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gan\Downloads\"/>
    </mc:Choice>
  </mc:AlternateContent>
  <bookViews>
    <workbookView xWindow="0" yWindow="0" windowWidth="20490" windowHeight="9045"/>
  </bookViews>
  <sheets>
    <sheet name="Mutual Funds India Historical N" sheetId="1" r:id="rId1"/>
    <sheet name="Sheet1" sheetId="2" r:id="rId2"/>
    <sheet name="Sheet6" sheetId="7" r:id="rId3"/>
    <sheet name="Sheet7" sheetId="8" r:id="rId4"/>
    <sheet name="Sheet5" sheetId="6" r:id="rId5"/>
    <sheet name="Sheet2" sheetId="3" r:id="rId6"/>
  </sheets>
  <definedNames>
    <definedName name="_xlnm._FilterDatabase" localSheetId="0" hidden="1">'Mutual Funds India Historical N'!$A$6:$G$2435</definedName>
    <definedName name="_xlnm._FilterDatabase" localSheetId="5" hidden="1">Sheet2!$A$1:$G$1688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F2" i="2" l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G1693" i="1" s="1"/>
  <c r="C1692" i="1"/>
  <c r="G1692" i="1" s="1"/>
  <c r="C1691" i="1"/>
  <c r="G1691" i="1" s="1"/>
  <c r="C1690" i="1"/>
  <c r="G1690" i="1" s="1"/>
  <c r="C1689" i="1"/>
  <c r="G1689" i="1" s="1"/>
  <c r="C1688" i="1"/>
  <c r="G1688" i="1" s="1"/>
  <c r="C1687" i="1"/>
  <c r="G1687" i="1" s="1"/>
  <c r="C1686" i="1"/>
  <c r="G1686" i="1" s="1"/>
  <c r="C1685" i="1"/>
  <c r="G1685" i="1" s="1"/>
  <c r="C1684" i="1"/>
  <c r="G1684" i="1" s="1"/>
  <c r="C1683" i="1"/>
  <c r="G1683" i="1" s="1"/>
  <c r="C1682" i="1"/>
  <c r="G1682" i="1" s="1"/>
  <c r="C1681" i="1"/>
  <c r="G1681" i="1" s="1"/>
  <c r="C1680" i="1"/>
  <c r="G1680" i="1" s="1"/>
  <c r="C1679" i="1"/>
  <c r="G1679" i="1" s="1"/>
  <c r="C1678" i="1"/>
  <c r="G1678" i="1" s="1"/>
  <c r="C1677" i="1"/>
  <c r="G1677" i="1" s="1"/>
  <c r="C1676" i="1"/>
  <c r="G1676" i="1" s="1"/>
  <c r="C1675" i="1"/>
  <c r="G1675" i="1" s="1"/>
  <c r="C1674" i="1"/>
  <c r="G1674" i="1" s="1"/>
  <c r="C1673" i="1"/>
  <c r="G1673" i="1" s="1"/>
  <c r="C1672" i="1"/>
  <c r="G1672" i="1" s="1"/>
  <c r="C1671" i="1"/>
  <c r="G1671" i="1" s="1"/>
  <c r="C1670" i="1"/>
  <c r="G1670" i="1" s="1"/>
  <c r="C1669" i="1"/>
  <c r="G1669" i="1" s="1"/>
  <c r="C1668" i="1"/>
  <c r="G1668" i="1" s="1"/>
  <c r="C1667" i="1"/>
  <c r="G1667" i="1" s="1"/>
  <c r="C1666" i="1"/>
  <c r="G1666" i="1" s="1"/>
  <c r="C1665" i="1"/>
  <c r="G1665" i="1" s="1"/>
  <c r="C1664" i="1"/>
  <c r="G1664" i="1" s="1"/>
  <c r="C1663" i="1"/>
  <c r="G1663" i="1" s="1"/>
  <c r="C1662" i="1"/>
  <c r="G1662" i="1" s="1"/>
  <c r="C1661" i="1"/>
  <c r="G1661" i="1" s="1"/>
  <c r="C1660" i="1"/>
  <c r="G1660" i="1" s="1"/>
  <c r="C1659" i="1"/>
  <c r="G1659" i="1" s="1"/>
  <c r="C1658" i="1"/>
  <c r="G1658" i="1" s="1"/>
  <c r="C1657" i="1"/>
  <c r="G1657" i="1" s="1"/>
  <c r="C1656" i="1"/>
  <c r="G1656" i="1" s="1"/>
  <c r="C1655" i="1"/>
  <c r="G1655" i="1" s="1"/>
  <c r="C1654" i="1"/>
  <c r="G1654" i="1" s="1"/>
  <c r="C1653" i="1"/>
  <c r="G1653" i="1" s="1"/>
  <c r="C1652" i="1"/>
  <c r="G1652" i="1" s="1"/>
  <c r="C1651" i="1"/>
  <c r="G1651" i="1" s="1"/>
  <c r="C1650" i="1"/>
  <c r="G1650" i="1" s="1"/>
  <c r="C1649" i="1"/>
  <c r="G1649" i="1" s="1"/>
  <c r="C1648" i="1"/>
  <c r="G1648" i="1" s="1"/>
  <c r="C1647" i="1"/>
  <c r="G1647" i="1" s="1"/>
  <c r="C1646" i="1"/>
  <c r="G1646" i="1" s="1"/>
  <c r="C1645" i="1"/>
  <c r="G1645" i="1" s="1"/>
  <c r="C1644" i="1"/>
  <c r="G1644" i="1" s="1"/>
  <c r="C1643" i="1"/>
  <c r="G1643" i="1" s="1"/>
  <c r="C1642" i="1"/>
  <c r="G1642" i="1" s="1"/>
  <c r="C1641" i="1"/>
  <c r="G1641" i="1" s="1"/>
  <c r="C1640" i="1"/>
  <c r="G1640" i="1" s="1"/>
  <c r="C1639" i="1"/>
  <c r="G1639" i="1" s="1"/>
  <c r="C1638" i="1"/>
  <c r="G1638" i="1" s="1"/>
  <c r="C1637" i="1"/>
  <c r="G1637" i="1" s="1"/>
  <c r="C1636" i="1"/>
  <c r="G1636" i="1" s="1"/>
  <c r="C1635" i="1"/>
  <c r="G1635" i="1" s="1"/>
  <c r="C1634" i="1"/>
  <c r="G1634" i="1" s="1"/>
  <c r="C1633" i="1"/>
  <c r="G1633" i="1" s="1"/>
  <c r="C1632" i="1"/>
  <c r="G1632" i="1" s="1"/>
  <c r="C1631" i="1"/>
  <c r="G1631" i="1" s="1"/>
  <c r="C1630" i="1"/>
  <c r="G1630" i="1" s="1"/>
  <c r="C1629" i="1"/>
  <c r="G1629" i="1" s="1"/>
  <c r="C1628" i="1"/>
  <c r="G1628" i="1" s="1"/>
  <c r="C1627" i="1"/>
  <c r="G1627" i="1" s="1"/>
  <c r="C1626" i="1"/>
  <c r="G1626" i="1" s="1"/>
  <c r="C1625" i="1"/>
  <c r="G1625" i="1" s="1"/>
  <c r="C1624" i="1"/>
  <c r="G1624" i="1" s="1"/>
  <c r="C1623" i="1"/>
  <c r="G1623" i="1" s="1"/>
  <c r="C1622" i="1"/>
  <c r="G1622" i="1" s="1"/>
  <c r="C1621" i="1"/>
  <c r="G1621" i="1" s="1"/>
  <c r="C1620" i="1"/>
  <c r="G1620" i="1" s="1"/>
  <c r="C1619" i="1"/>
  <c r="G1619" i="1" s="1"/>
  <c r="C1618" i="1"/>
  <c r="G1618" i="1" s="1"/>
  <c r="C1617" i="1"/>
  <c r="G1617" i="1" s="1"/>
  <c r="C1616" i="1"/>
  <c r="G1616" i="1" s="1"/>
  <c r="C1615" i="1"/>
  <c r="G1615" i="1" s="1"/>
  <c r="C1614" i="1"/>
  <c r="G1614" i="1" s="1"/>
  <c r="C1613" i="1"/>
  <c r="G1613" i="1" s="1"/>
  <c r="C1612" i="1"/>
  <c r="G1612" i="1" s="1"/>
  <c r="C1611" i="1"/>
  <c r="G1611" i="1" s="1"/>
  <c r="C1610" i="1"/>
  <c r="G1610" i="1" s="1"/>
  <c r="C1609" i="1"/>
  <c r="G1609" i="1" s="1"/>
  <c r="C1608" i="1"/>
  <c r="G1608" i="1" s="1"/>
  <c r="C1607" i="1"/>
  <c r="G1607" i="1" s="1"/>
  <c r="C1606" i="1"/>
  <c r="G1606" i="1" s="1"/>
  <c r="C1605" i="1"/>
  <c r="G1605" i="1" s="1"/>
  <c r="C1604" i="1"/>
  <c r="G1604" i="1" s="1"/>
  <c r="C1603" i="1"/>
  <c r="G1603" i="1" s="1"/>
  <c r="C1602" i="1"/>
  <c r="G1602" i="1" s="1"/>
  <c r="C1601" i="1"/>
  <c r="G1601" i="1" s="1"/>
  <c r="C1600" i="1"/>
  <c r="G1600" i="1" s="1"/>
  <c r="C1599" i="1"/>
  <c r="G1599" i="1" s="1"/>
  <c r="C1598" i="1"/>
  <c r="G1598" i="1" s="1"/>
  <c r="C1597" i="1"/>
  <c r="G1597" i="1" s="1"/>
  <c r="C1596" i="1"/>
  <c r="G1596" i="1" s="1"/>
  <c r="C1595" i="1"/>
  <c r="G1595" i="1" s="1"/>
  <c r="C1594" i="1"/>
  <c r="G1594" i="1" s="1"/>
  <c r="C1593" i="1"/>
  <c r="G1593" i="1" s="1"/>
  <c r="C1592" i="1"/>
  <c r="G1592" i="1" s="1"/>
  <c r="C1591" i="1"/>
  <c r="G1591" i="1" s="1"/>
  <c r="C1590" i="1"/>
  <c r="G1590" i="1" s="1"/>
  <c r="C1589" i="1"/>
  <c r="G1589" i="1" s="1"/>
  <c r="C1588" i="1"/>
  <c r="G1588" i="1" s="1"/>
  <c r="C1587" i="1"/>
  <c r="G1587" i="1" s="1"/>
  <c r="C1586" i="1"/>
  <c r="G1586" i="1" s="1"/>
  <c r="C1585" i="1"/>
  <c r="G1585" i="1" s="1"/>
  <c r="C1584" i="1"/>
  <c r="G1584" i="1" s="1"/>
  <c r="C1583" i="1"/>
  <c r="G1583" i="1" s="1"/>
  <c r="C1582" i="1"/>
  <c r="G1582" i="1" s="1"/>
  <c r="C1581" i="1"/>
  <c r="G1581" i="1" s="1"/>
  <c r="C1580" i="1"/>
  <c r="G1580" i="1" s="1"/>
  <c r="C1579" i="1"/>
  <c r="G1579" i="1" s="1"/>
  <c r="C1578" i="1"/>
  <c r="G1578" i="1" s="1"/>
  <c r="C1577" i="1"/>
  <c r="G1577" i="1" s="1"/>
  <c r="C1576" i="1"/>
  <c r="G1576" i="1" s="1"/>
  <c r="C1575" i="1"/>
  <c r="G1575" i="1" s="1"/>
  <c r="C1574" i="1"/>
  <c r="G1574" i="1" s="1"/>
  <c r="C1573" i="1"/>
  <c r="G1573" i="1" s="1"/>
  <c r="C1572" i="1"/>
  <c r="G1572" i="1" s="1"/>
  <c r="C1571" i="1"/>
  <c r="G1571" i="1" s="1"/>
  <c r="C1570" i="1"/>
  <c r="G1570" i="1" s="1"/>
  <c r="C1569" i="1"/>
  <c r="G1569" i="1" s="1"/>
  <c r="C1568" i="1"/>
  <c r="G1568" i="1" s="1"/>
  <c r="C1567" i="1"/>
  <c r="G1567" i="1" s="1"/>
  <c r="C1566" i="1"/>
  <c r="G1566" i="1" s="1"/>
  <c r="C1565" i="1"/>
  <c r="G1565" i="1" s="1"/>
  <c r="C1564" i="1"/>
  <c r="G1564" i="1" s="1"/>
  <c r="C1563" i="1"/>
  <c r="G1563" i="1" s="1"/>
  <c r="C1562" i="1"/>
  <c r="G1562" i="1" s="1"/>
  <c r="C1561" i="1"/>
  <c r="G1561" i="1" s="1"/>
  <c r="C1560" i="1"/>
  <c r="G1560" i="1" s="1"/>
  <c r="C1559" i="1"/>
  <c r="G1559" i="1" s="1"/>
  <c r="C1558" i="1"/>
  <c r="G1558" i="1" s="1"/>
  <c r="C1557" i="1"/>
  <c r="G1557" i="1" s="1"/>
  <c r="C1556" i="1"/>
  <c r="G1556" i="1" s="1"/>
  <c r="C1555" i="1"/>
  <c r="G1555" i="1" s="1"/>
  <c r="C1554" i="1"/>
  <c r="G1554" i="1" s="1"/>
  <c r="C1553" i="1"/>
  <c r="G1553" i="1" s="1"/>
  <c r="C1552" i="1"/>
  <c r="G1552" i="1" s="1"/>
  <c r="C1551" i="1"/>
  <c r="G1551" i="1" s="1"/>
  <c r="C1550" i="1"/>
  <c r="G1550" i="1" s="1"/>
  <c r="C1549" i="1"/>
  <c r="G1549" i="1" s="1"/>
  <c r="C1548" i="1"/>
  <c r="G1548" i="1" s="1"/>
  <c r="C1547" i="1"/>
  <c r="G1547" i="1" s="1"/>
  <c r="C1546" i="1"/>
  <c r="G1546" i="1" s="1"/>
  <c r="C1545" i="1"/>
  <c r="G1545" i="1" s="1"/>
  <c r="C1544" i="1"/>
  <c r="G1544" i="1" s="1"/>
  <c r="C1543" i="1"/>
  <c r="G1543" i="1" s="1"/>
  <c r="C1542" i="1"/>
  <c r="G1542" i="1" s="1"/>
  <c r="C1541" i="1"/>
  <c r="G1541" i="1" s="1"/>
  <c r="C1540" i="1"/>
  <c r="G1540" i="1" s="1"/>
  <c r="C1539" i="1"/>
  <c r="G1539" i="1" s="1"/>
  <c r="C1538" i="1"/>
  <c r="G1538" i="1" s="1"/>
  <c r="C1537" i="1"/>
  <c r="G1537" i="1" s="1"/>
  <c r="C1536" i="1"/>
  <c r="G1536" i="1" s="1"/>
  <c r="C1535" i="1"/>
  <c r="G1535" i="1" s="1"/>
  <c r="C1534" i="1"/>
  <c r="G1534" i="1" s="1"/>
  <c r="C1533" i="1"/>
  <c r="G1533" i="1" s="1"/>
  <c r="C1532" i="1"/>
  <c r="G1532" i="1" s="1"/>
  <c r="C1531" i="1"/>
  <c r="G1531" i="1" s="1"/>
  <c r="C1530" i="1"/>
  <c r="G1530" i="1" s="1"/>
  <c r="C1529" i="1"/>
  <c r="G1529" i="1" s="1"/>
  <c r="C1528" i="1"/>
  <c r="G1528" i="1" s="1"/>
  <c r="C1527" i="1"/>
  <c r="G1527" i="1" s="1"/>
  <c r="C1526" i="1"/>
  <c r="G1526" i="1" s="1"/>
  <c r="C1525" i="1"/>
  <c r="G1525" i="1" s="1"/>
  <c r="C1524" i="1"/>
  <c r="G1524" i="1" s="1"/>
  <c r="C1523" i="1"/>
  <c r="G1523" i="1" s="1"/>
  <c r="C1522" i="1"/>
  <c r="G1522" i="1" s="1"/>
  <c r="C1521" i="1"/>
  <c r="G1521" i="1" s="1"/>
  <c r="C1520" i="1"/>
  <c r="G1520" i="1" s="1"/>
  <c r="C1519" i="1"/>
  <c r="G1519" i="1" s="1"/>
  <c r="C1518" i="1"/>
  <c r="G1518" i="1" s="1"/>
  <c r="C1517" i="1"/>
  <c r="G1517" i="1" s="1"/>
  <c r="C1516" i="1"/>
  <c r="G1516" i="1" s="1"/>
  <c r="C1515" i="1"/>
  <c r="G1515" i="1" s="1"/>
  <c r="C1514" i="1"/>
  <c r="G1514" i="1" s="1"/>
  <c r="C1513" i="1"/>
  <c r="G1513" i="1" s="1"/>
  <c r="C1512" i="1"/>
  <c r="G1512" i="1" s="1"/>
  <c r="C1511" i="1"/>
  <c r="G1511" i="1" s="1"/>
  <c r="C1510" i="1"/>
  <c r="G1510" i="1" s="1"/>
  <c r="C1509" i="1"/>
  <c r="G1509" i="1" s="1"/>
  <c r="C1508" i="1"/>
  <c r="G1508" i="1" s="1"/>
  <c r="C1507" i="1"/>
  <c r="G1507" i="1" s="1"/>
  <c r="C1506" i="1"/>
  <c r="G1506" i="1" s="1"/>
  <c r="C1505" i="1"/>
  <c r="G1505" i="1" s="1"/>
  <c r="C1504" i="1"/>
  <c r="G1504" i="1" s="1"/>
  <c r="C1503" i="1"/>
  <c r="G1503" i="1" s="1"/>
  <c r="C1502" i="1"/>
  <c r="G1502" i="1" s="1"/>
  <c r="C1501" i="1"/>
  <c r="G1501" i="1" s="1"/>
  <c r="C1500" i="1"/>
  <c r="G1500" i="1" s="1"/>
  <c r="C1499" i="1"/>
  <c r="G1499" i="1" s="1"/>
  <c r="C1498" i="1"/>
  <c r="G1498" i="1" s="1"/>
  <c r="C1497" i="1"/>
  <c r="G1497" i="1" s="1"/>
  <c r="C1496" i="1"/>
  <c r="G1496" i="1" s="1"/>
  <c r="C1495" i="1"/>
  <c r="G1495" i="1" s="1"/>
  <c r="C1494" i="1"/>
  <c r="G1494" i="1" s="1"/>
  <c r="C1493" i="1"/>
  <c r="G1493" i="1" s="1"/>
  <c r="C1492" i="1"/>
  <c r="G1492" i="1" s="1"/>
  <c r="C1491" i="1"/>
  <c r="G1491" i="1" s="1"/>
  <c r="C1490" i="1"/>
  <c r="G1490" i="1" s="1"/>
  <c r="C1489" i="1"/>
  <c r="G1489" i="1" s="1"/>
  <c r="C1488" i="1"/>
  <c r="G1488" i="1" s="1"/>
  <c r="C1487" i="1"/>
  <c r="G1487" i="1" s="1"/>
  <c r="C1486" i="1"/>
  <c r="G1486" i="1" s="1"/>
  <c r="C1485" i="1"/>
  <c r="G1485" i="1" s="1"/>
  <c r="C1484" i="1"/>
  <c r="G1484" i="1" s="1"/>
  <c r="C1483" i="1"/>
  <c r="G1483" i="1" s="1"/>
  <c r="C1482" i="1"/>
  <c r="G1482" i="1" s="1"/>
  <c r="C1481" i="1"/>
  <c r="G1481" i="1" s="1"/>
  <c r="C1480" i="1"/>
  <c r="G1480" i="1" s="1"/>
  <c r="C1479" i="1"/>
  <c r="G1479" i="1" s="1"/>
  <c r="C1478" i="1"/>
  <c r="G1478" i="1" s="1"/>
  <c r="C1477" i="1"/>
  <c r="G1477" i="1" s="1"/>
  <c r="C1476" i="1"/>
  <c r="G1476" i="1" s="1"/>
  <c r="C1475" i="1"/>
  <c r="G1475" i="1" s="1"/>
  <c r="C1474" i="1"/>
  <c r="G1474" i="1" s="1"/>
  <c r="C1473" i="1"/>
  <c r="G1473" i="1" s="1"/>
  <c r="C1472" i="1"/>
  <c r="G1472" i="1" s="1"/>
  <c r="C1471" i="1"/>
  <c r="G1471" i="1" s="1"/>
  <c r="C1470" i="1"/>
  <c r="G1470" i="1" s="1"/>
  <c r="C1469" i="1"/>
  <c r="G1469" i="1" s="1"/>
  <c r="C1468" i="1"/>
  <c r="G1468" i="1" s="1"/>
  <c r="C1467" i="1"/>
  <c r="G1467" i="1" s="1"/>
  <c r="C1466" i="1"/>
  <c r="G1466" i="1" s="1"/>
  <c r="C1465" i="1"/>
  <c r="G1465" i="1" s="1"/>
  <c r="C1464" i="1"/>
  <c r="G1464" i="1" s="1"/>
  <c r="C1463" i="1"/>
  <c r="G1463" i="1" s="1"/>
  <c r="C1462" i="1"/>
  <c r="G1462" i="1" s="1"/>
  <c r="C1461" i="1"/>
  <c r="G1461" i="1" s="1"/>
  <c r="C1460" i="1"/>
  <c r="G1460" i="1" s="1"/>
  <c r="C1459" i="1"/>
  <c r="G1459" i="1" s="1"/>
  <c r="C1458" i="1"/>
  <c r="G1458" i="1" s="1"/>
  <c r="C1457" i="1"/>
  <c r="G1457" i="1" s="1"/>
  <c r="C1456" i="1"/>
  <c r="G1456" i="1" s="1"/>
  <c r="C1455" i="1"/>
  <c r="G1455" i="1" s="1"/>
  <c r="C1454" i="1"/>
  <c r="G1454" i="1" s="1"/>
  <c r="C1453" i="1"/>
  <c r="G1453" i="1" s="1"/>
  <c r="C1452" i="1"/>
  <c r="G1452" i="1" s="1"/>
  <c r="C1451" i="1"/>
  <c r="G1451" i="1" s="1"/>
  <c r="C1450" i="1"/>
  <c r="G1450" i="1" s="1"/>
  <c r="C1449" i="1"/>
  <c r="G1449" i="1" s="1"/>
  <c r="C1448" i="1"/>
  <c r="G1448" i="1" s="1"/>
  <c r="C1447" i="1"/>
  <c r="G1447" i="1" s="1"/>
  <c r="C1446" i="1"/>
  <c r="G1446" i="1" s="1"/>
  <c r="C1445" i="1"/>
  <c r="G1445" i="1" s="1"/>
  <c r="C1444" i="1"/>
  <c r="G1444" i="1" s="1"/>
  <c r="C1443" i="1"/>
  <c r="G1443" i="1" s="1"/>
  <c r="C1442" i="1"/>
  <c r="G1442" i="1" s="1"/>
  <c r="C1441" i="1"/>
  <c r="G1441" i="1" s="1"/>
  <c r="C1440" i="1"/>
  <c r="G1440" i="1" s="1"/>
  <c r="C1439" i="1"/>
  <c r="G1439" i="1" s="1"/>
  <c r="C1438" i="1"/>
  <c r="G1438" i="1" s="1"/>
  <c r="C1437" i="1"/>
  <c r="G1437" i="1" s="1"/>
  <c r="C1436" i="1"/>
  <c r="G1436" i="1" s="1"/>
  <c r="C1435" i="1"/>
  <c r="G1435" i="1" s="1"/>
  <c r="C1434" i="1"/>
  <c r="G1434" i="1" s="1"/>
  <c r="C1433" i="1"/>
  <c r="G1433" i="1" s="1"/>
  <c r="C1432" i="1"/>
  <c r="G1432" i="1" s="1"/>
  <c r="C1431" i="1"/>
  <c r="G1431" i="1" s="1"/>
  <c r="C1430" i="1"/>
  <c r="G1430" i="1" s="1"/>
  <c r="C1429" i="1"/>
  <c r="G1429" i="1" s="1"/>
  <c r="C1428" i="1"/>
  <c r="G1428" i="1" s="1"/>
  <c r="C1427" i="1"/>
  <c r="G1427" i="1" s="1"/>
  <c r="C1426" i="1"/>
  <c r="G1426" i="1" s="1"/>
  <c r="C1425" i="1"/>
  <c r="G1425" i="1" s="1"/>
  <c r="C1424" i="1"/>
  <c r="G1424" i="1" s="1"/>
  <c r="C1423" i="1"/>
  <c r="G1423" i="1" s="1"/>
  <c r="C1422" i="1"/>
  <c r="G1422" i="1" s="1"/>
  <c r="C1421" i="1"/>
  <c r="G1421" i="1" s="1"/>
  <c r="C1420" i="1"/>
  <c r="G1420" i="1" s="1"/>
  <c r="C1419" i="1"/>
  <c r="G1419" i="1" s="1"/>
  <c r="C1418" i="1"/>
  <c r="G1418" i="1" s="1"/>
  <c r="C1417" i="1"/>
  <c r="G1417" i="1" s="1"/>
  <c r="C1416" i="1"/>
  <c r="G1416" i="1" s="1"/>
  <c r="C1415" i="1"/>
  <c r="G1415" i="1" s="1"/>
  <c r="C1414" i="1"/>
  <c r="G1414" i="1" s="1"/>
  <c r="C1413" i="1"/>
  <c r="G1413" i="1" s="1"/>
  <c r="C1412" i="1"/>
  <c r="G1412" i="1" s="1"/>
  <c r="C1411" i="1"/>
  <c r="G1411" i="1" s="1"/>
  <c r="C1410" i="1"/>
  <c r="G1410" i="1" s="1"/>
  <c r="C1409" i="1"/>
  <c r="G1409" i="1" s="1"/>
  <c r="C1408" i="1"/>
  <c r="G1408" i="1" s="1"/>
  <c r="C1407" i="1"/>
  <c r="G1407" i="1" s="1"/>
  <c r="C1406" i="1"/>
  <c r="G1406" i="1" s="1"/>
  <c r="C1405" i="1"/>
  <c r="G1405" i="1" s="1"/>
  <c r="C1404" i="1"/>
  <c r="G1404" i="1" s="1"/>
  <c r="C1403" i="1"/>
  <c r="G1403" i="1" s="1"/>
  <c r="C1402" i="1"/>
  <c r="G1402" i="1" s="1"/>
  <c r="C1401" i="1"/>
  <c r="G1401" i="1" s="1"/>
  <c r="C1400" i="1"/>
  <c r="G1400" i="1" s="1"/>
  <c r="C1399" i="1"/>
  <c r="G1399" i="1" s="1"/>
  <c r="C1398" i="1"/>
  <c r="G1398" i="1" s="1"/>
  <c r="C1397" i="1"/>
  <c r="G1397" i="1" s="1"/>
  <c r="C1396" i="1"/>
  <c r="G1396" i="1" s="1"/>
  <c r="C1395" i="1"/>
  <c r="G1395" i="1" s="1"/>
  <c r="C1394" i="1"/>
  <c r="G1394" i="1" s="1"/>
  <c r="C1393" i="1"/>
  <c r="G1393" i="1" s="1"/>
  <c r="C1392" i="1"/>
  <c r="G1392" i="1" s="1"/>
  <c r="C1391" i="1"/>
  <c r="G1391" i="1" s="1"/>
  <c r="C1390" i="1"/>
  <c r="G1390" i="1" s="1"/>
  <c r="C1389" i="1"/>
  <c r="G1389" i="1" s="1"/>
  <c r="C1388" i="1"/>
  <c r="G1388" i="1" s="1"/>
  <c r="C1387" i="1"/>
  <c r="G1387" i="1" s="1"/>
  <c r="C1386" i="1"/>
  <c r="G1386" i="1" s="1"/>
  <c r="C1385" i="1"/>
  <c r="G1385" i="1" s="1"/>
  <c r="C1384" i="1"/>
  <c r="G1384" i="1" s="1"/>
  <c r="C1383" i="1"/>
  <c r="G1383" i="1" s="1"/>
  <c r="C1382" i="1"/>
  <c r="G1382" i="1" s="1"/>
  <c r="C1381" i="1"/>
  <c r="G1381" i="1" s="1"/>
  <c r="C1380" i="1"/>
  <c r="G1380" i="1" s="1"/>
  <c r="C1379" i="1"/>
  <c r="G1379" i="1" s="1"/>
  <c r="C1378" i="1"/>
  <c r="G1378" i="1" s="1"/>
  <c r="C1377" i="1"/>
  <c r="G1377" i="1" s="1"/>
  <c r="C1376" i="1"/>
  <c r="G1376" i="1" s="1"/>
  <c r="C1375" i="1"/>
  <c r="G1375" i="1" s="1"/>
  <c r="C1374" i="1"/>
  <c r="G1374" i="1" s="1"/>
  <c r="C1373" i="1"/>
  <c r="G1373" i="1" s="1"/>
  <c r="C1372" i="1"/>
  <c r="G1372" i="1" s="1"/>
  <c r="C1371" i="1"/>
  <c r="G1371" i="1" s="1"/>
  <c r="C1370" i="1"/>
  <c r="G1370" i="1" s="1"/>
  <c r="C1369" i="1"/>
  <c r="G1369" i="1" s="1"/>
  <c r="C1368" i="1"/>
  <c r="G1368" i="1" s="1"/>
  <c r="C1367" i="1"/>
  <c r="G1367" i="1" s="1"/>
  <c r="C1366" i="1"/>
  <c r="G1366" i="1" s="1"/>
  <c r="C1365" i="1"/>
  <c r="G1365" i="1" s="1"/>
  <c r="C1364" i="1"/>
  <c r="G1364" i="1" s="1"/>
  <c r="C1363" i="1"/>
  <c r="G1363" i="1" s="1"/>
  <c r="C1362" i="1"/>
  <c r="G1362" i="1" s="1"/>
  <c r="C1361" i="1"/>
  <c r="G1361" i="1" s="1"/>
  <c r="C1360" i="1"/>
  <c r="G1360" i="1" s="1"/>
  <c r="C1359" i="1"/>
  <c r="G1359" i="1" s="1"/>
  <c r="C1358" i="1"/>
  <c r="G1358" i="1" s="1"/>
  <c r="C1357" i="1"/>
  <c r="G1357" i="1" s="1"/>
  <c r="C1356" i="1"/>
  <c r="G1356" i="1" s="1"/>
  <c r="C1355" i="1"/>
  <c r="G1355" i="1" s="1"/>
  <c r="C1354" i="1"/>
  <c r="G1354" i="1" s="1"/>
  <c r="C1353" i="1"/>
  <c r="G1353" i="1" s="1"/>
  <c r="C1352" i="1"/>
  <c r="G1352" i="1" s="1"/>
  <c r="C1351" i="1"/>
  <c r="G1351" i="1" s="1"/>
  <c r="C1350" i="1"/>
  <c r="G1350" i="1" s="1"/>
  <c r="C1349" i="1"/>
  <c r="G1349" i="1" s="1"/>
  <c r="C1348" i="1"/>
  <c r="G1348" i="1" s="1"/>
  <c r="C1347" i="1"/>
  <c r="G1347" i="1" s="1"/>
  <c r="C1346" i="1"/>
  <c r="G1346" i="1" s="1"/>
  <c r="C1345" i="1"/>
  <c r="G1345" i="1" s="1"/>
  <c r="C1344" i="1"/>
  <c r="G1344" i="1" s="1"/>
  <c r="C1343" i="1"/>
  <c r="G1343" i="1" s="1"/>
  <c r="C1342" i="1"/>
  <c r="G1342" i="1" s="1"/>
  <c r="C1341" i="1"/>
  <c r="G1341" i="1" s="1"/>
  <c r="C1340" i="1"/>
  <c r="G1340" i="1" s="1"/>
  <c r="C1339" i="1"/>
  <c r="G1339" i="1" s="1"/>
  <c r="C1338" i="1"/>
  <c r="G1338" i="1" s="1"/>
  <c r="C1337" i="1"/>
  <c r="G1337" i="1" s="1"/>
  <c r="C1336" i="1"/>
  <c r="G1336" i="1" s="1"/>
  <c r="C1335" i="1"/>
  <c r="G1335" i="1" s="1"/>
  <c r="C1334" i="1"/>
  <c r="G1334" i="1" s="1"/>
  <c r="C1333" i="1"/>
  <c r="G1333" i="1" s="1"/>
  <c r="C1332" i="1"/>
  <c r="G1332" i="1" s="1"/>
  <c r="C1331" i="1"/>
  <c r="G1331" i="1" s="1"/>
  <c r="C1330" i="1"/>
  <c r="G1330" i="1" s="1"/>
  <c r="C1329" i="1"/>
  <c r="G1329" i="1" s="1"/>
  <c r="C1328" i="1"/>
  <c r="G1328" i="1" s="1"/>
  <c r="C1327" i="1"/>
  <c r="G1327" i="1" s="1"/>
  <c r="C1326" i="1"/>
  <c r="G1326" i="1" s="1"/>
  <c r="C1325" i="1"/>
  <c r="G1325" i="1" s="1"/>
  <c r="C1324" i="1"/>
  <c r="G1324" i="1" s="1"/>
  <c r="C1323" i="1"/>
  <c r="G1323" i="1" s="1"/>
  <c r="C1322" i="1"/>
  <c r="G1322" i="1" s="1"/>
  <c r="C1321" i="1"/>
  <c r="G1321" i="1" s="1"/>
  <c r="C1320" i="1"/>
  <c r="G1320" i="1" s="1"/>
  <c r="C1319" i="1"/>
  <c r="G1319" i="1" s="1"/>
  <c r="C1318" i="1"/>
  <c r="G1318" i="1" s="1"/>
  <c r="C1317" i="1"/>
  <c r="G1317" i="1" s="1"/>
  <c r="C1316" i="1"/>
  <c r="G1316" i="1" s="1"/>
  <c r="C1315" i="1"/>
  <c r="G1315" i="1" s="1"/>
  <c r="C1314" i="1"/>
  <c r="G1314" i="1" s="1"/>
  <c r="C1313" i="1"/>
  <c r="G1313" i="1" s="1"/>
  <c r="C1312" i="1"/>
  <c r="G1312" i="1" s="1"/>
  <c r="C1311" i="1"/>
  <c r="G1311" i="1" s="1"/>
  <c r="C1310" i="1"/>
  <c r="G1310" i="1" s="1"/>
  <c r="C1309" i="1"/>
  <c r="G1309" i="1" s="1"/>
  <c r="C1308" i="1"/>
  <c r="G1308" i="1" s="1"/>
  <c r="C1307" i="1"/>
  <c r="G1307" i="1" s="1"/>
  <c r="C1306" i="1"/>
  <c r="G1306" i="1" s="1"/>
  <c r="C1305" i="1"/>
  <c r="G1305" i="1" s="1"/>
  <c r="C1304" i="1"/>
  <c r="G1304" i="1" s="1"/>
  <c r="C1303" i="1"/>
  <c r="G1303" i="1" s="1"/>
  <c r="C1302" i="1"/>
  <c r="G1302" i="1" s="1"/>
  <c r="C1301" i="1"/>
  <c r="G1301" i="1" s="1"/>
  <c r="C1300" i="1"/>
  <c r="G1300" i="1" s="1"/>
  <c r="C1299" i="1"/>
  <c r="G1299" i="1" s="1"/>
  <c r="C1298" i="1"/>
  <c r="G1298" i="1" s="1"/>
  <c r="C1297" i="1"/>
  <c r="G1297" i="1" s="1"/>
  <c r="C1296" i="1"/>
  <c r="G1296" i="1" s="1"/>
  <c r="C1295" i="1"/>
  <c r="G1295" i="1" s="1"/>
  <c r="C1294" i="1"/>
  <c r="G1294" i="1" s="1"/>
  <c r="C1293" i="1"/>
  <c r="G1293" i="1" s="1"/>
  <c r="C1292" i="1"/>
  <c r="G1292" i="1" s="1"/>
  <c r="C1291" i="1"/>
  <c r="G1291" i="1" s="1"/>
  <c r="C1290" i="1"/>
  <c r="G1290" i="1" s="1"/>
  <c r="C1289" i="1"/>
  <c r="G1289" i="1" s="1"/>
  <c r="C1288" i="1"/>
  <c r="G1288" i="1" s="1"/>
  <c r="C1287" i="1"/>
  <c r="G1287" i="1" s="1"/>
  <c r="C1286" i="1"/>
  <c r="G1286" i="1" s="1"/>
  <c r="C1285" i="1"/>
  <c r="G1285" i="1" s="1"/>
  <c r="C1284" i="1"/>
  <c r="G1284" i="1" s="1"/>
  <c r="C1283" i="1"/>
  <c r="G1283" i="1" s="1"/>
  <c r="C1282" i="1"/>
  <c r="G1282" i="1" s="1"/>
  <c r="C1281" i="1"/>
  <c r="G1281" i="1" s="1"/>
  <c r="C1280" i="1"/>
  <c r="G1280" i="1" s="1"/>
  <c r="C1279" i="1"/>
  <c r="G1279" i="1" s="1"/>
  <c r="C1278" i="1"/>
  <c r="G1278" i="1" s="1"/>
  <c r="C1277" i="1"/>
  <c r="G1277" i="1" s="1"/>
  <c r="C1276" i="1"/>
  <c r="G1276" i="1" s="1"/>
  <c r="C1275" i="1"/>
  <c r="G1275" i="1" s="1"/>
  <c r="C1274" i="1"/>
  <c r="G1274" i="1" s="1"/>
  <c r="C1273" i="1"/>
  <c r="G1273" i="1" s="1"/>
  <c r="C1272" i="1"/>
  <c r="G1272" i="1" s="1"/>
  <c r="C1271" i="1"/>
  <c r="G1271" i="1" s="1"/>
  <c r="C1270" i="1"/>
  <c r="G1270" i="1" s="1"/>
  <c r="C1269" i="1"/>
  <c r="G1269" i="1" s="1"/>
  <c r="C1268" i="1"/>
  <c r="G1268" i="1" s="1"/>
  <c r="C1267" i="1"/>
  <c r="G1267" i="1" s="1"/>
  <c r="C1266" i="1"/>
  <c r="G1266" i="1" s="1"/>
  <c r="C1265" i="1"/>
  <c r="G1265" i="1" s="1"/>
  <c r="C1264" i="1"/>
  <c r="G1264" i="1" s="1"/>
  <c r="C1263" i="1"/>
  <c r="G1263" i="1" s="1"/>
  <c r="C1262" i="1"/>
  <c r="G1262" i="1" s="1"/>
  <c r="C1261" i="1"/>
  <c r="G1261" i="1" s="1"/>
  <c r="C1260" i="1"/>
  <c r="G1260" i="1" s="1"/>
  <c r="C1259" i="1"/>
  <c r="G1259" i="1" s="1"/>
  <c r="C1258" i="1"/>
  <c r="G1258" i="1" s="1"/>
  <c r="C1257" i="1"/>
  <c r="G1257" i="1" s="1"/>
  <c r="C1256" i="1"/>
  <c r="G1256" i="1" s="1"/>
  <c r="C1255" i="1"/>
  <c r="G1255" i="1" s="1"/>
  <c r="C1254" i="1"/>
  <c r="G1254" i="1" s="1"/>
  <c r="C1253" i="1"/>
  <c r="G1253" i="1" s="1"/>
  <c r="C1252" i="1"/>
  <c r="G1252" i="1" s="1"/>
  <c r="C1251" i="1"/>
  <c r="G1251" i="1" s="1"/>
  <c r="C1250" i="1"/>
  <c r="G1250" i="1" s="1"/>
  <c r="C1249" i="1"/>
  <c r="G1249" i="1" s="1"/>
  <c r="C1248" i="1"/>
  <c r="G1248" i="1" s="1"/>
  <c r="C1247" i="1"/>
  <c r="G1247" i="1" s="1"/>
  <c r="C1246" i="1"/>
  <c r="G1246" i="1" s="1"/>
  <c r="C1245" i="1"/>
  <c r="G1245" i="1" s="1"/>
  <c r="C1244" i="1"/>
  <c r="G1244" i="1" s="1"/>
  <c r="C1243" i="1"/>
  <c r="G1243" i="1" s="1"/>
  <c r="C1242" i="1"/>
  <c r="G1242" i="1" s="1"/>
  <c r="C1241" i="1"/>
  <c r="G1241" i="1" s="1"/>
  <c r="C1240" i="1"/>
  <c r="G1240" i="1" s="1"/>
  <c r="C1239" i="1"/>
  <c r="G1239" i="1" s="1"/>
  <c r="C1238" i="1"/>
  <c r="G1238" i="1" s="1"/>
  <c r="C1237" i="1"/>
  <c r="G1237" i="1" s="1"/>
  <c r="C1236" i="1"/>
  <c r="G1236" i="1" s="1"/>
  <c r="C1235" i="1"/>
  <c r="G1235" i="1" s="1"/>
  <c r="C1234" i="1"/>
  <c r="G1234" i="1" s="1"/>
  <c r="C1233" i="1"/>
  <c r="G1233" i="1" s="1"/>
  <c r="C1232" i="1"/>
  <c r="G1232" i="1" s="1"/>
  <c r="C1231" i="1"/>
  <c r="G1231" i="1" s="1"/>
  <c r="C1230" i="1"/>
  <c r="G1230" i="1" s="1"/>
  <c r="C1229" i="1"/>
  <c r="G1229" i="1" s="1"/>
  <c r="C1228" i="1"/>
  <c r="G1228" i="1" s="1"/>
  <c r="C1227" i="1"/>
  <c r="G1227" i="1" s="1"/>
  <c r="C1226" i="1"/>
  <c r="G1226" i="1" s="1"/>
  <c r="C1225" i="1"/>
  <c r="G1225" i="1" s="1"/>
  <c r="C1224" i="1"/>
  <c r="G1224" i="1" s="1"/>
  <c r="C1223" i="1"/>
  <c r="G1223" i="1" s="1"/>
  <c r="C1222" i="1"/>
  <c r="G1222" i="1" s="1"/>
  <c r="C1221" i="1"/>
  <c r="G1221" i="1" s="1"/>
  <c r="C1220" i="1"/>
  <c r="G1220" i="1" s="1"/>
  <c r="C1219" i="1"/>
  <c r="G1219" i="1" s="1"/>
  <c r="C1218" i="1"/>
  <c r="G1218" i="1" s="1"/>
  <c r="C1217" i="1"/>
  <c r="G1217" i="1" s="1"/>
  <c r="C1216" i="1"/>
  <c r="G1216" i="1" s="1"/>
  <c r="C1215" i="1"/>
  <c r="G1215" i="1" s="1"/>
  <c r="C1214" i="1"/>
  <c r="G1214" i="1" s="1"/>
  <c r="C1213" i="1"/>
  <c r="G1213" i="1" s="1"/>
  <c r="C1212" i="1"/>
  <c r="G1212" i="1" s="1"/>
  <c r="C1211" i="1"/>
  <c r="G1211" i="1" s="1"/>
  <c r="C1210" i="1"/>
  <c r="G1210" i="1" s="1"/>
  <c r="C1209" i="1"/>
  <c r="G1209" i="1" s="1"/>
  <c r="C1208" i="1"/>
  <c r="G1208" i="1" s="1"/>
  <c r="C1207" i="1"/>
  <c r="G1207" i="1" s="1"/>
  <c r="C1206" i="1"/>
  <c r="G1206" i="1" s="1"/>
  <c r="C1205" i="1"/>
  <c r="G1205" i="1" s="1"/>
  <c r="C1204" i="1"/>
  <c r="G1204" i="1" s="1"/>
  <c r="C1203" i="1"/>
  <c r="G1203" i="1" s="1"/>
  <c r="C1202" i="1"/>
  <c r="G1202" i="1" s="1"/>
  <c r="C1201" i="1"/>
  <c r="G1201" i="1" s="1"/>
  <c r="C1200" i="1"/>
  <c r="G1200" i="1" s="1"/>
  <c r="C1199" i="1"/>
  <c r="G1199" i="1" s="1"/>
  <c r="C1198" i="1"/>
  <c r="G1198" i="1" s="1"/>
  <c r="C1197" i="1"/>
  <c r="G1197" i="1" s="1"/>
  <c r="C1196" i="1"/>
  <c r="G1196" i="1" s="1"/>
  <c r="C1195" i="1"/>
  <c r="G1195" i="1" s="1"/>
  <c r="C1194" i="1"/>
  <c r="G1194" i="1" s="1"/>
  <c r="C1193" i="1"/>
  <c r="G1193" i="1" s="1"/>
  <c r="C1192" i="1"/>
  <c r="G1192" i="1" s="1"/>
  <c r="C1191" i="1"/>
  <c r="G1191" i="1" s="1"/>
  <c r="C1190" i="1"/>
  <c r="G1190" i="1" s="1"/>
  <c r="C1189" i="1"/>
  <c r="G1189" i="1" s="1"/>
  <c r="C1188" i="1"/>
  <c r="G1188" i="1" s="1"/>
  <c r="C1187" i="1"/>
  <c r="G1187" i="1" s="1"/>
  <c r="C1186" i="1"/>
  <c r="G1186" i="1" s="1"/>
  <c r="C1185" i="1"/>
  <c r="G1185" i="1" s="1"/>
  <c r="C1184" i="1"/>
  <c r="G1184" i="1" s="1"/>
  <c r="C1183" i="1"/>
  <c r="G1183" i="1" s="1"/>
  <c r="C1182" i="1"/>
  <c r="G1182" i="1" s="1"/>
  <c r="C1181" i="1"/>
  <c r="G1181" i="1" s="1"/>
  <c r="C1180" i="1"/>
  <c r="G1180" i="1" s="1"/>
  <c r="C1179" i="1"/>
  <c r="G1179" i="1" s="1"/>
  <c r="C1178" i="1"/>
  <c r="G1178" i="1" s="1"/>
  <c r="C1177" i="1"/>
  <c r="G1177" i="1" s="1"/>
  <c r="C1176" i="1"/>
  <c r="G1176" i="1" s="1"/>
  <c r="C1175" i="1"/>
  <c r="G1175" i="1" s="1"/>
  <c r="C1174" i="1"/>
  <c r="G1174" i="1" s="1"/>
  <c r="C1173" i="1"/>
  <c r="G1173" i="1" s="1"/>
  <c r="C1172" i="1"/>
  <c r="G1172" i="1" s="1"/>
  <c r="C1171" i="1"/>
  <c r="G1171" i="1" s="1"/>
  <c r="C1170" i="1"/>
  <c r="G1170" i="1" s="1"/>
  <c r="C1169" i="1"/>
  <c r="G1169" i="1" s="1"/>
  <c r="C1168" i="1"/>
  <c r="G1168" i="1" s="1"/>
  <c r="C1167" i="1"/>
  <c r="G1167" i="1" s="1"/>
  <c r="C1166" i="1"/>
  <c r="G1166" i="1" s="1"/>
  <c r="C1165" i="1"/>
  <c r="G1165" i="1" s="1"/>
  <c r="C1164" i="1"/>
  <c r="G1164" i="1" s="1"/>
  <c r="C1163" i="1"/>
  <c r="G1163" i="1" s="1"/>
  <c r="C1162" i="1"/>
  <c r="G1162" i="1" s="1"/>
  <c r="C1161" i="1"/>
  <c r="G1161" i="1" s="1"/>
  <c r="C1160" i="1"/>
  <c r="G1160" i="1" s="1"/>
  <c r="C1159" i="1"/>
  <c r="G1159" i="1" s="1"/>
  <c r="C1158" i="1"/>
  <c r="G1158" i="1" s="1"/>
  <c r="C1157" i="1"/>
  <c r="G1157" i="1" s="1"/>
  <c r="C1156" i="1"/>
  <c r="G1156" i="1" s="1"/>
  <c r="C1155" i="1"/>
  <c r="G1155" i="1" s="1"/>
  <c r="C1154" i="1"/>
  <c r="G1154" i="1" s="1"/>
  <c r="C1153" i="1"/>
  <c r="G1153" i="1" s="1"/>
  <c r="C1152" i="1"/>
  <c r="G1152" i="1" s="1"/>
  <c r="C1151" i="1"/>
  <c r="G1151" i="1" s="1"/>
  <c r="C1150" i="1"/>
  <c r="G1150" i="1" s="1"/>
  <c r="C1149" i="1"/>
  <c r="G1149" i="1" s="1"/>
  <c r="C1148" i="1"/>
  <c r="G1148" i="1" s="1"/>
  <c r="C1147" i="1"/>
  <c r="G1147" i="1" s="1"/>
  <c r="C1146" i="1"/>
  <c r="G1146" i="1" s="1"/>
  <c r="C1145" i="1"/>
  <c r="G1145" i="1" s="1"/>
  <c r="C1144" i="1"/>
  <c r="G1144" i="1" s="1"/>
  <c r="C1143" i="1"/>
  <c r="G1143" i="1" s="1"/>
  <c r="C1142" i="1"/>
  <c r="G1142" i="1" s="1"/>
  <c r="C1141" i="1"/>
  <c r="G1141" i="1" s="1"/>
  <c r="C1140" i="1"/>
  <c r="G1140" i="1" s="1"/>
  <c r="C1139" i="1"/>
  <c r="G1139" i="1" s="1"/>
  <c r="C1138" i="1"/>
  <c r="G1138" i="1" s="1"/>
  <c r="C1137" i="1"/>
  <c r="G1137" i="1" s="1"/>
  <c r="C1136" i="1"/>
  <c r="G1136" i="1" s="1"/>
  <c r="C1135" i="1"/>
  <c r="G1135" i="1" s="1"/>
  <c r="C1134" i="1"/>
  <c r="G1134" i="1" s="1"/>
  <c r="C1133" i="1"/>
  <c r="G1133" i="1" s="1"/>
  <c r="C1132" i="1"/>
  <c r="G1132" i="1" s="1"/>
  <c r="C1131" i="1"/>
  <c r="G1131" i="1" s="1"/>
  <c r="C1130" i="1"/>
  <c r="G1130" i="1" s="1"/>
  <c r="C1129" i="1"/>
  <c r="G1129" i="1" s="1"/>
  <c r="C1128" i="1"/>
  <c r="G1128" i="1" s="1"/>
  <c r="C1127" i="1"/>
  <c r="G1127" i="1" s="1"/>
  <c r="C1126" i="1"/>
  <c r="G1126" i="1" s="1"/>
  <c r="C1125" i="1"/>
  <c r="G1125" i="1" s="1"/>
  <c r="C1124" i="1"/>
  <c r="G1124" i="1" s="1"/>
  <c r="C1123" i="1"/>
  <c r="G1123" i="1" s="1"/>
  <c r="C1122" i="1"/>
  <c r="G1122" i="1" s="1"/>
  <c r="C1121" i="1"/>
  <c r="G1121" i="1" s="1"/>
  <c r="C1120" i="1"/>
  <c r="G1120" i="1" s="1"/>
  <c r="C1119" i="1"/>
  <c r="G1119" i="1" s="1"/>
  <c r="C1118" i="1"/>
  <c r="G1118" i="1" s="1"/>
  <c r="C1117" i="1"/>
  <c r="G1117" i="1" s="1"/>
  <c r="C1116" i="1"/>
  <c r="G1116" i="1" s="1"/>
  <c r="C1115" i="1"/>
  <c r="G1115" i="1" s="1"/>
  <c r="C1114" i="1"/>
  <c r="G1114" i="1" s="1"/>
  <c r="C1113" i="1"/>
  <c r="G1113" i="1" s="1"/>
  <c r="C1112" i="1"/>
  <c r="G1112" i="1" s="1"/>
  <c r="C1111" i="1"/>
  <c r="G1111" i="1" s="1"/>
  <c r="C1110" i="1"/>
  <c r="G1110" i="1" s="1"/>
  <c r="C1109" i="1"/>
  <c r="G1109" i="1" s="1"/>
  <c r="C1108" i="1"/>
  <c r="G1108" i="1" s="1"/>
  <c r="C1107" i="1"/>
  <c r="G1107" i="1" s="1"/>
  <c r="C1106" i="1"/>
  <c r="G1106" i="1" s="1"/>
  <c r="C1105" i="1"/>
  <c r="G1105" i="1" s="1"/>
  <c r="C1104" i="1"/>
  <c r="G1104" i="1" s="1"/>
  <c r="C1103" i="1"/>
  <c r="G1103" i="1" s="1"/>
  <c r="C1102" i="1"/>
  <c r="G1102" i="1" s="1"/>
  <c r="C1101" i="1"/>
  <c r="G1101" i="1" s="1"/>
  <c r="C1100" i="1"/>
  <c r="G1100" i="1" s="1"/>
  <c r="C1099" i="1"/>
  <c r="G1099" i="1" s="1"/>
  <c r="C1098" i="1"/>
  <c r="G1098" i="1" s="1"/>
  <c r="C1097" i="1"/>
  <c r="G1097" i="1" s="1"/>
  <c r="C1096" i="1"/>
  <c r="G1096" i="1" s="1"/>
  <c r="C1095" i="1"/>
  <c r="G1095" i="1" s="1"/>
  <c r="C1094" i="1"/>
  <c r="G1094" i="1" s="1"/>
  <c r="C1093" i="1"/>
  <c r="G1093" i="1" s="1"/>
  <c r="C1092" i="1"/>
  <c r="G1092" i="1" s="1"/>
  <c r="C1091" i="1"/>
  <c r="G1091" i="1" s="1"/>
  <c r="C1090" i="1"/>
  <c r="G1090" i="1" s="1"/>
  <c r="C1089" i="1"/>
  <c r="G1089" i="1" s="1"/>
  <c r="C1088" i="1"/>
  <c r="G1088" i="1" s="1"/>
  <c r="C1087" i="1"/>
  <c r="G1087" i="1" s="1"/>
  <c r="C1086" i="1"/>
  <c r="G1086" i="1" s="1"/>
  <c r="C1085" i="1"/>
  <c r="G1085" i="1" s="1"/>
  <c r="C1084" i="1"/>
  <c r="G1084" i="1" s="1"/>
  <c r="C1083" i="1"/>
  <c r="G1083" i="1" s="1"/>
  <c r="C1082" i="1"/>
  <c r="G1082" i="1" s="1"/>
  <c r="C1081" i="1"/>
  <c r="G1081" i="1" s="1"/>
  <c r="C1080" i="1"/>
  <c r="G1080" i="1" s="1"/>
  <c r="C1079" i="1"/>
  <c r="G1079" i="1" s="1"/>
  <c r="C1078" i="1"/>
  <c r="G1078" i="1" s="1"/>
  <c r="C1077" i="1"/>
  <c r="G1077" i="1" s="1"/>
  <c r="C1076" i="1"/>
  <c r="G1076" i="1" s="1"/>
  <c r="C1075" i="1"/>
  <c r="G1075" i="1" s="1"/>
  <c r="C1074" i="1"/>
  <c r="G1074" i="1" s="1"/>
  <c r="C1073" i="1"/>
  <c r="G1073" i="1" s="1"/>
  <c r="C1072" i="1"/>
  <c r="G1072" i="1" s="1"/>
  <c r="C1071" i="1"/>
  <c r="G1071" i="1" s="1"/>
  <c r="C1070" i="1"/>
  <c r="G1070" i="1" s="1"/>
  <c r="C1069" i="1"/>
  <c r="G1069" i="1" s="1"/>
  <c r="C1068" i="1"/>
  <c r="G1068" i="1" s="1"/>
  <c r="C1067" i="1"/>
  <c r="G1067" i="1" s="1"/>
  <c r="C1066" i="1"/>
  <c r="G1066" i="1" s="1"/>
  <c r="C1065" i="1"/>
  <c r="G1065" i="1" s="1"/>
  <c r="C1064" i="1"/>
  <c r="G1064" i="1" s="1"/>
  <c r="C1063" i="1"/>
  <c r="G1063" i="1" s="1"/>
  <c r="C1062" i="1"/>
  <c r="G1062" i="1" s="1"/>
  <c r="C1061" i="1"/>
  <c r="G1061" i="1" s="1"/>
  <c r="C1060" i="1"/>
  <c r="G1060" i="1" s="1"/>
  <c r="C1059" i="1"/>
  <c r="G1059" i="1" s="1"/>
  <c r="C1058" i="1"/>
  <c r="G1058" i="1" s="1"/>
  <c r="C1057" i="1"/>
  <c r="G1057" i="1" s="1"/>
  <c r="C1056" i="1"/>
  <c r="G1056" i="1" s="1"/>
  <c r="C1055" i="1"/>
  <c r="G1055" i="1" s="1"/>
  <c r="C1054" i="1"/>
  <c r="G1054" i="1" s="1"/>
  <c r="C1053" i="1"/>
  <c r="G1053" i="1" s="1"/>
  <c r="C1052" i="1"/>
  <c r="G1052" i="1" s="1"/>
  <c r="C1051" i="1"/>
  <c r="G1051" i="1" s="1"/>
  <c r="C1050" i="1"/>
  <c r="G1050" i="1" s="1"/>
  <c r="C1049" i="1"/>
  <c r="G1049" i="1" s="1"/>
  <c r="C1048" i="1"/>
  <c r="G1048" i="1" s="1"/>
  <c r="C1047" i="1"/>
  <c r="G1047" i="1" s="1"/>
  <c r="C1046" i="1"/>
  <c r="G1046" i="1" s="1"/>
  <c r="C1045" i="1"/>
  <c r="G1045" i="1" s="1"/>
  <c r="C1044" i="1"/>
  <c r="G1044" i="1" s="1"/>
  <c r="C1043" i="1"/>
  <c r="G1043" i="1" s="1"/>
  <c r="C1042" i="1"/>
  <c r="G1042" i="1" s="1"/>
  <c r="C1041" i="1"/>
  <c r="G1041" i="1" s="1"/>
  <c r="C1040" i="1"/>
  <c r="G1040" i="1" s="1"/>
  <c r="C1039" i="1"/>
  <c r="G1039" i="1" s="1"/>
  <c r="C1038" i="1"/>
  <c r="G1038" i="1" s="1"/>
  <c r="C1037" i="1"/>
  <c r="G1037" i="1" s="1"/>
  <c r="C1036" i="1"/>
  <c r="G1036" i="1" s="1"/>
  <c r="C1035" i="1"/>
  <c r="G1035" i="1" s="1"/>
  <c r="C1034" i="1"/>
  <c r="G1034" i="1" s="1"/>
  <c r="C1033" i="1"/>
  <c r="G1033" i="1" s="1"/>
  <c r="C1032" i="1"/>
  <c r="G1032" i="1" s="1"/>
  <c r="C1031" i="1"/>
  <c r="G1031" i="1" s="1"/>
  <c r="C1030" i="1"/>
  <c r="G1030" i="1" s="1"/>
  <c r="C1029" i="1"/>
  <c r="G1029" i="1" s="1"/>
  <c r="C1028" i="1"/>
  <c r="G1028" i="1" s="1"/>
  <c r="C1027" i="1"/>
  <c r="G1027" i="1" s="1"/>
  <c r="C1026" i="1"/>
  <c r="G1026" i="1" s="1"/>
  <c r="C1025" i="1"/>
  <c r="G1025" i="1" s="1"/>
  <c r="C1024" i="1"/>
  <c r="G1024" i="1" s="1"/>
  <c r="C1023" i="1"/>
  <c r="G1023" i="1" s="1"/>
  <c r="C1022" i="1"/>
  <c r="G1022" i="1" s="1"/>
  <c r="C1021" i="1"/>
  <c r="G1021" i="1" s="1"/>
  <c r="C1020" i="1"/>
  <c r="G1020" i="1" s="1"/>
  <c r="C1019" i="1"/>
  <c r="G1019" i="1" s="1"/>
  <c r="C1018" i="1"/>
  <c r="G1018" i="1" s="1"/>
  <c r="C1017" i="1"/>
  <c r="G1017" i="1" s="1"/>
  <c r="C1016" i="1"/>
  <c r="G1016" i="1" s="1"/>
  <c r="C1015" i="1"/>
  <c r="G1015" i="1" s="1"/>
  <c r="C1014" i="1"/>
  <c r="G1014" i="1" s="1"/>
  <c r="C1013" i="1"/>
  <c r="G1013" i="1" s="1"/>
  <c r="C1012" i="1"/>
  <c r="G1012" i="1" s="1"/>
  <c r="C1011" i="1"/>
  <c r="G1011" i="1" s="1"/>
  <c r="C1010" i="1"/>
  <c r="G1010" i="1" s="1"/>
  <c r="C1009" i="1"/>
  <c r="G1009" i="1" s="1"/>
  <c r="C1008" i="1"/>
  <c r="G1008" i="1" s="1"/>
  <c r="C1007" i="1"/>
  <c r="G1007" i="1" s="1"/>
  <c r="C1006" i="1"/>
  <c r="G1006" i="1" s="1"/>
  <c r="C1005" i="1"/>
  <c r="G1005" i="1" s="1"/>
  <c r="C1004" i="1"/>
  <c r="G1004" i="1" s="1"/>
  <c r="C1003" i="1"/>
  <c r="G1003" i="1" s="1"/>
  <c r="C1002" i="1"/>
  <c r="G1002" i="1" s="1"/>
  <c r="C1001" i="1"/>
  <c r="G1001" i="1" s="1"/>
  <c r="C1000" i="1"/>
  <c r="G1000" i="1" s="1"/>
  <c r="C999" i="1"/>
  <c r="G999" i="1" s="1"/>
  <c r="C998" i="1"/>
  <c r="G998" i="1" s="1"/>
  <c r="C997" i="1"/>
  <c r="G997" i="1" s="1"/>
  <c r="C996" i="1"/>
  <c r="G996" i="1" s="1"/>
  <c r="C995" i="1"/>
  <c r="G995" i="1" s="1"/>
  <c r="C994" i="1"/>
  <c r="G994" i="1" s="1"/>
  <c r="C993" i="1"/>
  <c r="G993" i="1" s="1"/>
  <c r="C992" i="1"/>
  <c r="G992" i="1" s="1"/>
  <c r="C991" i="1"/>
  <c r="G991" i="1" s="1"/>
  <c r="C990" i="1"/>
  <c r="G990" i="1" s="1"/>
  <c r="C989" i="1"/>
  <c r="G989" i="1" s="1"/>
  <c r="C988" i="1"/>
  <c r="G988" i="1" s="1"/>
  <c r="C987" i="1"/>
  <c r="G987" i="1" s="1"/>
  <c r="C986" i="1"/>
  <c r="G986" i="1" s="1"/>
  <c r="C985" i="1"/>
  <c r="G985" i="1" s="1"/>
  <c r="C984" i="1"/>
  <c r="G984" i="1" s="1"/>
  <c r="C983" i="1"/>
  <c r="G983" i="1" s="1"/>
  <c r="C982" i="1"/>
  <c r="G982" i="1" s="1"/>
  <c r="C981" i="1"/>
  <c r="G981" i="1" s="1"/>
  <c r="C980" i="1"/>
  <c r="G980" i="1" s="1"/>
  <c r="C979" i="1"/>
  <c r="G979" i="1" s="1"/>
  <c r="C978" i="1"/>
  <c r="G978" i="1" s="1"/>
  <c r="C977" i="1"/>
  <c r="G977" i="1" s="1"/>
  <c r="C976" i="1"/>
  <c r="G976" i="1" s="1"/>
  <c r="C975" i="1"/>
  <c r="G975" i="1" s="1"/>
  <c r="C974" i="1"/>
  <c r="G974" i="1" s="1"/>
  <c r="C973" i="1"/>
  <c r="G973" i="1" s="1"/>
  <c r="C972" i="1"/>
  <c r="G972" i="1" s="1"/>
  <c r="C971" i="1"/>
  <c r="G971" i="1" s="1"/>
  <c r="C970" i="1"/>
  <c r="G970" i="1" s="1"/>
  <c r="C969" i="1"/>
  <c r="G969" i="1" s="1"/>
  <c r="C968" i="1"/>
  <c r="G968" i="1" s="1"/>
  <c r="C967" i="1"/>
  <c r="G967" i="1" s="1"/>
  <c r="C966" i="1"/>
  <c r="G966" i="1" s="1"/>
  <c r="C965" i="1"/>
  <c r="G965" i="1" s="1"/>
  <c r="C964" i="1"/>
  <c r="G964" i="1" s="1"/>
  <c r="C963" i="1"/>
  <c r="G963" i="1" s="1"/>
  <c r="C962" i="1"/>
  <c r="G962" i="1" s="1"/>
  <c r="C961" i="1"/>
  <c r="G961" i="1" s="1"/>
  <c r="C960" i="1"/>
  <c r="G960" i="1" s="1"/>
  <c r="C959" i="1"/>
  <c r="G959" i="1" s="1"/>
  <c r="C958" i="1"/>
  <c r="G958" i="1" s="1"/>
  <c r="C957" i="1"/>
  <c r="G957" i="1" s="1"/>
  <c r="C956" i="1"/>
  <c r="G956" i="1" s="1"/>
  <c r="C955" i="1"/>
  <c r="G955" i="1" s="1"/>
  <c r="C954" i="1"/>
  <c r="G954" i="1" s="1"/>
  <c r="C953" i="1"/>
  <c r="G953" i="1" s="1"/>
  <c r="C952" i="1"/>
  <c r="G952" i="1" s="1"/>
  <c r="C951" i="1"/>
  <c r="G951" i="1" s="1"/>
  <c r="C950" i="1"/>
  <c r="G950" i="1" s="1"/>
  <c r="C949" i="1"/>
  <c r="G949" i="1" s="1"/>
  <c r="C948" i="1"/>
  <c r="G948" i="1" s="1"/>
  <c r="C947" i="1"/>
  <c r="G947" i="1" s="1"/>
  <c r="C946" i="1"/>
  <c r="G946" i="1" s="1"/>
  <c r="C945" i="1"/>
  <c r="G945" i="1" s="1"/>
  <c r="C944" i="1"/>
  <c r="G944" i="1" s="1"/>
  <c r="C943" i="1"/>
  <c r="G943" i="1" s="1"/>
  <c r="C942" i="1"/>
  <c r="G942" i="1" s="1"/>
  <c r="C941" i="1"/>
  <c r="G941" i="1" s="1"/>
  <c r="C940" i="1"/>
  <c r="G940" i="1" s="1"/>
  <c r="C939" i="1"/>
  <c r="G939" i="1" s="1"/>
  <c r="C938" i="1"/>
  <c r="G938" i="1" s="1"/>
  <c r="C937" i="1"/>
  <c r="G937" i="1" s="1"/>
  <c r="C936" i="1"/>
  <c r="G936" i="1" s="1"/>
  <c r="C935" i="1"/>
  <c r="G935" i="1" s="1"/>
  <c r="C934" i="1"/>
  <c r="G934" i="1" s="1"/>
  <c r="C933" i="1"/>
  <c r="G933" i="1" s="1"/>
  <c r="C932" i="1"/>
  <c r="G932" i="1" s="1"/>
  <c r="C931" i="1"/>
  <c r="G931" i="1" s="1"/>
  <c r="C930" i="1"/>
  <c r="G930" i="1" s="1"/>
  <c r="C929" i="1"/>
  <c r="G929" i="1" s="1"/>
  <c r="C928" i="1"/>
  <c r="G928" i="1" s="1"/>
  <c r="C927" i="1"/>
  <c r="G927" i="1" s="1"/>
  <c r="C926" i="1"/>
  <c r="G926" i="1" s="1"/>
  <c r="C925" i="1"/>
  <c r="G925" i="1" s="1"/>
  <c r="C924" i="1"/>
  <c r="G924" i="1" s="1"/>
  <c r="C923" i="1"/>
  <c r="G923" i="1" s="1"/>
  <c r="C922" i="1"/>
  <c r="G922" i="1" s="1"/>
  <c r="C921" i="1"/>
  <c r="G921" i="1" s="1"/>
  <c r="C920" i="1"/>
  <c r="G920" i="1" s="1"/>
  <c r="C919" i="1"/>
  <c r="G919" i="1" s="1"/>
  <c r="C918" i="1"/>
  <c r="G918" i="1" s="1"/>
  <c r="C917" i="1"/>
  <c r="G917" i="1" s="1"/>
  <c r="C916" i="1"/>
  <c r="G916" i="1" s="1"/>
  <c r="C915" i="1"/>
  <c r="G915" i="1" s="1"/>
  <c r="C914" i="1"/>
  <c r="G914" i="1" s="1"/>
  <c r="C913" i="1"/>
  <c r="G913" i="1" s="1"/>
  <c r="C912" i="1"/>
  <c r="G912" i="1" s="1"/>
  <c r="C911" i="1"/>
  <c r="G911" i="1" s="1"/>
  <c r="C910" i="1"/>
  <c r="G910" i="1" s="1"/>
  <c r="C909" i="1"/>
  <c r="G909" i="1" s="1"/>
  <c r="C908" i="1"/>
  <c r="G908" i="1" s="1"/>
  <c r="C907" i="1"/>
  <c r="G907" i="1" s="1"/>
  <c r="C906" i="1"/>
  <c r="G906" i="1" s="1"/>
  <c r="C905" i="1"/>
  <c r="G905" i="1" s="1"/>
  <c r="C904" i="1"/>
  <c r="G904" i="1" s="1"/>
  <c r="C903" i="1"/>
  <c r="G903" i="1" s="1"/>
  <c r="C902" i="1"/>
  <c r="G902" i="1" s="1"/>
  <c r="C901" i="1"/>
  <c r="G901" i="1" s="1"/>
  <c r="C900" i="1"/>
  <c r="G900" i="1" s="1"/>
  <c r="C899" i="1"/>
  <c r="G899" i="1" s="1"/>
  <c r="C898" i="1"/>
  <c r="G898" i="1" s="1"/>
  <c r="C897" i="1"/>
  <c r="G897" i="1" s="1"/>
  <c r="C896" i="1"/>
  <c r="G896" i="1" s="1"/>
  <c r="C895" i="1"/>
  <c r="G895" i="1" s="1"/>
  <c r="C894" i="1"/>
  <c r="G894" i="1" s="1"/>
  <c r="C893" i="1"/>
  <c r="G893" i="1" s="1"/>
  <c r="C892" i="1"/>
  <c r="G892" i="1" s="1"/>
  <c r="C891" i="1"/>
  <c r="G891" i="1" s="1"/>
  <c r="C890" i="1"/>
  <c r="G890" i="1" s="1"/>
  <c r="C889" i="1"/>
  <c r="G889" i="1" s="1"/>
  <c r="C888" i="1"/>
  <c r="G888" i="1" s="1"/>
  <c r="C887" i="1"/>
  <c r="G887" i="1" s="1"/>
  <c r="C886" i="1"/>
  <c r="G886" i="1" s="1"/>
  <c r="C885" i="1"/>
  <c r="G885" i="1" s="1"/>
  <c r="C884" i="1"/>
  <c r="G884" i="1" s="1"/>
  <c r="C883" i="1"/>
  <c r="G883" i="1" s="1"/>
  <c r="C882" i="1"/>
  <c r="G882" i="1" s="1"/>
  <c r="C881" i="1"/>
  <c r="G881" i="1" s="1"/>
  <c r="C880" i="1"/>
  <c r="G880" i="1" s="1"/>
  <c r="C879" i="1"/>
  <c r="G879" i="1" s="1"/>
  <c r="C878" i="1"/>
  <c r="G878" i="1" s="1"/>
  <c r="C877" i="1"/>
  <c r="G877" i="1" s="1"/>
  <c r="C876" i="1"/>
  <c r="G876" i="1" s="1"/>
  <c r="C875" i="1"/>
  <c r="G875" i="1" s="1"/>
  <c r="C874" i="1"/>
  <c r="G874" i="1" s="1"/>
  <c r="C873" i="1"/>
  <c r="G873" i="1" s="1"/>
  <c r="C872" i="1"/>
  <c r="G872" i="1" s="1"/>
  <c r="C871" i="1"/>
  <c r="G871" i="1" s="1"/>
  <c r="C870" i="1"/>
  <c r="G870" i="1" s="1"/>
  <c r="C869" i="1"/>
  <c r="G869" i="1" s="1"/>
  <c r="C868" i="1"/>
  <c r="G868" i="1" s="1"/>
  <c r="C867" i="1"/>
  <c r="G867" i="1" s="1"/>
  <c r="C866" i="1"/>
  <c r="G866" i="1" s="1"/>
  <c r="C865" i="1"/>
  <c r="G865" i="1" s="1"/>
  <c r="C864" i="1"/>
  <c r="G864" i="1" s="1"/>
  <c r="C863" i="1"/>
  <c r="G863" i="1" s="1"/>
  <c r="C862" i="1"/>
  <c r="G862" i="1" s="1"/>
  <c r="C861" i="1"/>
  <c r="G861" i="1" s="1"/>
  <c r="C860" i="1"/>
  <c r="G860" i="1" s="1"/>
  <c r="C859" i="1"/>
  <c r="G859" i="1" s="1"/>
  <c r="C858" i="1"/>
  <c r="G858" i="1" s="1"/>
  <c r="C857" i="1"/>
  <c r="G857" i="1" s="1"/>
  <c r="C856" i="1"/>
  <c r="G856" i="1" s="1"/>
  <c r="C855" i="1"/>
  <c r="G855" i="1" s="1"/>
  <c r="C854" i="1"/>
  <c r="G854" i="1" s="1"/>
  <c r="C853" i="1"/>
  <c r="G853" i="1" s="1"/>
  <c r="C852" i="1"/>
  <c r="G852" i="1" s="1"/>
  <c r="C851" i="1"/>
  <c r="G851" i="1" s="1"/>
  <c r="C850" i="1"/>
  <c r="G850" i="1" s="1"/>
  <c r="C849" i="1"/>
  <c r="G849" i="1" s="1"/>
  <c r="C848" i="1"/>
  <c r="G848" i="1" s="1"/>
  <c r="C847" i="1"/>
  <c r="G847" i="1" s="1"/>
  <c r="C846" i="1"/>
  <c r="G846" i="1" s="1"/>
  <c r="C845" i="1"/>
  <c r="G845" i="1" s="1"/>
  <c r="C844" i="1"/>
  <c r="G844" i="1" s="1"/>
  <c r="C843" i="1"/>
  <c r="G843" i="1" s="1"/>
  <c r="C842" i="1"/>
  <c r="G842" i="1" s="1"/>
  <c r="C841" i="1"/>
  <c r="G841" i="1" s="1"/>
  <c r="C840" i="1"/>
  <c r="G840" i="1" s="1"/>
  <c r="C839" i="1"/>
  <c r="G839" i="1" s="1"/>
  <c r="C838" i="1"/>
  <c r="G838" i="1" s="1"/>
  <c r="C837" i="1"/>
  <c r="G837" i="1" s="1"/>
  <c r="C836" i="1"/>
  <c r="G836" i="1" s="1"/>
  <c r="C835" i="1"/>
  <c r="G835" i="1" s="1"/>
  <c r="C834" i="1"/>
  <c r="G834" i="1" s="1"/>
  <c r="C833" i="1"/>
  <c r="G833" i="1" s="1"/>
  <c r="C832" i="1"/>
  <c r="G832" i="1" s="1"/>
  <c r="C831" i="1"/>
  <c r="G831" i="1" s="1"/>
  <c r="C830" i="1"/>
  <c r="G830" i="1" s="1"/>
  <c r="C829" i="1"/>
  <c r="G829" i="1" s="1"/>
  <c r="C828" i="1"/>
  <c r="G828" i="1" s="1"/>
  <c r="C827" i="1"/>
  <c r="G827" i="1" s="1"/>
  <c r="C826" i="1"/>
  <c r="G826" i="1" s="1"/>
  <c r="C825" i="1"/>
  <c r="G825" i="1" s="1"/>
  <c r="C824" i="1"/>
  <c r="G824" i="1" s="1"/>
  <c r="C823" i="1"/>
  <c r="G823" i="1" s="1"/>
  <c r="C822" i="1"/>
  <c r="G822" i="1" s="1"/>
  <c r="C821" i="1"/>
  <c r="G821" i="1" s="1"/>
  <c r="C820" i="1"/>
  <c r="G820" i="1" s="1"/>
  <c r="C819" i="1"/>
  <c r="G819" i="1" s="1"/>
  <c r="C818" i="1"/>
  <c r="G818" i="1" s="1"/>
  <c r="C817" i="1"/>
  <c r="G817" i="1" s="1"/>
  <c r="C816" i="1"/>
  <c r="G816" i="1" s="1"/>
  <c r="C815" i="1"/>
  <c r="G815" i="1" s="1"/>
  <c r="C814" i="1"/>
  <c r="G814" i="1" s="1"/>
  <c r="C813" i="1"/>
  <c r="G813" i="1" s="1"/>
  <c r="C812" i="1"/>
  <c r="G812" i="1" s="1"/>
  <c r="C811" i="1"/>
  <c r="G811" i="1" s="1"/>
  <c r="C810" i="1"/>
  <c r="G810" i="1" s="1"/>
  <c r="C809" i="1"/>
  <c r="G809" i="1" s="1"/>
  <c r="C808" i="1"/>
  <c r="G808" i="1" s="1"/>
  <c r="C807" i="1"/>
  <c r="G807" i="1" s="1"/>
  <c r="C806" i="1"/>
  <c r="G806" i="1" s="1"/>
  <c r="C805" i="1"/>
  <c r="G805" i="1" s="1"/>
  <c r="C804" i="1"/>
  <c r="G804" i="1" s="1"/>
  <c r="C803" i="1"/>
  <c r="G803" i="1" s="1"/>
  <c r="C802" i="1"/>
  <c r="G802" i="1" s="1"/>
  <c r="C801" i="1"/>
  <c r="G801" i="1" s="1"/>
  <c r="C800" i="1"/>
  <c r="G800" i="1" s="1"/>
  <c r="C799" i="1"/>
  <c r="G799" i="1" s="1"/>
  <c r="C798" i="1"/>
  <c r="G798" i="1" s="1"/>
  <c r="C797" i="1"/>
  <c r="G797" i="1" s="1"/>
  <c r="C796" i="1"/>
  <c r="G796" i="1" s="1"/>
  <c r="C795" i="1"/>
  <c r="G795" i="1" s="1"/>
  <c r="C794" i="1"/>
  <c r="G794" i="1" s="1"/>
  <c r="C793" i="1"/>
  <c r="G793" i="1" s="1"/>
  <c r="C792" i="1"/>
  <c r="G792" i="1" s="1"/>
  <c r="C791" i="1"/>
  <c r="G791" i="1" s="1"/>
  <c r="C790" i="1"/>
  <c r="G790" i="1" s="1"/>
  <c r="C789" i="1"/>
  <c r="G789" i="1" s="1"/>
  <c r="C788" i="1"/>
  <c r="G788" i="1" s="1"/>
  <c r="C787" i="1"/>
  <c r="G787" i="1" s="1"/>
  <c r="C786" i="1"/>
  <c r="G786" i="1" s="1"/>
  <c r="C785" i="1"/>
  <c r="G785" i="1" s="1"/>
  <c r="C784" i="1"/>
  <c r="G784" i="1" s="1"/>
  <c r="C783" i="1"/>
  <c r="G783" i="1" s="1"/>
  <c r="C782" i="1"/>
  <c r="G782" i="1" s="1"/>
  <c r="C781" i="1"/>
  <c r="G781" i="1" s="1"/>
  <c r="C780" i="1"/>
  <c r="G780" i="1" s="1"/>
  <c r="C779" i="1"/>
  <c r="G779" i="1" s="1"/>
  <c r="C778" i="1"/>
  <c r="G778" i="1" s="1"/>
  <c r="C777" i="1"/>
  <c r="G777" i="1" s="1"/>
  <c r="C776" i="1"/>
  <c r="G776" i="1" s="1"/>
  <c r="C775" i="1"/>
  <c r="G775" i="1" s="1"/>
  <c r="C774" i="1"/>
  <c r="G774" i="1" s="1"/>
  <c r="C773" i="1"/>
  <c r="G773" i="1" s="1"/>
  <c r="C772" i="1"/>
  <c r="G772" i="1" s="1"/>
  <c r="C771" i="1"/>
  <c r="G771" i="1" s="1"/>
  <c r="C770" i="1"/>
  <c r="G770" i="1" s="1"/>
  <c r="C769" i="1"/>
  <c r="G769" i="1" s="1"/>
  <c r="C768" i="1"/>
  <c r="G768" i="1" s="1"/>
  <c r="C767" i="1"/>
  <c r="G767" i="1" s="1"/>
  <c r="C766" i="1"/>
  <c r="G766" i="1" s="1"/>
  <c r="C765" i="1"/>
  <c r="G765" i="1" s="1"/>
  <c r="C764" i="1"/>
  <c r="G764" i="1" s="1"/>
  <c r="C763" i="1"/>
  <c r="G763" i="1" s="1"/>
  <c r="C762" i="1"/>
  <c r="G762" i="1" s="1"/>
  <c r="C761" i="1"/>
  <c r="G761" i="1" s="1"/>
  <c r="C760" i="1"/>
  <c r="G760" i="1" s="1"/>
  <c r="C759" i="1"/>
  <c r="G759" i="1" s="1"/>
  <c r="C758" i="1"/>
  <c r="G758" i="1" s="1"/>
  <c r="C757" i="1"/>
  <c r="G757" i="1" s="1"/>
  <c r="C756" i="1"/>
  <c r="G756" i="1" s="1"/>
  <c r="C755" i="1"/>
  <c r="G755" i="1" s="1"/>
  <c r="C754" i="1"/>
  <c r="G754" i="1" s="1"/>
  <c r="C753" i="1"/>
  <c r="G753" i="1" s="1"/>
  <c r="C752" i="1"/>
  <c r="G752" i="1" s="1"/>
  <c r="C751" i="1"/>
  <c r="G751" i="1" s="1"/>
  <c r="C750" i="1"/>
  <c r="G750" i="1" s="1"/>
  <c r="C749" i="1"/>
  <c r="G749" i="1" s="1"/>
  <c r="C748" i="1"/>
  <c r="G748" i="1" s="1"/>
  <c r="C747" i="1"/>
  <c r="G747" i="1" s="1"/>
  <c r="C746" i="1"/>
  <c r="G746" i="1" s="1"/>
  <c r="C745" i="1"/>
  <c r="G745" i="1" s="1"/>
  <c r="C744" i="1"/>
  <c r="G744" i="1" s="1"/>
  <c r="C743" i="1"/>
  <c r="G743" i="1" s="1"/>
  <c r="C742" i="1"/>
  <c r="G742" i="1" s="1"/>
  <c r="C741" i="1"/>
  <c r="G741" i="1" s="1"/>
  <c r="C740" i="1"/>
  <c r="G740" i="1" s="1"/>
  <c r="C739" i="1"/>
  <c r="G739" i="1" s="1"/>
  <c r="C738" i="1"/>
  <c r="G738" i="1" s="1"/>
  <c r="C737" i="1"/>
  <c r="G737" i="1" s="1"/>
  <c r="C736" i="1"/>
  <c r="G736" i="1" s="1"/>
  <c r="C735" i="1"/>
  <c r="G735" i="1" s="1"/>
  <c r="C734" i="1"/>
  <c r="G734" i="1" s="1"/>
  <c r="C733" i="1"/>
  <c r="G733" i="1" s="1"/>
  <c r="C732" i="1"/>
  <c r="G732" i="1" s="1"/>
  <c r="C731" i="1"/>
  <c r="G731" i="1" s="1"/>
  <c r="C730" i="1"/>
  <c r="G730" i="1" s="1"/>
  <c r="C729" i="1"/>
  <c r="G729" i="1" s="1"/>
  <c r="C728" i="1"/>
  <c r="G728" i="1" s="1"/>
  <c r="C727" i="1"/>
  <c r="G727" i="1" s="1"/>
  <c r="C726" i="1"/>
  <c r="G726" i="1" s="1"/>
  <c r="C725" i="1"/>
  <c r="G725" i="1" s="1"/>
  <c r="C724" i="1"/>
  <c r="G724" i="1" s="1"/>
  <c r="C723" i="1"/>
  <c r="G723" i="1" s="1"/>
  <c r="C722" i="1"/>
  <c r="G722" i="1" s="1"/>
  <c r="C721" i="1"/>
  <c r="G721" i="1" s="1"/>
  <c r="C720" i="1"/>
  <c r="G720" i="1" s="1"/>
  <c r="C719" i="1"/>
  <c r="G719" i="1" s="1"/>
  <c r="C718" i="1"/>
  <c r="G718" i="1" s="1"/>
  <c r="C717" i="1"/>
  <c r="G717" i="1" s="1"/>
  <c r="C716" i="1"/>
  <c r="G716" i="1" s="1"/>
  <c r="C715" i="1"/>
  <c r="G715" i="1" s="1"/>
  <c r="C714" i="1"/>
  <c r="G714" i="1" s="1"/>
  <c r="C713" i="1"/>
  <c r="G713" i="1" s="1"/>
  <c r="C712" i="1"/>
  <c r="G712" i="1" s="1"/>
  <c r="C711" i="1"/>
  <c r="G711" i="1" s="1"/>
  <c r="C710" i="1"/>
  <c r="G710" i="1" s="1"/>
  <c r="C709" i="1"/>
  <c r="G709" i="1" s="1"/>
  <c r="C708" i="1"/>
  <c r="G708" i="1" s="1"/>
  <c r="C707" i="1"/>
  <c r="G707" i="1" s="1"/>
  <c r="C706" i="1"/>
  <c r="G706" i="1" s="1"/>
  <c r="C705" i="1"/>
  <c r="G705" i="1" s="1"/>
  <c r="C704" i="1"/>
  <c r="G704" i="1" s="1"/>
  <c r="C703" i="1"/>
  <c r="G703" i="1" s="1"/>
  <c r="C702" i="1"/>
  <c r="G702" i="1" s="1"/>
  <c r="C701" i="1"/>
  <c r="G701" i="1" s="1"/>
  <c r="C700" i="1"/>
  <c r="G700" i="1" s="1"/>
  <c r="C699" i="1"/>
  <c r="G699" i="1" s="1"/>
  <c r="C698" i="1"/>
  <c r="G698" i="1" s="1"/>
  <c r="C697" i="1"/>
  <c r="G697" i="1" s="1"/>
  <c r="C696" i="1"/>
  <c r="G696" i="1" s="1"/>
  <c r="C695" i="1"/>
  <c r="G695" i="1" s="1"/>
  <c r="C694" i="1"/>
  <c r="G694" i="1" s="1"/>
  <c r="C693" i="1"/>
  <c r="G693" i="1" s="1"/>
  <c r="C692" i="1"/>
  <c r="G692" i="1" s="1"/>
  <c r="C691" i="1"/>
  <c r="G691" i="1" s="1"/>
  <c r="C690" i="1"/>
  <c r="G690" i="1" s="1"/>
  <c r="C689" i="1"/>
  <c r="G689" i="1" s="1"/>
  <c r="C688" i="1"/>
  <c r="G688" i="1" s="1"/>
  <c r="C687" i="1"/>
  <c r="G687" i="1" s="1"/>
  <c r="C686" i="1"/>
  <c r="G686" i="1" s="1"/>
  <c r="C685" i="1"/>
  <c r="G685" i="1" s="1"/>
  <c r="C684" i="1"/>
  <c r="G684" i="1" s="1"/>
  <c r="C683" i="1"/>
  <c r="G683" i="1" s="1"/>
  <c r="C682" i="1"/>
  <c r="G682" i="1" s="1"/>
  <c r="C681" i="1"/>
  <c r="G681" i="1" s="1"/>
  <c r="C680" i="1"/>
  <c r="G680" i="1" s="1"/>
  <c r="C679" i="1"/>
  <c r="G679" i="1" s="1"/>
  <c r="C678" i="1"/>
  <c r="G678" i="1" s="1"/>
  <c r="C677" i="1"/>
  <c r="G677" i="1" s="1"/>
  <c r="C676" i="1"/>
  <c r="G676" i="1" s="1"/>
  <c r="C675" i="1"/>
  <c r="G675" i="1" s="1"/>
  <c r="C674" i="1"/>
  <c r="G674" i="1" s="1"/>
  <c r="C673" i="1"/>
  <c r="G673" i="1" s="1"/>
  <c r="C672" i="1"/>
  <c r="G672" i="1" s="1"/>
  <c r="C671" i="1"/>
  <c r="G671" i="1" s="1"/>
  <c r="C670" i="1"/>
  <c r="G670" i="1" s="1"/>
  <c r="C669" i="1"/>
  <c r="G669" i="1" s="1"/>
  <c r="C668" i="1"/>
  <c r="G668" i="1" s="1"/>
  <c r="C667" i="1"/>
  <c r="G667" i="1" s="1"/>
  <c r="C666" i="1"/>
  <c r="G666" i="1" s="1"/>
  <c r="C665" i="1"/>
  <c r="G665" i="1" s="1"/>
  <c r="C664" i="1"/>
  <c r="G664" i="1" s="1"/>
  <c r="C663" i="1"/>
  <c r="G663" i="1" s="1"/>
  <c r="C662" i="1"/>
  <c r="G662" i="1" s="1"/>
  <c r="C661" i="1"/>
  <c r="G661" i="1" s="1"/>
  <c r="C660" i="1"/>
  <c r="G660" i="1" s="1"/>
  <c r="C659" i="1"/>
  <c r="G659" i="1" s="1"/>
  <c r="C658" i="1"/>
  <c r="G658" i="1" s="1"/>
  <c r="C657" i="1"/>
  <c r="G657" i="1" s="1"/>
  <c r="C656" i="1"/>
  <c r="G656" i="1" s="1"/>
  <c r="C655" i="1"/>
  <c r="G655" i="1" s="1"/>
  <c r="C654" i="1"/>
  <c r="G654" i="1" s="1"/>
  <c r="C653" i="1"/>
  <c r="G653" i="1" s="1"/>
  <c r="C652" i="1"/>
  <c r="G652" i="1" s="1"/>
  <c r="C651" i="1"/>
  <c r="G651" i="1" s="1"/>
  <c r="C650" i="1"/>
  <c r="G650" i="1" s="1"/>
  <c r="C649" i="1"/>
  <c r="G649" i="1" s="1"/>
  <c r="C648" i="1"/>
  <c r="G648" i="1" s="1"/>
  <c r="C647" i="1"/>
  <c r="G647" i="1" s="1"/>
  <c r="C646" i="1"/>
  <c r="G646" i="1" s="1"/>
  <c r="C645" i="1"/>
  <c r="G645" i="1" s="1"/>
  <c r="C644" i="1"/>
  <c r="G644" i="1" s="1"/>
  <c r="C643" i="1"/>
  <c r="G643" i="1" s="1"/>
  <c r="C642" i="1"/>
  <c r="G642" i="1" s="1"/>
  <c r="C641" i="1"/>
  <c r="G641" i="1" s="1"/>
  <c r="C640" i="1"/>
  <c r="G640" i="1" s="1"/>
  <c r="C639" i="1"/>
  <c r="G639" i="1" s="1"/>
  <c r="C638" i="1"/>
  <c r="G638" i="1" s="1"/>
  <c r="C637" i="1"/>
  <c r="G637" i="1" s="1"/>
  <c r="C636" i="1"/>
  <c r="G636" i="1" s="1"/>
  <c r="C635" i="1"/>
  <c r="G635" i="1" s="1"/>
  <c r="C634" i="1"/>
  <c r="G634" i="1" s="1"/>
  <c r="C633" i="1"/>
  <c r="G633" i="1" s="1"/>
  <c r="C632" i="1"/>
  <c r="G632" i="1" s="1"/>
  <c r="C631" i="1"/>
  <c r="G631" i="1" s="1"/>
  <c r="C630" i="1"/>
  <c r="G630" i="1" s="1"/>
  <c r="C629" i="1"/>
  <c r="G629" i="1" s="1"/>
  <c r="C628" i="1"/>
  <c r="G628" i="1" s="1"/>
  <c r="C627" i="1"/>
  <c r="G627" i="1" s="1"/>
  <c r="C626" i="1"/>
  <c r="G626" i="1" s="1"/>
  <c r="C625" i="1"/>
  <c r="G625" i="1" s="1"/>
  <c r="C624" i="1"/>
  <c r="G624" i="1" s="1"/>
  <c r="C623" i="1"/>
  <c r="G623" i="1" s="1"/>
  <c r="C622" i="1"/>
  <c r="G622" i="1" s="1"/>
  <c r="C621" i="1"/>
  <c r="G621" i="1" s="1"/>
  <c r="C620" i="1"/>
  <c r="G620" i="1" s="1"/>
  <c r="C619" i="1"/>
  <c r="G619" i="1" s="1"/>
  <c r="C618" i="1"/>
  <c r="G618" i="1" s="1"/>
  <c r="C617" i="1"/>
  <c r="G617" i="1" s="1"/>
  <c r="C616" i="1"/>
  <c r="G616" i="1" s="1"/>
  <c r="C615" i="1"/>
  <c r="G615" i="1" s="1"/>
  <c r="C614" i="1"/>
  <c r="G614" i="1" s="1"/>
  <c r="C613" i="1"/>
  <c r="G613" i="1" s="1"/>
  <c r="C612" i="1"/>
  <c r="G612" i="1" s="1"/>
  <c r="C611" i="1"/>
  <c r="G611" i="1" s="1"/>
  <c r="C610" i="1"/>
  <c r="G610" i="1" s="1"/>
  <c r="C609" i="1"/>
  <c r="G609" i="1" s="1"/>
  <c r="C608" i="1"/>
  <c r="G608" i="1" s="1"/>
  <c r="C607" i="1"/>
  <c r="G607" i="1" s="1"/>
  <c r="C606" i="1"/>
  <c r="G606" i="1" s="1"/>
  <c r="C605" i="1"/>
  <c r="G605" i="1" s="1"/>
  <c r="C604" i="1"/>
  <c r="G604" i="1" s="1"/>
  <c r="C603" i="1"/>
  <c r="G603" i="1" s="1"/>
  <c r="C602" i="1"/>
  <c r="G602" i="1" s="1"/>
  <c r="C601" i="1"/>
  <c r="G601" i="1" s="1"/>
  <c r="C600" i="1"/>
  <c r="G600" i="1" s="1"/>
  <c r="C599" i="1"/>
  <c r="G599" i="1" s="1"/>
  <c r="C598" i="1"/>
  <c r="G598" i="1" s="1"/>
  <c r="C597" i="1"/>
  <c r="G597" i="1" s="1"/>
  <c r="C596" i="1"/>
  <c r="G596" i="1" s="1"/>
  <c r="C595" i="1"/>
  <c r="G595" i="1" s="1"/>
  <c r="C594" i="1"/>
  <c r="G594" i="1" s="1"/>
  <c r="C593" i="1"/>
  <c r="G593" i="1" s="1"/>
  <c r="C592" i="1"/>
  <c r="G592" i="1" s="1"/>
  <c r="C591" i="1"/>
  <c r="G591" i="1" s="1"/>
  <c r="C590" i="1"/>
  <c r="G590" i="1" s="1"/>
  <c r="C589" i="1"/>
  <c r="G589" i="1" s="1"/>
  <c r="C588" i="1"/>
  <c r="G588" i="1" s="1"/>
  <c r="C587" i="1"/>
  <c r="G587" i="1" s="1"/>
  <c r="C586" i="1"/>
  <c r="G586" i="1" s="1"/>
  <c r="C585" i="1"/>
  <c r="G585" i="1" s="1"/>
  <c r="C584" i="1"/>
  <c r="G584" i="1" s="1"/>
  <c r="C583" i="1"/>
  <c r="G583" i="1" s="1"/>
  <c r="C582" i="1"/>
  <c r="G582" i="1" s="1"/>
  <c r="C581" i="1"/>
  <c r="G581" i="1" s="1"/>
  <c r="C580" i="1"/>
  <c r="G580" i="1" s="1"/>
  <c r="C579" i="1"/>
  <c r="G579" i="1" s="1"/>
  <c r="C578" i="1"/>
  <c r="G578" i="1" s="1"/>
  <c r="C577" i="1"/>
  <c r="G577" i="1" s="1"/>
  <c r="C576" i="1"/>
  <c r="G576" i="1" s="1"/>
  <c r="C575" i="1"/>
  <c r="G575" i="1" s="1"/>
  <c r="C574" i="1"/>
  <c r="G574" i="1" s="1"/>
  <c r="C573" i="1"/>
  <c r="G573" i="1" s="1"/>
  <c r="C572" i="1"/>
  <c r="G572" i="1" s="1"/>
  <c r="C571" i="1"/>
  <c r="G571" i="1" s="1"/>
  <c r="C570" i="1"/>
  <c r="G570" i="1" s="1"/>
  <c r="C569" i="1"/>
  <c r="G569" i="1" s="1"/>
  <c r="C568" i="1"/>
  <c r="G568" i="1" s="1"/>
  <c r="C567" i="1"/>
  <c r="G567" i="1" s="1"/>
  <c r="C566" i="1"/>
  <c r="G566" i="1" s="1"/>
  <c r="C565" i="1"/>
  <c r="G565" i="1" s="1"/>
  <c r="C564" i="1"/>
  <c r="G564" i="1" s="1"/>
  <c r="C563" i="1"/>
  <c r="G563" i="1" s="1"/>
  <c r="C562" i="1"/>
  <c r="G562" i="1" s="1"/>
  <c r="C561" i="1"/>
  <c r="G561" i="1" s="1"/>
  <c r="C560" i="1"/>
  <c r="G560" i="1" s="1"/>
  <c r="C559" i="1"/>
  <c r="G559" i="1" s="1"/>
  <c r="C558" i="1"/>
  <c r="G558" i="1" s="1"/>
  <c r="C557" i="1"/>
  <c r="G557" i="1" s="1"/>
  <c r="C556" i="1"/>
  <c r="G556" i="1" s="1"/>
  <c r="C555" i="1"/>
  <c r="G555" i="1" s="1"/>
  <c r="C554" i="1"/>
  <c r="G554" i="1" s="1"/>
  <c r="C553" i="1"/>
  <c r="G553" i="1" s="1"/>
  <c r="C552" i="1"/>
  <c r="G552" i="1" s="1"/>
  <c r="C551" i="1"/>
  <c r="G551" i="1" s="1"/>
  <c r="C550" i="1"/>
  <c r="G550" i="1" s="1"/>
  <c r="C549" i="1"/>
  <c r="G549" i="1" s="1"/>
  <c r="C548" i="1"/>
  <c r="G548" i="1" s="1"/>
  <c r="C547" i="1"/>
  <c r="G547" i="1" s="1"/>
  <c r="C546" i="1"/>
  <c r="G546" i="1" s="1"/>
  <c r="C545" i="1"/>
  <c r="G545" i="1" s="1"/>
  <c r="C544" i="1"/>
  <c r="G544" i="1" s="1"/>
  <c r="C543" i="1"/>
  <c r="G543" i="1" s="1"/>
  <c r="C542" i="1"/>
  <c r="G542" i="1" s="1"/>
  <c r="C541" i="1"/>
  <c r="G541" i="1" s="1"/>
  <c r="C540" i="1"/>
  <c r="G540" i="1" s="1"/>
  <c r="C539" i="1"/>
  <c r="G539" i="1" s="1"/>
  <c r="C538" i="1"/>
  <c r="G538" i="1" s="1"/>
  <c r="C537" i="1"/>
  <c r="G537" i="1" s="1"/>
  <c r="C536" i="1"/>
  <c r="G536" i="1" s="1"/>
  <c r="C535" i="1"/>
  <c r="G535" i="1" s="1"/>
  <c r="C534" i="1"/>
  <c r="G534" i="1" s="1"/>
  <c r="C533" i="1"/>
  <c r="G533" i="1" s="1"/>
  <c r="C532" i="1"/>
  <c r="G532" i="1" s="1"/>
  <c r="C531" i="1"/>
  <c r="G531" i="1" s="1"/>
  <c r="C530" i="1"/>
  <c r="G530" i="1" s="1"/>
  <c r="C529" i="1"/>
  <c r="G529" i="1" s="1"/>
  <c r="C528" i="1"/>
  <c r="G528" i="1" s="1"/>
  <c r="C527" i="1"/>
  <c r="G527" i="1" s="1"/>
  <c r="C526" i="1"/>
  <c r="G526" i="1" s="1"/>
  <c r="C525" i="1"/>
  <c r="G525" i="1" s="1"/>
  <c r="C524" i="1"/>
  <c r="G524" i="1" s="1"/>
  <c r="C523" i="1"/>
  <c r="G523" i="1" s="1"/>
  <c r="C522" i="1"/>
  <c r="G522" i="1" s="1"/>
  <c r="C521" i="1"/>
  <c r="G521" i="1" s="1"/>
  <c r="C520" i="1"/>
  <c r="G520" i="1" s="1"/>
  <c r="C519" i="1"/>
  <c r="G519" i="1" s="1"/>
  <c r="C518" i="1"/>
  <c r="G518" i="1" s="1"/>
  <c r="C517" i="1"/>
  <c r="G517" i="1" s="1"/>
  <c r="C516" i="1"/>
  <c r="G516" i="1" s="1"/>
  <c r="C515" i="1"/>
  <c r="G515" i="1" s="1"/>
  <c r="C514" i="1"/>
  <c r="G514" i="1" s="1"/>
  <c r="C513" i="1"/>
  <c r="G513" i="1" s="1"/>
  <c r="C512" i="1"/>
  <c r="G512" i="1" s="1"/>
  <c r="C511" i="1"/>
  <c r="G511" i="1" s="1"/>
  <c r="C510" i="1"/>
  <c r="G510" i="1" s="1"/>
  <c r="C509" i="1"/>
  <c r="G509" i="1" s="1"/>
  <c r="C508" i="1"/>
  <c r="G508" i="1" s="1"/>
  <c r="C507" i="1"/>
  <c r="G507" i="1" s="1"/>
  <c r="C506" i="1"/>
  <c r="G506" i="1" s="1"/>
  <c r="C505" i="1"/>
  <c r="G505" i="1" s="1"/>
  <c r="C504" i="1"/>
  <c r="G504" i="1" s="1"/>
  <c r="C503" i="1"/>
  <c r="G503" i="1" s="1"/>
  <c r="C502" i="1"/>
  <c r="G502" i="1" s="1"/>
  <c r="C501" i="1"/>
  <c r="G501" i="1" s="1"/>
  <c r="C500" i="1"/>
  <c r="G500" i="1" s="1"/>
  <c r="C499" i="1"/>
  <c r="G499" i="1" s="1"/>
  <c r="C498" i="1"/>
  <c r="G498" i="1" s="1"/>
  <c r="C497" i="1"/>
  <c r="G497" i="1" s="1"/>
  <c r="C496" i="1"/>
  <c r="G496" i="1" s="1"/>
  <c r="C495" i="1"/>
  <c r="G495" i="1" s="1"/>
  <c r="C494" i="1"/>
  <c r="G494" i="1" s="1"/>
  <c r="C493" i="1"/>
  <c r="G493" i="1" s="1"/>
  <c r="C492" i="1"/>
  <c r="G492" i="1" s="1"/>
  <c r="C491" i="1"/>
  <c r="G491" i="1" s="1"/>
  <c r="C490" i="1"/>
  <c r="G490" i="1" s="1"/>
  <c r="C489" i="1"/>
  <c r="G489" i="1" s="1"/>
  <c r="C488" i="1"/>
  <c r="G488" i="1" s="1"/>
  <c r="C487" i="1"/>
  <c r="G487" i="1" s="1"/>
  <c r="C486" i="1"/>
  <c r="G486" i="1" s="1"/>
  <c r="C485" i="1"/>
  <c r="G485" i="1" s="1"/>
  <c r="C484" i="1"/>
  <c r="G484" i="1" s="1"/>
  <c r="C483" i="1"/>
  <c r="G483" i="1" s="1"/>
  <c r="C482" i="1"/>
  <c r="G482" i="1" s="1"/>
  <c r="C481" i="1"/>
  <c r="G481" i="1" s="1"/>
  <c r="C480" i="1"/>
  <c r="G480" i="1" s="1"/>
  <c r="C479" i="1"/>
  <c r="G479" i="1" s="1"/>
  <c r="C478" i="1"/>
  <c r="G478" i="1" s="1"/>
  <c r="C477" i="1"/>
  <c r="G477" i="1" s="1"/>
  <c r="C476" i="1"/>
  <c r="G476" i="1" s="1"/>
  <c r="C475" i="1"/>
  <c r="G475" i="1" s="1"/>
  <c r="C474" i="1"/>
  <c r="G474" i="1" s="1"/>
  <c r="C473" i="1"/>
  <c r="G473" i="1" s="1"/>
  <c r="C472" i="1"/>
  <c r="G472" i="1" s="1"/>
  <c r="C471" i="1"/>
  <c r="G471" i="1" s="1"/>
  <c r="C470" i="1"/>
  <c r="G470" i="1" s="1"/>
  <c r="C469" i="1"/>
  <c r="G469" i="1" s="1"/>
  <c r="C468" i="1"/>
  <c r="G468" i="1" s="1"/>
  <c r="C467" i="1"/>
  <c r="G467" i="1" s="1"/>
  <c r="C466" i="1"/>
  <c r="G466" i="1" s="1"/>
  <c r="C465" i="1"/>
  <c r="G465" i="1" s="1"/>
  <c r="C464" i="1"/>
  <c r="G464" i="1" s="1"/>
  <c r="C463" i="1"/>
  <c r="G463" i="1" s="1"/>
  <c r="C462" i="1"/>
  <c r="G462" i="1" s="1"/>
  <c r="C461" i="1"/>
  <c r="G461" i="1" s="1"/>
  <c r="C460" i="1"/>
  <c r="G460" i="1" s="1"/>
  <c r="C459" i="1"/>
  <c r="G459" i="1" s="1"/>
  <c r="C458" i="1"/>
  <c r="G458" i="1" s="1"/>
  <c r="C457" i="1"/>
  <c r="G457" i="1" s="1"/>
  <c r="C456" i="1"/>
  <c r="G456" i="1" s="1"/>
  <c r="C455" i="1"/>
  <c r="G455" i="1" s="1"/>
  <c r="C454" i="1"/>
  <c r="G454" i="1" s="1"/>
  <c r="C453" i="1"/>
  <c r="G453" i="1" s="1"/>
  <c r="C452" i="1"/>
  <c r="G452" i="1" s="1"/>
  <c r="C451" i="1"/>
  <c r="G451" i="1" s="1"/>
  <c r="C450" i="1"/>
  <c r="G450" i="1" s="1"/>
  <c r="C449" i="1"/>
  <c r="G449" i="1" s="1"/>
  <c r="C448" i="1"/>
  <c r="G448" i="1" s="1"/>
  <c r="C447" i="1"/>
  <c r="G447" i="1" s="1"/>
  <c r="C446" i="1"/>
  <c r="G446" i="1" s="1"/>
  <c r="C445" i="1"/>
  <c r="G445" i="1" s="1"/>
  <c r="C444" i="1"/>
  <c r="G444" i="1" s="1"/>
  <c r="C443" i="1"/>
  <c r="G443" i="1" s="1"/>
  <c r="C442" i="1"/>
  <c r="G442" i="1" s="1"/>
  <c r="C441" i="1"/>
  <c r="G441" i="1" s="1"/>
  <c r="C440" i="1"/>
  <c r="G440" i="1" s="1"/>
  <c r="C439" i="1"/>
  <c r="G439" i="1" s="1"/>
  <c r="C438" i="1"/>
  <c r="G438" i="1" s="1"/>
  <c r="C437" i="1"/>
  <c r="G437" i="1" s="1"/>
  <c r="C436" i="1"/>
  <c r="G436" i="1" s="1"/>
  <c r="C435" i="1"/>
  <c r="G435" i="1" s="1"/>
  <c r="C434" i="1"/>
  <c r="G434" i="1" s="1"/>
  <c r="C433" i="1"/>
  <c r="G433" i="1" s="1"/>
  <c r="C432" i="1"/>
  <c r="G432" i="1" s="1"/>
  <c r="C431" i="1"/>
  <c r="G431" i="1" s="1"/>
  <c r="C430" i="1"/>
  <c r="G430" i="1" s="1"/>
  <c r="C429" i="1"/>
  <c r="G429" i="1" s="1"/>
  <c r="C428" i="1"/>
  <c r="G428" i="1" s="1"/>
  <c r="C427" i="1"/>
  <c r="G427" i="1" s="1"/>
  <c r="C426" i="1"/>
  <c r="G426" i="1" s="1"/>
  <c r="C425" i="1"/>
  <c r="G425" i="1" s="1"/>
  <c r="C424" i="1"/>
  <c r="G424" i="1" s="1"/>
  <c r="C423" i="1"/>
  <c r="G423" i="1" s="1"/>
  <c r="C422" i="1"/>
  <c r="G422" i="1" s="1"/>
  <c r="C421" i="1"/>
  <c r="G421" i="1" s="1"/>
  <c r="C420" i="1"/>
  <c r="G420" i="1" s="1"/>
  <c r="C419" i="1"/>
  <c r="G419" i="1" s="1"/>
  <c r="C418" i="1"/>
  <c r="G418" i="1" s="1"/>
  <c r="C417" i="1"/>
  <c r="G417" i="1" s="1"/>
  <c r="C416" i="1"/>
  <c r="G416" i="1" s="1"/>
  <c r="C415" i="1"/>
  <c r="G415" i="1" s="1"/>
  <c r="C414" i="1"/>
  <c r="G414" i="1" s="1"/>
  <c r="C413" i="1"/>
  <c r="G413" i="1" s="1"/>
  <c r="C412" i="1"/>
  <c r="G412" i="1" s="1"/>
  <c r="C411" i="1"/>
  <c r="G411" i="1" s="1"/>
  <c r="C410" i="1"/>
  <c r="G410" i="1" s="1"/>
  <c r="C409" i="1"/>
  <c r="G409" i="1" s="1"/>
  <c r="C408" i="1"/>
  <c r="G408" i="1" s="1"/>
  <c r="C407" i="1"/>
  <c r="G407" i="1" s="1"/>
  <c r="C406" i="1"/>
  <c r="G406" i="1" s="1"/>
  <c r="C405" i="1"/>
  <c r="G405" i="1" s="1"/>
  <c r="C404" i="1"/>
  <c r="G404" i="1" s="1"/>
  <c r="C403" i="1"/>
  <c r="G403" i="1" s="1"/>
  <c r="C402" i="1"/>
  <c r="G402" i="1" s="1"/>
  <c r="C401" i="1"/>
  <c r="G401" i="1" s="1"/>
  <c r="C400" i="1"/>
  <c r="G400" i="1" s="1"/>
  <c r="C399" i="1"/>
  <c r="G399" i="1" s="1"/>
  <c r="C398" i="1"/>
  <c r="G398" i="1" s="1"/>
  <c r="C397" i="1"/>
  <c r="G397" i="1" s="1"/>
  <c r="C396" i="1"/>
  <c r="G396" i="1" s="1"/>
  <c r="C395" i="1"/>
  <c r="G395" i="1" s="1"/>
  <c r="C394" i="1"/>
  <c r="G394" i="1" s="1"/>
  <c r="C393" i="1"/>
  <c r="G393" i="1" s="1"/>
  <c r="C392" i="1"/>
  <c r="G392" i="1" s="1"/>
  <c r="C391" i="1"/>
  <c r="G391" i="1" s="1"/>
  <c r="C390" i="1"/>
  <c r="G390" i="1" s="1"/>
  <c r="C389" i="1"/>
  <c r="G389" i="1" s="1"/>
  <c r="C388" i="1"/>
  <c r="G388" i="1" s="1"/>
  <c r="C387" i="1"/>
  <c r="G387" i="1" s="1"/>
  <c r="C386" i="1"/>
  <c r="G386" i="1" s="1"/>
  <c r="C385" i="1"/>
  <c r="G385" i="1" s="1"/>
  <c r="C384" i="1"/>
  <c r="G384" i="1" s="1"/>
  <c r="C383" i="1"/>
  <c r="G383" i="1" s="1"/>
  <c r="C382" i="1"/>
  <c r="G382" i="1" s="1"/>
  <c r="C381" i="1"/>
  <c r="G381" i="1" s="1"/>
  <c r="C380" i="1"/>
  <c r="G380" i="1" s="1"/>
  <c r="C379" i="1"/>
  <c r="G379" i="1" s="1"/>
  <c r="C378" i="1"/>
  <c r="G378" i="1" s="1"/>
  <c r="C377" i="1"/>
  <c r="G377" i="1" s="1"/>
  <c r="C376" i="1"/>
  <c r="G376" i="1" s="1"/>
  <c r="C375" i="1"/>
  <c r="G375" i="1" s="1"/>
  <c r="C374" i="1"/>
  <c r="G374" i="1" s="1"/>
  <c r="C373" i="1"/>
  <c r="G373" i="1" s="1"/>
  <c r="C372" i="1"/>
  <c r="G372" i="1" s="1"/>
  <c r="C371" i="1"/>
  <c r="G371" i="1" s="1"/>
  <c r="C370" i="1"/>
  <c r="G370" i="1" s="1"/>
  <c r="C369" i="1"/>
  <c r="G369" i="1" s="1"/>
  <c r="C368" i="1"/>
  <c r="G368" i="1" s="1"/>
  <c r="C367" i="1"/>
  <c r="G367" i="1" s="1"/>
  <c r="C366" i="1"/>
  <c r="G366" i="1" s="1"/>
  <c r="C365" i="1"/>
  <c r="G365" i="1" s="1"/>
  <c r="C364" i="1"/>
  <c r="G364" i="1" s="1"/>
  <c r="C363" i="1"/>
  <c r="G363" i="1" s="1"/>
  <c r="C362" i="1"/>
  <c r="G362" i="1" s="1"/>
  <c r="C361" i="1"/>
  <c r="G361" i="1" s="1"/>
  <c r="C360" i="1"/>
  <c r="G360" i="1" s="1"/>
  <c r="C359" i="1"/>
  <c r="G359" i="1" s="1"/>
  <c r="C358" i="1"/>
  <c r="G358" i="1" s="1"/>
  <c r="C357" i="1"/>
  <c r="G357" i="1" s="1"/>
  <c r="C356" i="1"/>
  <c r="G356" i="1" s="1"/>
  <c r="C355" i="1"/>
  <c r="G355" i="1" s="1"/>
  <c r="C354" i="1"/>
  <c r="G354" i="1" s="1"/>
  <c r="C353" i="1"/>
  <c r="G353" i="1" s="1"/>
  <c r="C352" i="1"/>
  <c r="G352" i="1" s="1"/>
  <c r="C351" i="1"/>
  <c r="G351" i="1" s="1"/>
  <c r="C350" i="1"/>
  <c r="G350" i="1" s="1"/>
  <c r="C349" i="1"/>
  <c r="G349" i="1" s="1"/>
  <c r="C348" i="1"/>
  <c r="G348" i="1" s="1"/>
  <c r="C347" i="1"/>
  <c r="G347" i="1" s="1"/>
  <c r="C346" i="1"/>
  <c r="G346" i="1" s="1"/>
  <c r="C345" i="1"/>
  <c r="G345" i="1" s="1"/>
  <c r="C344" i="1"/>
  <c r="G344" i="1" s="1"/>
  <c r="C343" i="1"/>
  <c r="G343" i="1" s="1"/>
  <c r="C342" i="1"/>
  <c r="G342" i="1" s="1"/>
  <c r="C341" i="1"/>
  <c r="G341" i="1" s="1"/>
  <c r="C340" i="1"/>
  <c r="G340" i="1" s="1"/>
  <c r="C339" i="1"/>
  <c r="G339" i="1" s="1"/>
  <c r="C338" i="1"/>
  <c r="G338" i="1" s="1"/>
  <c r="C337" i="1"/>
  <c r="G337" i="1" s="1"/>
  <c r="C336" i="1"/>
  <c r="G336" i="1" s="1"/>
  <c r="C335" i="1"/>
  <c r="G335" i="1" s="1"/>
  <c r="C334" i="1"/>
  <c r="G334" i="1" s="1"/>
  <c r="C333" i="1"/>
  <c r="G333" i="1" s="1"/>
  <c r="C332" i="1"/>
  <c r="G332" i="1" s="1"/>
  <c r="C331" i="1"/>
  <c r="G331" i="1" s="1"/>
  <c r="C330" i="1"/>
  <c r="G330" i="1" s="1"/>
  <c r="C329" i="1"/>
  <c r="G329" i="1" s="1"/>
  <c r="C328" i="1"/>
  <c r="G328" i="1" s="1"/>
  <c r="C327" i="1"/>
  <c r="G327" i="1" s="1"/>
  <c r="C326" i="1"/>
  <c r="G326" i="1" s="1"/>
  <c r="C325" i="1"/>
  <c r="G325" i="1" s="1"/>
  <c r="C324" i="1"/>
  <c r="G324" i="1" s="1"/>
  <c r="C323" i="1"/>
  <c r="G323" i="1" s="1"/>
  <c r="C322" i="1"/>
  <c r="G322" i="1" s="1"/>
  <c r="C321" i="1"/>
  <c r="G321" i="1" s="1"/>
  <c r="C320" i="1"/>
  <c r="G320" i="1" s="1"/>
  <c r="C319" i="1"/>
  <c r="G319" i="1" s="1"/>
  <c r="C318" i="1"/>
  <c r="G318" i="1" s="1"/>
  <c r="C317" i="1"/>
  <c r="G317" i="1" s="1"/>
  <c r="C316" i="1"/>
  <c r="G316" i="1" s="1"/>
  <c r="C315" i="1"/>
  <c r="G315" i="1" s="1"/>
  <c r="C314" i="1"/>
  <c r="G314" i="1" s="1"/>
  <c r="C313" i="1"/>
  <c r="G313" i="1" s="1"/>
  <c r="C312" i="1"/>
  <c r="G312" i="1" s="1"/>
  <c r="C311" i="1"/>
  <c r="G311" i="1" s="1"/>
  <c r="C310" i="1"/>
  <c r="G310" i="1" s="1"/>
  <c r="C309" i="1"/>
  <c r="G309" i="1" s="1"/>
  <c r="C308" i="1"/>
  <c r="G308" i="1" s="1"/>
  <c r="C307" i="1"/>
  <c r="G307" i="1" s="1"/>
  <c r="C306" i="1"/>
  <c r="G306" i="1" s="1"/>
  <c r="C305" i="1"/>
  <c r="G305" i="1" s="1"/>
  <c r="C304" i="1"/>
  <c r="G304" i="1" s="1"/>
  <c r="C303" i="1"/>
  <c r="G303" i="1" s="1"/>
  <c r="C302" i="1"/>
  <c r="G302" i="1" s="1"/>
  <c r="C301" i="1"/>
  <c r="G301" i="1" s="1"/>
  <c r="C300" i="1"/>
  <c r="G300" i="1" s="1"/>
  <c r="C299" i="1"/>
  <c r="G299" i="1" s="1"/>
  <c r="C298" i="1"/>
  <c r="G298" i="1" s="1"/>
  <c r="C297" i="1"/>
  <c r="G297" i="1" s="1"/>
  <c r="C296" i="1"/>
  <c r="G296" i="1" s="1"/>
  <c r="C295" i="1"/>
  <c r="G295" i="1" s="1"/>
  <c r="C294" i="1"/>
  <c r="G294" i="1" s="1"/>
  <c r="C293" i="1"/>
  <c r="G293" i="1" s="1"/>
  <c r="C292" i="1"/>
  <c r="G292" i="1" s="1"/>
  <c r="C291" i="1"/>
  <c r="G291" i="1" s="1"/>
  <c r="C290" i="1"/>
  <c r="G290" i="1" s="1"/>
  <c r="C289" i="1"/>
  <c r="G289" i="1" s="1"/>
  <c r="C288" i="1"/>
  <c r="G288" i="1" s="1"/>
  <c r="C287" i="1"/>
  <c r="G287" i="1" s="1"/>
  <c r="C286" i="1"/>
  <c r="G286" i="1" s="1"/>
  <c r="C285" i="1"/>
  <c r="G285" i="1" s="1"/>
  <c r="C284" i="1"/>
  <c r="G284" i="1" s="1"/>
  <c r="C283" i="1"/>
  <c r="G283" i="1" s="1"/>
  <c r="C282" i="1"/>
  <c r="G282" i="1" s="1"/>
  <c r="C281" i="1"/>
  <c r="G281" i="1" s="1"/>
  <c r="C280" i="1"/>
  <c r="G280" i="1" s="1"/>
  <c r="C279" i="1"/>
  <c r="G279" i="1" s="1"/>
  <c r="C278" i="1"/>
  <c r="G278" i="1" s="1"/>
  <c r="C277" i="1"/>
  <c r="G277" i="1" s="1"/>
  <c r="C276" i="1"/>
  <c r="G276" i="1" s="1"/>
  <c r="C275" i="1"/>
  <c r="G275" i="1" s="1"/>
  <c r="C274" i="1"/>
  <c r="G274" i="1" s="1"/>
  <c r="C273" i="1"/>
  <c r="G273" i="1" s="1"/>
  <c r="C272" i="1"/>
  <c r="G272" i="1" s="1"/>
  <c r="C271" i="1"/>
  <c r="G271" i="1" s="1"/>
  <c r="C270" i="1"/>
  <c r="G270" i="1" s="1"/>
  <c r="C269" i="1"/>
  <c r="G269" i="1" s="1"/>
  <c r="C268" i="1"/>
  <c r="G268" i="1" s="1"/>
  <c r="C267" i="1"/>
  <c r="G267" i="1" s="1"/>
  <c r="C266" i="1"/>
  <c r="G266" i="1" s="1"/>
  <c r="C265" i="1"/>
  <c r="G265" i="1" s="1"/>
  <c r="C264" i="1"/>
  <c r="G264" i="1" s="1"/>
  <c r="C263" i="1"/>
  <c r="G263" i="1" s="1"/>
  <c r="C262" i="1"/>
  <c r="G262" i="1" s="1"/>
  <c r="C261" i="1"/>
  <c r="G261" i="1" s="1"/>
  <c r="C260" i="1"/>
  <c r="G260" i="1" s="1"/>
  <c r="C259" i="1"/>
  <c r="G259" i="1" s="1"/>
  <c r="C258" i="1"/>
  <c r="G258" i="1" s="1"/>
  <c r="C257" i="1"/>
  <c r="G257" i="1" s="1"/>
  <c r="C256" i="1"/>
  <c r="G256" i="1" s="1"/>
  <c r="C255" i="1"/>
  <c r="G255" i="1" s="1"/>
  <c r="C254" i="1"/>
  <c r="G254" i="1" s="1"/>
  <c r="C253" i="1"/>
  <c r="G253" i="1" s="1"/>
  <c r="C252" i="1"/>
  <c r="G252" i="1" s="1"/>
  <c r="C251" i="1"/>
  <c r="G251" i="1" s="1"/>
  <c r="C250" i="1"/>
  <c r="G250" i="1" s="1"/>
  <c r="C249" i="1"/>
  <c r="G249" i="1" s="1"/>
  <c r="C248" i="1"/>
  <c r="G248" i="1" s="1"/>
  <c r="C247" i="1"/>
  <c r="G247" i="1" s="1"/>
  <c r="C246" i="1"/>
  <c r="G246" i="1" s="1"/>
  <c r="C245" i="1"/>
  <c r="G245" i="1" s="1"/>
  <c r="C244" i="1"/>
  <c r="G244" i="1" s="1"/>
  <c r="C243" i="1"/>
  <c r="G243" i="1" s="1"/>
  <c r="C242" i="1"/>
  <c r="G242" i="1" s="1"/>
  <c r="C241" i="1"/>
  <c r="G241" i="1" s="1"/>
  <c r="C240" i="1"/>
  <c r="G240" i="1" s="1"/>
  <c r="C239" i="1"/>
  <c r="G239" i="1" s="1"/>
  <c r="C238" i="1"/>
  <c r="G238" i="1" s="1"/>
  <c r="C237" i="1"/>
  <c r="G237" i="1" s="1"/>
  <c r="C236" i="1"/>
  <c r="G236" i="1" s="1"/>
  <c r="C235" i="1"/>
  <c r="G235" i="1" s="1"/>
  <c r="C234" i="1"/>
  <c r="G234" i="1" s="1"/>
  <c r="C233" i="1"/>
  <c r="G233" i="1" s="1"/>
  <c r="C232" i="1"/>
  <c r="G232" i="1" s="1"/>
  <c r="C231" i="1"/>
  <c r="G231" i="1" s="1"/>
  <c r="C230" i="1"/>
  <c r="G230" i="1" s="1"/>
  <c r="C229" i="1"/>
  <c r="G229" i="1" s="1"/>
  <c r="C228" i="1"/>
  <c r="G228" i="1" s="1"/>
  <c r="C227" i="1"/>
  <c r="G227" i="1" s="1"/>
  <c r="C226" i="1"/>
  <c r="G226" i="1" s="1"/>
  <c r="C225" i="1"/>
  <c r="G225" i="1" s="1"/>
  <c r="C224" i="1"/>
  <c r="G224" i="1" s="1"/>
  <c r="C223" i="1"/>
  <c r="G223" i="1" s="1"/>
  <c r="C222" i="1"/>
  <c r="G222" i="1" s="1"/>
  <c r="C221" i="1"/>
  <c r="G221" i="1" s="1"/>
  <c r="C220" i="1"/>
  <c r="G220" i="1" s="1"/>
  <c r="C219" i="1"/>
  <c r="G219" i="1" s="1"/>
  <c r="C218" i="1"/>
  <c r="G218" i="1" s="1"/>
  <c r="C217" i="1"/>
  <c r="G217" i="1" s="1"/>
  <c r="C216" i="1"/>
  <c r="G216" i="1" s="1"/>
  <c r="C215" i="1"/>
  <c r="G215" i="1" s="1"/>
  <c r="C214" i="1"/>
  <c r="G214" i="1" s="1"/>
  <c r="C213" i="1"/>
  <c r="G213" i="1" s="1"/>
  <c r="C212" i="1"/>
  <c r="G212" i="1" s="1"/>
  <c r="C211" i="1"/>
  <c r="G211" i="1" s="1"/>
  <c r="C210" i="1"/>
  <c r="G210" i="1" s="1"/>
  <c r="C209" i="1"/>
  <c r="G209" i="1" s="1"/>
  <c r="C208" i="1"/>
  <c r="G208" i="1" s="1"/>
  <c r="C207" i="1"/>
  <c r="G207" i="1" s="1"/>
  <c r="C206" i="1"/>
  <c r="G206" i="1" s="1"/>
  <c r="C205" i="1"/>
  <c r="G205" i="1" s="1"/>
  <c r="C204" i="1"/>
  <c r="G204" i="1" s="1"/>
  <c r="C203" i="1"/>
  <c r="G203" i="1" s="1"/>
  <c r="C202" i="1"/>
  <c r="G202" i="1" s="1"/>
  <c r="C201" i="1"/>
  <c r="G201" i="1" s="1"/>
  <c r="C200" i="1"/>
  <c r="G200" i="1" s="1"/>
  <c r="C199" i="1"/>
  <c r="G199" i="1" s="1"/>
  <c r="C198" i="1"/>
  <c r="G198" i="1" s="1"/>
  <c r="C197" i="1"/>
  <c r="G197" i="1" s="1"/>
  <c r="C196" i="1"/>
  <c r="G196" i="1" s="1"/>
  <c r="C195" i="1"/>
  <c r="G195" i="1" s="1"/>
  <c r="C194" i="1"/>
  <c r="G194" i="1" s="1"/>
  <c r="C193" i="1"/>
  <c r="G193" i="1" s="1"/>
  <c r="C192" i="1"/>
  <c r="G192" i="1" s="1"/>
  <c r="C191" i="1"/>
  <c r="G191" i="1" s="1"/>
  <c r="C190" i="1"/>
  <c r="G190" i="1" s="1"/>
  <c r="C189" i="1"/>
  <c r="G189" i="1" s="1"/>
  <c r="C188" i="1"/>
  <c r="G188" i="1" s="1"/>
  <c r="C187" i="1"/>
  <c r="G187" i="1" s="1"/>
  <c r="C186" i="1"/>
  <c r="G186" i="1" s="1"/>
  <c r="C185" i="1"/>
  <c r="G185" i="1" s="1"/>
  <c r="C184" i="1"/>
  <c r="G184" i="1" s="1"/>
  <c r="C183" i="1"/>
  <c r="G183" i="1" s="1"/>
  <c r="C182" i="1"/>
  <c r="G182" i="1" s="1"/>
  <c r="C181" i="1"/>
  <c r="G181" i="1" s="1"/>
  <c r="C180" i="1"/>
  <c r="G180" i="1" s="1"/>
  <c r="C179" i="1"/>
  <c r="G179" i="1" s="1"/>
  <c r="C178" i="1"/>
  <c r="G178" i="1" s="1"/>
  <c r="C177" i="1"/>
  <c r="G177" i="1" s="1"/>
  <c r="C176" i="1"/>
  <c r="G176" i="1" s="1"/>
  <c r="C175" i="1"/>
  <c r="G175" i="1" s="1"/>
  <c r="C174" i="1"/>
  <c r="G174" i="1" s="1"/>
  <c r="C173" i="1"/>
  <c r="G173" i="1" s="1"/>
  <c r="C172" i="1"/>
  <c r="G172" i="1" s="1"/>
  <c r="C171" i="1"/>
  <c r="G171" i="1" s="1"/>
  <c r="C170" i="1"/>
  <c r="G170" i="1" s="1"/>
  <c r="C169" i="1"/>
  <c r="G169" i="1" s="1"/>
  <c r="C168" i="1"/>
  <c r="G168" i="1" s="1"/>
  <c r="C167" i="1"/>
  <c r="G167" i="1" s="1"/>
  <c r="C166" i="1"/>
  <c r="G166" i="1" s="1"/>
  <c r="C165" i="1"/>
  <c r="G165" i="1" s="1"/>
  <c r="C164" i="1"/>
  <c r="G164" i="1" s="1"/>
  <c r="C163" i="1"/>
  <c r="G163" i="1" s="1"/>
  <c r="C162" i="1"/>
  <c r="G162" i="1" s="1"/>
  <c r="C161" i="1"/>
  <c r="G161" i="1" s="1"/>
  <c r="C160" i="1"/>
  <c r="G160" i="1" s="1"/>
  <c r="C159" i="1"/>
  <c r="G159" i="1" s="1"/>
  <c r="C158" i="1"/>
  <c r="G158" i="1" s="1"/>
  <c r="C157" i="1"/>
  <c r="G157" i="1" s="1"/>
  <c r="C156" i="1"/>
  <c r="G156" i="1" s="1"/>
  <c r="C155" i="1"/>
  <c r="G155" i="1" s="1"/>
  <c r="C154" i="1"/>
  <c r="G154" i="1" s="1"/>
  <c r="C153" i="1"/>
  <c r="G153" i="1" s="1"/>
  <c r="C152" i="1"/>
  <c r="G152" i="1" s="1"/>
  <c r="C151" i="1"/>
  <c r="G151" i="1" s="1"/>
  <c r="C150" i="1"/>
  <c r="G150" i="1" s="1"/>
  <c r="C149" i="1"/>
  <c r="G149" i="1" s="1"/>
  <c r="C148" i="1"/>
  <c r="G148" i="1" s="1"/>
  <c r="C147" i="1"/>
  <c r="G147" i="1" s="1"/>
  <c r="C146" i="1"/>
  <c r="G146" i="1" s="1"/>
  <c r="C145" i="1"/>
  <c r="G145" i="1" s="1"/>
  <c r="C144" i="1"/>
  <c r="G144" i="1" s="1"/>
  <c r="C143" i="1"/>
  <c r="G143" i="1" s="1"/>
  <c r="C142" i="1"/>
  <c r="G142" i="1" s="1"/>
  <c r="C141" i="1"/>
  <c r="G141" i="1" s="1"/>
  <c r="C140" i="1"/>
  <c r="G140" i="1" s="1"/>
  <c r="C139" i="1"/>
  <c r="G139" i="1" s="1"/>
  <c r="C138" i="1"/>
  <c r="G138" i="1" s="1"/>
  <c r="C137" i="1"/>
  <c r="G137" i="1" s="1"/>
  <c r="C136" i="1"/>
  <c r="G136" i="1" s="1"/>
  <c r="C135" i="1"/>
  <c r="G135" i="1" s="1"/>
  <c r="C134" i="1"/>
  <c r="G134" i="1" s="1"/>
  <c r="C133" i="1"/>
  <c r="G133" i="1" s="1"/>
  <c r="C132" i="1"/>
  <c r="G132" i="1" s="1"/>
  <c r="C131" i="1"/>
  <c r="G131" i="1" s="1"/>
  <c r="C130" i="1"/>
  <c r="G130" i="1" s="1"/>
  <c r="C129" i="1"/>
  <c r="G129" i="1" s="1"/>
  <c r="C128" i="1"/>
  <c r="G128" i="1" s="1"/>
  <c r="C127" i="1"/>
  <c r="G127" i="1" s="1"/>
  <c r="C126" i="1"/>
  <c r="G126" i="1" s="1"/>
  <c r="C125" i="1"/>
  <c r="G125" i="1" s="1"/>
  <c r="C124" i="1"/>
  <c r="G124" i="1" s="1"/>
  <c r="C123" i="1"/>
  <c r="G123" i="1" s="1"/>
  <c r="C122" i="1"/>
  <c r="G122" i="1" s="1"/>
  <c r="C121" i="1"/>
  <c r="G121" i="1" s="1"/>
  <c r="C120" i="1"/>
  <c r="G120" i="1" s="1"/>
  <c r="C119" i="1"/>
  <c r="G119" i="1" s="1"/>
  <c r="C118" i="1"/>
  <c r="G118" i="1" s="1"/>
  <c r="C117" i="1"/>
  <c r="G117" i="1" s="1"/>
  <c r="C116" i="1"/>
  <c r="G116" i="1" s="1"/>
  <c r="C115" i="1"/>
  <c r="G115" i="1" s="1"/>
  <c r="C114" i="1"/>
  <c r="G114" i="1" s="1"/>
  <c r="C113" i="1"/>
  <c r="G113" i="1" s="1"/>
  <c r="C112" i="1"/>
  <c r="G112" i="1" s="1"/>
  <c r="C111" i="1"/>
  <c r="G111" i="1" s="1"/>
  <c r="C110" i="1"/>
  <c r="G110" i="1" s="1"/>
  <c r="C109" i="1"/>
  <c r="G109" i="1" s="1"/>
  <c r="C108" i="1"/>
  <c r="G108" i="1" s="1"/>
  <c r="C107" i="1"/>
  <c r="G107" i="1" s="1"/>
  <c r="C106" i="1"/>
  <c r="G106" i="1" s="1"/>
  <c r="C105" i="1"/>
  <c r="G105" i="1" s="1"/>
  <c r="C104" i="1"/>
  <c r="G104" i="1" s="1"/>
  <c r="C103" i="1"/>
  <c r="G103" i="1" s="1"/>
  <c r="C102" i="1"/>
  <c r="G102" i="1" s="1"/>
  <c r="C101" i="1"/>
  <c r="G101" i="1" s="1"/>
  <c r="C100" i="1"/>
  <c r="G100" i="1" s="1"/>
  <c r="C99" i="1"/>
  <c r="G99" i="1" s="1"/>
  <c r="C98" i="1"/>
  <c r="G98" i="1" s="1"/>
  <c r="C97" i="1"/>
  <c r="G97" i="1" s="1"/>
  <c r="C96" i="1"/>
  <c r="G96" i="1" s="1"/>
  <c r="C95" i="1"/>
  <c r="G95" i="1" s="1"/>
  <c r="C94" i="1"/>
  <c r="G94" i="1" s="1"/>
  <c r="C93" i="1"/>
  <c r="G93" i="1" s="1"/>
  <c r="C92" i="1"/>
  <c r="G92" i="1" s="1"/>
  <c r="C91" i="1"/>
  <c r="G91" i="1" s="1"/>
  <c r="C90" i="1"/>
  <c r="G90" i="1" s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G76" i="1" s="1"/>
  <c r="C75" i="1"/>
  <c r="G75" i="1" s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G68" i="1" s="1"/>
  <c r="C67" i="1"/>
  <c r="G67" i="1" s="1"/>
  <c r="C66" i="1"/>
  <c r="G66" i="1" s="1"/>
  <c r="C65" i="1"/>
  <c r="G65" i="1" s="1"/>
  <c r="C64" i="1"/>
  <c r="G64" i="1" s="1"/>
  <c r="C63" i="1"/>
  <c r="G63" i="1" s="1"/>
  <c r="C62" i="1"/>
  <c r="G62" i="1" s="1"/>
  <c r="C61" i="1"/>
  <c r="G61" i="1" s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G52" i="1" s="1"/>
  <c r="C51" i="1"/>
  <c r="G51" i="1" s="1"/>
  <c r="C50" i="1"/>
  <c r="G50" i="1" s="1"/>
  <c r="C49" i="1"/>
  <c r="G49" i="1" s="1"/>
  <c r="C48" i="1"/>
  <c r="G48" i="1" s="1"/>
  <c r="C47" i="1"/>
  <c r="G47" i="1" s="1"/>
  <c r="C46" i="1"/>
  <c r="G46" i="1" s="1"/>
  <c r="C45" i="1"/>
  <c r="G45" i="1" s="1"/>
  <c r="C44" i="1"/>
  <c r="G44" i="1" s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G37" i="1" s="1"/>
  <c r="C36" i="1"/>
  <c r="G36" i="1" s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D1693" i="1"/>
  <c r="E1693" i="1" s="1"/>
  <c r="F1693" i="1" s="1"/>
  <c r="D1692" i="1"/>
  <c r="E1692" i="1" s="1"/>
  <c r="F1692" i="1" s="1"/>
  <c r="D1691" i="1"/>
  <c r="E1691" i="1" s="1"/>
  <c r="F1691" i="1" s="1"/>
  <c r="D1690" i="1"/>
  <c r="E1690" i="1" s="1"/>
  <c r="F1690" i="1" s="1"/>
  <c r="D1689" i="1"/>
  <c r="E1689" i="1" s="1"/>
  <c r="F1689" i="1" s="1"/>
  <c r="D1688" i="1"/>
  <c r="E1688" i="1" s="1"/>
  <c r="F1688" i="1" s="1"/>
  <c r="D1687" i="1"/>
  <c r="E1687" i="1" s="1"/>
  <c r="F1687" i="1" s="1"/>
  <c r="D1686" i="1"/>
  <c r="E1686" i="1" s="1"/>
  <c r="F1686" i="1" s="1"/>
  <c r="D1685" i="1"/>
  <c r="E1685" i="1" s="1"/>
  <c r="F1685" i="1" s="1"/>
  <c r="D1684" i="1"/>
  <c r="E1684" i="1" s="1"/>
  <c r="F1684" i="1" s="1"/>
  <c r="D1683" i="1"/>
  <c r="E1683" i="1" s="1"/>
  <c r="F1683" i="1" s="1"/>
  <c r="D1682" i="1"/>
  <c r="E1682" i="1" s="1"/>
  <c r="F1682" i="1" s="1"/>
  <c r="D1681" i="1"/>
  <c r="E1681" i="1" s="1"/>
  <c r="F1681" i="1" s="1"/>
  <c r="D1680" i="1"/>
  <c r="E1680" i="1" s="1"/>
  <c r="F1680" i="1" s="1"/>
  <c r="D1679" i="1"/>
  <c r="E1679" i="1" s="1"/>
  <c r="F1679" i="1" s="1"/>
  <c r="D1678" i="1"/>
  <c r="E1678" i="1" s="1"/>
  <c r="F1678" i="1" s="1"/>
  <c r="D1677" i="1"/>
  <c r="E1677" i="1" s="1"/>
  <c r="F1677" i="1" s="1"/>
  <c r="D1676" i="1"/>
  <c r="E1676" i="1" s="1"/>
  <c r="F1676" i="1" s="1"/>
  <c r="D1675" i="1"/>
  <c r="E1675" i="1" s="1"/>
  <c r="F1675" i="1" s="1"/>
  <c r="D1674" i="1"/>
  <c r="E1674" i="1" s="1"/>
  <c r="F1674" i="1" s="1"/>
  <c r="D1673" i="1"/>
  <c r="E1673" i="1" s="1"/>
  <c r="F1673" i="1" s="1"/>
  <c r="D1672" i="1"/>
  <c r="E1672" i="1" s="1"/>
  <c r="F1672" i="1" s="1"/>
  <c r="D1671" i="1"/>
  <c r="E1671" i="1" s="1"/>
  <c r="F1671" i="1" s="1"/>
  <c r="D1670" i="1"/>
  <c r="E1670" i="1" s="1"/>
  <c r="F1670" i="1" s="1"/>
  <c r="D1669" i="1"/>
  <c r="E1669" i="1" s="1"/>
  <c r="F1669" i="1" s="1"/>
  <c r="D1668" i="1"/>
  <c r="E1668" i="1" s="1"/>
  <c r="F1668" i="1" s="1"/>
  <c r="D1667" i="1"/>
  <c r="E1667" i="1" s="1"/>
  <c r="F1667" i="1" s="1"/>
  <c r="D1666" i="1"/>
  <c r="E1666" i="1" s="1"/>
  <c r="F1666" i="1" s="1"/>
  <c r="D1665" i="1"/>
  <c r="E1665" i="1" s="1"/>
  <c r="F1665" i="1" s="1"/>
  <c r="D1664" i="1"/>
  <c r="E1664" i="1" s="1"/>
  <c r="F1664" i="1" s="1"/>
  <c r="D1663" i="1"/>
  <c r="E1663" i="1" s="1"/>
  <c r="F1663" i="1" s="1"/>
  <c r="D1662" i="1"/>
  <c r="E1662" i="1" s="1"/>
  <c r="F1662" i="1" s="1"/>
  <c r="D1661" i="1"/>
  <c r="E1661" i="1" s="1"/>
  <c r="F1661" i="1" s="1"/>
  <c r="D1660" i="1"/>
  <c r="E1660" i="1" s="1"/>
  <c r="F1660" i="1" s="1"/>
  <c r="D1659" i="1"/>
  <c r="E1659" i="1" s="1"/>
  <c r="F1659" i="1" s="1"/>
  <c r="D1658" i="1"/>
  <c r="E1658" i="1" s="1"/>
  <c r="F1658" i="1" s="1"/>
  <c r="D1657" i="1"/>
  <c r="E1657" i="1" s="1"/>
  <c r="F1657" i="1" s="1"/>
  <c r="D1656" i="1"/>
  <c r="E1656" i="1" s="1"/>
  <c r="F1656" i="1" s="1"/>
  <c r="D1655" i="1"/>
  <c r="E1655" i="1" s="1"/>
  <c r="F1655" i="1" s="1"/>
  <c r="D1654" i="1"/>
  <c r="E1654" i="1" s="1"/>
  <c r="F1654" i="1" s="1"/>
  <c r="D1653" i="1"/>
  <c r="E1653" i="1" s="1"/>
  <c r="F1653" i="1" s="1"/>
  <c r="D1652" i="1"/>
  <c r="E1652" i="1" s="1"/>
  <c r="F1652" i="1" s="1"/>
  <c r="D1651" i="1"/>
  <c r="E1651" i="1" s="1"/>
  <c r="F1651" i="1" s="1"/>
  <c r="D1650" i="1"/>
  <c r="E1650" i="1" s="1"/>
  <c r="F1650" i="1" s="1"/>
  <c r="D1649" i="1"/>
  <c r="E1649" i="1" s="1"/>
  <c r="F1649" i="1" s="1"/>
  <c r="D1648" i="1"/>
  <c r="E1648" i="1" s="1"/>
  <c r="F1648" i="1" s="1"/>
  <c r="D1647" i="1"/>
  <c r="E1647" i="1" s="1"/>
  <c r="F1647" i="1" s="1"/>
  <c r="D1646" i="1"/>
  <c r="E1646" i="1" s="1"/>
  <c r="F1646" i="1" s="1"/>
  <c r="D1645" i="1"/>
  <c r="E1645" i="1" s="1"/>
  <c r="F1645" i="1" s="1"/>
  <c r="D1644" i="1"/>
  <c r="E1644" i="1" s="1"/>
  <c r="F1644" i="1" s="1"/>
  <c r="D1643" i="1"/>
  <c r="E1643" i="1" s="1"/>
  <c r="F1643" i="1" s="1"/>
  <c r="D1642" i="1"/>
  <c r="E1642" i="1" s="1"/>
  <c r="F1642" i="1" s="1"/>
  <c r="D1641" i="1"/>
  <c r="E1641" i="1" s="1"/>
  <c r="F1641" i="1" s="1"/>
  <c r="D1640" i="1"/>
  <c r="E1640" i="1" s="1"/>
  <c r="F1640" i="1" s="1"/>
  <c r="D1639" i="1"/>
  <c r="E1639" i="1" s="1"/>
  <c r="F1639" i="1" s="1"/>
  <c r="D1638" i="1"/>
  <c r="E1638" i="1" s="1"/>
  <c r="F1638" i="1" s="1"/>
  <c r="D1637" i="1"/>
  <c r="E1637" i="1" s="1"/>
  <c r="F1637" i="1" s="1"/>
  <c r="D1636" i="1"/>
  <c r="E1636" i="1" s="1"/>
  <c r="F1636" i="1" s="1"/>
  <c r="D1635" i="1"/>
  <c r="E1635" i="1" s="1"/>
  <c r="F1635" i="1" s="1"/>
  <c r="D1634" i="1"/>
  <c r="E1634" i="1" s="1"/>
  <c r="F1634" i="1" s="1"/>
  <c r="D1633" i="1"/>
  <c r="E1633" i="1" s="1"/>
  <c r="F1633" i="1" s="1"/>
  <c r="D1632" i="1"/>
  <c r="E1632" i="1" s="1"/>
  <c r="F1632" i="1" s="1"/>
  <c r="D1631" i="1"/>
  <c r="E1631" i="1" s="1"/>
  <c r="F1631" i="1" s="1"/>
  <c r="D1630" i="1"/>
  <c r="E1630" i="1" s="1"/>
  <c r="F1630" i="1" s="1"/>
  <c r="D1629" i="1"/>
  <c r="E1629" i="1" s="1"/>
  <c r="F1629" i="1" s="1"/>
  <c r="D1628" i="1"/>
  <c r="E1628" i="1" s="1"/>
  <c r="F1628" i="1" s="1"/>
  <c r="D1627" i="1"/>
  <c r="E1627" i="1" s="1"/>
  <c r="F1627" i="1" s="1"/>
  <c r="D1626" i="1"/>
  <c r="E1626" i="1" s="1"/>
  <c r="F1626" i="1" s="1"/>
  <c r="D1625" i="1"/>
  <c r="E1625" i="1" s="1"/>
  <c r="F1625" i="1" s="1"/>
  <c r="D1624" i="1"/>
  <c r="E1624" i="1" s="1"/>
  <c r="F1624" i="1" s="1"/>
  <c r="D1623" i="1"/>
  <c r="E1623" i="1" s="1"/>
  <c r="F1623" i="1" s="1"/>
  <c r="D1622" i="1"/>
  <c r="E1622" i="1" s="1"/>
  <c r="F1622" i="1" s="1"/>
  <c r="D1621" i="1"/>
  <c r="E1621" i="1" s="1"/>
  <c r="F1621" i="1" s="1"/>
  <c r="D1620" i="1"/>
  <c r="E1620" i="1" s="1"/>
  <c r="F1620" i="1" s="1"/>
  <c r="D1619" i="1"/>
  <c r="E1619" i="1" s="1"/>
  <c r="F1619" i="1" s="1"/>
  <c r="D1618" i="1"/>
  <c r="E1618" i="1" s="1"/>
  <c r="F1618" i="1" s="1"/>
  <c r="D1617" i="1"/>
  <c r="E1617" i="1" s="1"/>
  <c r="F1617" i="1" s="1"/>
  <c r="D1616" i="1"/>
  <c r="E1616" i="1" s="1"/>
  <c r="F1616" i="1" s="1"/>
  <c r="D1615" i="1"/>
  <c r="E1615" i="1" s="1"/>
  <c r="F1615" i="1" s="1"/>
  <c r="D1614" i="1"/>
  <c r="E1614" i="1" s="1"/>
  <c r="F1614" i="1" s="1"/>
  <c r="D1613" i="1"/>
  <c r="E1613" i="1" s="1"/>
  <c r="F1613" i="1" s="1"/>
  <c r="D1612" i="1"/>
  <c r="E1612" i="1" s="1"/>
  <c r="F1612" i="1" s="1"/>
  <c r="D1611" i="1"/>
  <c r="E1611" i="1" s="1"/>
  <c r="F1611" i="1" s="1"/>
  <c r="D1610" i="1"/>
  <c r="E1610" i="1" s="1"/>
  <c r="F1610" i="1" s="1"/>
  <c r="D1609" i="1"/>
  <c r="E1609" i="1" s="1"/>
  <c r="F1609" i="1" s="1"/>
  <c r="D1608" i="1"/>
  <c r="E1608" i="1" s="1"/>
  <c r="F1608" i="1" s="1"/>
  <c r="D1607" i="1"/>
  <c r="E1607" i="1" s="1"/>
  <c r="F1607" i="1" s="1"/>
  <c r="D1606" i="1"/>
  <c r="E1606" i="1" s="1"/>
  <c r="F1606" i="1" s="1"/>
  <c r="D1605" i="1"/>
  <c r="E1605" i="1" s="1"/>
  <c r="F1605" i="1" s="1"/>
  <c r="D1604" i="1"/>
  <c r="E1604" i="1" s="1"/>
  <c r="F1604" i="1" s="1"/>
  <c r="D1603" i="1"/>
  <c r="E1603" i="1" s="1"/>
  <c r="F1603" i="1" s="1"/>
  <c r="D1602" i="1"/>
  <c r="E1602" i="1" s="1"/>
  <c r="F1602" i="1" s="1"/>
  <c r="D1601" i="1"/>
  <c r="E1601" i="1" s="1"/>
  <c r="F1601" i="1" s="1"/>
  <c r="D1600" i="1"/>
  <c r="E1600" i="1" s="1"/>
  <c r="F1600" i="1" s="1"/>
  <c r="D1599" i="1"/>
  <c r="E1599" i="1" s="1"/>
  <c r="F1599" i="1" s="1"/>
  <c r="D1598" i="1"/>
  <c r="E1598" i="1" s="1"/>
  <c r="F1598" i="1" s="1"/>
  <c r="D1597" i="1"/>
  <c r="E1597" i="1" s="1"/>
  <c r="F1597" i="1" s="1"/>
  <c r="D1596" i="1"/>
  <c r="E1596" i="1" s="1"/>
  <c r="F1596" i="1" s="1"/>
  <c r="D1595" i="1"/>
  <c r="E1595" i="1" s="1"/>
  <c r="F1595" i="1" s="1"/>
  <c r="D1594" i="1"/>
  <c r="E1594" i="1" s="1"/>
  <c r="F1594" i="1" s="1"/>
  <c r="D1593" i="1"/>
  <c r="E1593" i="1" s="1"/>
  <c r="F1593" i="1" s="1"/>
  <c r="D1592" i="1"/>
  <c r="E1592" i="1" s="1"/>
  <c r="F1592" i="1" s="1"/>
  <c r="D1591" i="1"/>
  <c r="E1591" i="1" s="1"/>
  <c r="F1591" i="1" s="1"/>
  <c r="D1590" i="1"/>
  <c r="E1590" i="1" s="1"/>
  <c r="F1590" i="1" s="1"/>
  <c r="D1589" i="1"/>
  <c r="E1589" i="1" s="1"/>
  <c r="F1589" i="1" s="1"/>
  <c r="D1588" i="1"/>
  <c r="E1588" i="1" s="1"/>
  <c r="F1588" i="1" s="1"/>
  <c r="D1587" i="1"/>
  <c r="E1587" i="1" s="1"/>
  <c r="F1587" i="1" s="1"/>
  <c r="D1586" i="1"/>
  <c r="E1586" i="1" s="1"/>
  <c r="F1586" i="1" s="1"/>
  <c r="D1585" i="1"/>
  <c r="E1585" i="1" s="1"/>
  <c r="F1585" i="1" s="1"/>
  <c r="D1584" i="1"/>
  <c r="E1584" i="1" s="1"/>
  <c r="F1584" i="1" s="1"/>
  <c r="D1583" i="1"/>
  <c r="E1583" i="1" s="1"/>
  <c r="F1583" i="1" s="1"/>
  <c r="D1582" i="1"/>
  <c r="E1582" i="1" s="1"/>
  <c r="F1582" i="1" s="1"/>
  <c r="D1581" i="1"/>
  <c r="E1581" i="1" s="1"/>
  <c r="F1581" i="1" s="1"/>
  <c r="D1580" i="1"/>
  <c r="E1580" i="1" s="1"/>
  <c r="F1580" i="1" s="1"/>
  <c r="D1579" i="1"/>
  <c r="E1579" i="1" s="1"/>
  <c r="F1579" i="1" s="1"/>
  <c r="D1578" i="1"/>
  <c r="E1578" i="1" s="1"/>
  <c r="F1578" i="1" s="1"/>
  <c r="D1577" i="1"/>
  <c r="E1577" i="1" s="1"/>
  <c r="F1577" i="1" s="1"/>
  <c r="D1576" i="1"/>
  <c r="E1576" i="1" s="1"/>
  <c r="F1576" i="1" s="1"/>
  <c r="D1575" i="1"/>
  <c r="E1575" i="1" s="1"/>
  <c r="F1575" i="1" s="1"/>
  <c r="D1574" i="1"/>
  <c r="E1574" i="1" s="1"/>
  <c r="F1574" i="1" s="1"/>
  <c r="D1573" i="1"/>
  <c r="E1573" i="1" s="1"/>
  <c r="F1573" i="1" s="1"/>
  <c r="D1572" i="1"/>
  <c r="E1572" i="1" s="1"/>
  <c r="F1572" i="1" s="1"/>
  <c r="D1571" i="1"/>
  <c r="E1571" i="1" s="1"/>
  <c r="F1571" i="1" s="1"/>
  <c r="D1570" i="1"/>
  <c r="E1570" i="1" s="1"/>
  <c r="F1570" i="1" s="1"/>
  <c r="D1569" i="1"/>
  <c r="E1569" i="1" s="1"/>
  <c r="F1569" i="1" s="1"/>
  <c r="D1568" i="1"/>
  <c r="E1568" i="1" s="1"/>
  <c r="F1568" i="1" s="1"/>
  <c r="D1567" i="1"/>
  <c r="E1567" i="1" s="1"/>
  <c r="F1567" i="1" s="1"/>
  <c r="D1566" i="1"/>
  <c r="E1566" i="1" s="1"/>
  <c r="F1566" i="1" s="1"/>
  <c r="D1565" i="1"/>
  <c r="E1565" i="1" s="1"/>
  <c r="F1565" i="1" s="1"/>
  <c r="D1564" i="1"/>
  <c r="E1564" i="1" s="1"/>
  <c r="F1564" i="1" s="1"/>
  <c r="D1563" i="1"/>
  <c r="E1563" i="1" s="1"/>
  <c r="F1563" i="1" s="1"/>
  <c r="D1562" i="1"/>
  <c r="E1562" i="1" s="1"/>
  <c r="F1562" i="1" s="1"/>
  <c r="D1561" i="1"/>
  <c r="E1561" i="1" s="1"/>
  <c r="F1561" i="1" s="1"/>
  <c r="D1560" i="1"/>
  <c r="E1560" i="1" s="1"/>
  <c r="F1560" i="1" s="1"/>
  <c r="D1559" i="1"/>
  <c r="E1559" i="1" s="1"/>
  <c r="F1559" i="1" s="1"/>
  <c r="D1558" i="1"/>
  <c r="E1558" i="1" s="1"/>
  <c r="F1558" i="1" s="1"/>
  <c r="D1557" i="1"/>
  <c r="E1557" i="1" s="1"/>
  <c r="F1557" i="1" s="1"/>
  <c r="D1556" i="1"/>
  <c r="E1556" i="1" s="1"/>
  <c r="F1556" i="1" s="1"/>
  <c r="D1555" i="1"/>
  <c r="E1555" i="1" s="1"/>
  <c r="F1555" i="1" s="1"/>
  <c r="D1554" i="1"/>
  <c r="E1554" i="1" s="1"/>
  <c r="F1554" i="1" s="1"/>
  <c r="D1553" i="1"/>
  <c r="E1553" i="1" s="1"/>
  <c r="F1553" i="1" s="1"/>
  <c r="D1552" i="1"/>
  <c r="E1552" i="1" s="1"/>
  <c r="F1552" i="1" s="1"/>
  <c r="D1551" i="1"/>
  <c r="E1551" i="1" s="1"/>
  <c r="F1551" i="1" s="1"/>
  <c r="D1550" i="1"/>
  <c r="E1550" i="1" s="1"/>
  <c r="F1550" i="1" s="1"/>
  <c r="D1549" i="1"/>
  <c r="E1549" i="1" s="1"/>
  <c r="F1549" i="1" s="1"/>
  <c r="D1548" i="1"/>
  <c r="E1548" i="1" s="1"/>
  <c r="F1548" i="1" s="1"/>
  <c r="D1547" i="1"/>
  <c r="E1547" i="1" s="1"/>
  <c r="F1547" i="1" s="1"/>
  <c r="D1546" i="1"/>
  <c r="E1546" i="1" s="1"/>
  <c r="F1546" i="1" s="1"/>
  <c r="D1545" i="1"/>
  <c r="E1545" i="1" s="1"/>
  <c r="F1545" i="1" s="1"/>
  <c r="D1544" i="1"/>
  <c r="E1544" i="1" s="1"/>
  <c r="F1544" i="1" s="1"/>
  <c r="D1543" i="1"/>
  <c r="E1543" i="1" s="1"/>
  <c r="F1543" i="1" s="1"/>
  <c r="D1542" i="1"/>
  <c r="E1542" i="1" s="1"/>
  <c r="F1542" i="1" s="1"/>
  <c r="D1541" i="1"/>
  <c r="E1541" i="1" s="1"/>
  <c r="F1541" i="1" s="1"/>
  <c r="D1540" i="1"/>
  <c r="E1540" i="1" s="1"/>
  <c r="F1540" i="1" s="1"/>
  <c r="D1539" i="1"/>
  <c r="E1539" i="1" s="1"/>
  <c r="F1539" i="1" s="1"/>
  <c r="D1538" i="1"/>
  <c r="E1538" i="1" s="1"/>
  <c r="F1538" i="1" s="1"/>
  <c r="D1537" i="1"/>
  <c r="E1537" i="1" s="1"/>
  <c r="F1537" i="1" s="1"/>
  <c r="D1536" i="1"/>
  <c r="E1536" i="1" s="1"/>
  <c r="F1536" i="1" s="1"/>
  <c r="D1535" i="1"/>
  <c r="E1535" i="1" s="1"/>
  <c r="F1535" i="1" s="1"/>
  <c r="D1534" i="1"/>
  <c r="E1534" i="1" s="1"/>
  <c r="F1534" i="1" s="1"/>
  <c r="D1533" i="1"/>
  <c r="E1533" i="1" s="1"/>
  <c r="F1533" i="1" s="1"/>
  <c r="D1532" i="1"/>
  <c r="E1532" i="1" s="1"/>
  <c r="F1532" i="1" s="1"/>
  <c r="D1531" i="1"/>
  <c r="E1531" i="1" s="1"/>
  <c r="F1531" i="1" s="1"/>
  <c r="D1530" i="1"/>
  <c r="E1530" i="1" s="1"/>
  <c r="F1530" i="1" s="1"/>
  <c r="D1529" i="1"/>
  <c r="E1529" i="1" s="1"/>
  <c r="F1529" i="1" s="1"/>
  <c r="D1528" i="1"/>
  <c r="E1528" i="1" s="1"/>
  <c r="F1528" i="1" s="1"/>
  <c r="D1527" i="1"/>
  <c r="E1527" i="1" s="1"/>
  <c r="F1527" i="1" s="1"/>
  <c r="D1526" i="1"/>
  <c r="E1526" i="1" s="1"/>
  <c r="F1526" i="1" s="1"/>
  <c r="D1525" i="1"/>
  <c r="E1525" i="1" s="1"/>
  <c r="F1525" i="1" s="1"/>
  <c r="D1524" i="1"/>
  <c r="E1524" i="1" s="1"/>
  <c r="F1524" i="1" s="1"/>
  <c r="D1523" i="1"/>
  <c r="E1523" i="1" s="1"/>
  <c r="F1523" i="1" s="1"/>
  <c r="D1522" i="1"/>
  <c r="E1522" i="1" s="1"/>
  <c r="F1522" i="1" s="1"/>
  <c r="D1521" i="1"/>
  <c r="E1521" i="1" s="1"/>
  <c r="F1521" i="1" s="1"/>
  <c r="D1520" i="1"/>
  <c r="E1520" i="1" s="1"/>
  <c r="F1520" i="1" s="1"/>
  <c r="D1519" i="1"/>
  <c r="E1519" i="1" s="1"/>
  <c r="F1519" i="1" s="1"/>
  <c r="D1518" i="1"/>
  <c r="E1518" i="1" s="1"/>
  <c r="F1518" i="1" s="1"/>
  <c r="D1517" i="1"/>
  <c r="E1517" i="1" s="1"/>
  <c r="F1517" i="1" s="1"/>
  <c r="D1516" i="1"/>
  <c r="E1516" i="1" s="1"/>
  <c r="F1516" i="1" s="1"/>
  <c r="D1515" i="1"/>
  <c r="E1515" i="1" s="1"/>
  <c r="F1515" i="1" s="1"/>
  <c r="D1514" i="1"/>
  <c r="E1514" i="1" s="1"/>
  <c r="F1514" i="1" s="1"/>
  <c r="D1513" i="1"/>
  <c r="E1513" i="1" s="1"/>
  <c r="F1513" i="1" s="1"/>
  <c r="D1512" i="1"/>
  <c r="E1512" i="1" s="1"/>
  <c r="F1512" i="1" s="1"/>
  <c r="D1511" i="1"/>
  <c r="E1511" i="1" s="1"/>
  <c r="F1511" i="1" s="1"/>
  <c r="D1510" i="1"/>
  <c r="E1510" i="1" s="1"/>
  <c r="F1510" i="1" s="1"/>
  <c r="D1509" i="1"/>
  <c r="E1509" i="1" s="1"/>
  <c r="F1509" i="1" s="1"/>
  <c r="D1508" i="1"/>
  <c r="E1508" i="1" s="1"/>
  <c r="F1508" i="1" s="1"/>
  <c r="D1507" i="1"/>
  <c r="E1507" i="1" s="1"/>
  <c r="F1507" i="1" s="1"/>
  <c r="D1506" i="1"/>
  <c r="E1506" i="1" s="1"/>
  <c r="F1506" i="1" s="1"/>
  <c r="D1505" i="1"/>
  <c r="E1505" i="1" s="1"/>
  <c r="F1505" i="1" s="1"/>
  <c r="D1504" i="1"/>
  <c r="E1504" i="1" s="1"/>
  <c r="F1504" i="1" s="1"/>
  <c r="D1503" i="1"/>
  <c r="E1503" i="1" s="1"/>
  <c r="F1503" i="1" s="1"/>
  <c r="D1502" i="1"/>
  <c r="E1502" i="1" s="1"/>
  <c r="F1502" i="1" s="1"/>
  <c r="D1501" i="1"/>
  <c r="E1501" i="1" s="1"/>
  <c r="F1501" i="1" s="1"/>
  <c r="D1500" i="1"/>
  <c r="E1500" i="1" s="1"/>
  <c r="F1500" i="1" s="1"/>
  <c r="D1499" i="1"/>
  <c r="E1499" i="1" s="1"/>
  <c r="F1499" i="1" s="1"/>
  <c r="D1498" i="1"/>
  <c r="E1498" i="1" s="1"/>
  <c r="F1498" i="1" s="1"/>
  <c r="D1497" i="1"/>
  <c r="E1497" i="1" s="1"/>
  <c r="F1497" i="1" s="1"/>
  <c r="D1496" i="1"/>
  <c r="E1496" i="1" s="1"/>
  <c r="F1496" i="1" s="1"/>
  <c r="D1495" i="1"/>
  <c r="E1495" i="1" s="1"/>
  <c r="F1495" i="1" s="1"/>
  <c r="D1494" i="1"/>
  <c r="E1494" i="1" s="1"/>
  <c r="F1494" i="1" s="1"/>
  <c r="D1493" i="1"/>
  <c r="E1493" i="1" s="1"/>
  <c r="F1493" i="1" s="1"/>
  <c r="D1492" i="1"/>
  <c r="E1492" i="1" s="1"/>
  <c r="F1492" i="1" s="1"/>
  <c r="D1491" i="1"/>
  <c r="E1491" i="1" s="1"/>
  <c r="F1491" i="1" s="1"/>
  <c r="D1490" i="1"/>
  <c r="E1490" i="1" s="1"/>
  <c r="F1490" i="1" s="1"/>
  <c r="D1489" i="1"/>
  <c r="E1489" i="1" s="1"/>
  <c r="F1489" i="1" s="1"/>
  <c r="D1488" i="1"/>
  <c r="E1488" i="1" s="1"/>
  <c r="F1488" i="1" s="1"/>
  <c r="D1487" i="1"/>
  <c r="E1487" i="1" s="1"/>
  <c r="F1487" i="1" s="1"/>
  <c r="D1486" i="1"/>
  <c r="E1486" i="1" s="1"/>
  <c r="F1486" i="1" s="1"/>
  <c r="D1485" i="1"/>
  <c r="E1485" i="1" s="1"/>
  <c r="F1485" i="1" s="1"/>
  <c r="D1484" i="1"/>
  <c r="E1484" i="1" s="1"/>
  <c r="F1484" i="1" s="1"/>
  <c r="D1483" i="1"/>
  <c r="E1483" i="1" s="1"/>
  <c r="F1483" i="1" s="1"/>
  <c r="D1482" i="1"/>
  <c r="E1482" i="1" s="1"/>
  <c r="F1482" i="1" s="1"/>
  <c r="D1481" i="1"/>
  <c r="E1481" i="1" s="1"/>
  <c r="F1481" i="1" s="1"/>
  <c r="D1480" i="1"/>
  <c r="E1480" i="1" s="1"/>
  <c r="F1480" i="1" s="1"/>
  <c r="D1479" i="1"/>
  <c r="E1479" i="1" s="1"/>
  <c r="F1479" i="1" s="1"/>
  <c r="D1478" i="1"/>
  <c r="E1478" i="1" s="1"/>
  <c r="F1478" i="1" s="1"/>
  <c r="D1477" i="1"/>
  <c r="E1477" i="1" s="1"/>
  <c r="F1477" i="1" s="1"/>
  <c r="D1476" i="1"/>
  <c r="E1476" i="1" s="1"/>
  <c r="F1476" i="1" s="1"/>
  <c r="D1475" i="1"/>
  <c r="E1475" i="1" s="1"/>
  <c r="F1475" i="1" s="1"/>
  <c r="D1474" i="1"/>
  <c r="E1474" i="1" s="1"/>
  <c r="F1474" i="1" s="1"/>
  <c r="D1473" i="1"/>
  <c r="E1473" i="1" s="1"/>
  <c r="F1473" i="1" s="1"/>
  <c r="D1472" i="1"/>
  <c r="E1472" i="1" s="1"/>
  <c r="F1472" i="1" s="1"/>
  <c r="D1471" i="1"/>
  <c r="E1471" i="1" s="1"/>
  <c r="F1471" i="1" s="1"/>
  <c r="D1470" i="1"/>
  <c r="E1470" i="1" s="1"/>
  <c r="F1470" i="1" s="1"/>
  <c r="D1469" i="1"/>
  <c r="E1469" i="1" s="1"/>
  <c r="F1469" i="1" s="1"/>
  <c r="D1468" i="1"/>
  <c r="E1468" i="1" s="1"/>
  <c r="F1468" i="1" s="1"/>
  <c r="D1467" i="1"/>
  <c r="E1467" i="1" s="1"/>
  <c r="F1467" i="1" s="1"/>
  <c r="D1466" i="1"/>
  <c r="E1466" i="1" s="1"/>
  <c r="F1466" i="1" s="1"/>
  <c r="D1465" i="1"/>
  <c r="E1465" i="1" s="1"/>
  <c r="F1465" i="1" s="1"/>
  <c r="D1464" i="1"/>
  <c r="E1464" i="1" s="1"/>
  <c r="F1464" i="1" s="1"/>
  <c r="D1463" i="1"/>
  <c r="E1463" i="1" s="1"/>
  <c r="F1463" i="1" s="1"/>
  <c r="D1462" i="1"/>
  <c r="E1462" i="1" s="1"/>
  <c r="F1462" i="1" s="1"/>
  <c r="D1461" i="1"/>
  <c r="E1461" i="1" s="1"/>
  <c r="F1461" i="1" s="1"/>
  <c r="D1460" i="1"/>
  <c r="E1460" i="1" s="1"/>
  <c r="F1460" i="1" s="1"/>
  <c r="D1459" i="1"/>
  <c r="E1459" i="1" s="1"/>
  <c r="F1459" i="1" s="1"/>
  <c r="D1458" i="1"/>
  <c r="E1458" i="1" s="1"/>
  <c r="F1458" i="1" s="1"/>
  <c r="D1457" i="1"/>
  <c r="E1457" i="1" s="1"/>
  <c r="F1457" i="1" s="1"/>
  <c r="D1456" i="1"/>
  <c r="E1456" i="1" s="1"/>
  <c r="F1456" i="1" s="1"/>
  <c r="D1455" i="1"/>
  <c r="E1455" i="1" s="1"/>
  <c r="F1455" i="1" s="1"/>
  <c r="D1454" i="1"/>
  <c r="E1454" i="1" s="1"/>
  <c r="F1454" i="1" s="1"/>
  <c r="D1453" i="1"/>
  <c r="E1453" i="1" s="1"/>
  <c r="F1453" i="1" s="1"/>
  <c r="D1452" i="1"/>
  <c r="E1452" i="1" s="1"/>
  <c r="F1452" i="1" s="1"/>
  <c r="D1451" i="1"/>
  <c r="E1451" i="1" s="1"/>
  <c r="F1451" i="1" s="1"/>
  <c r="D1450" i="1"/>
  <c r="E1450" i="1" s="1"/>
  <c r="F1450" i="1" s="1"/>
  <c r="D1449" i="1"/>
  <c r="E1449" i="1" s="1"/>
  <c r="F1449" i="1" s="1"/>
  <c r="D1448" i="1"/>
  <c r="E1448" i="1" s="1"/>
  <c r="F1448" i="1" s="1"/>
  <c r="D1447" i="1"/>
  <c r="E1447" i="1" s="1"/>
  <c r="F1447" i="1" s="1"/>
  <c r="D1446" i="1"/>
  <c r="E1446" i="1" s="1"/>
  <c r="F1446" i="1" s="1"/>
  <c r="D1445" i="1"/>
  <c r="E1445" i="1" s="1"/>
  <c r="F1445" i="1" s="1"/>
  <c r="D1444" i="1"/>
  <c r="E1444" i="1" s="1"/>
  <c r="F1444" i="1" s="1"/>
  <c r="D1443" i="1"/>
  <c r="E1443" i="1" s="1"/>
  <c r="F1443" i="1" s="1"/>
  <c r="D1442" i="1"/>
  <c r="E1442" i="1" s="1"/>
  <c r="F1442" i="1" s="1"/>
  <c r="D1441" i="1"/>
  <c r="E1441" i="1" s="1"/>
  <c r="F1441" i="1" s="1"/>
  <c r="D1440" i="1"/>
  <c r="E1440" i="1" s="1"/>
  <c r="F1440" i="1" s="1"/>
  <c r="D1439" i="1"/>
  <c r="E1439" i="1" s="1"/>
  <c r="F1439" i="1" s="1"/>
  <c r="D1438" i="1"/>
  <c r="E1438" i="1" s="1"/>
  <c r="F1438" i="1" s="1"/>
  <c r="D1437" i="1"/>
  <c r="E1437" i="1" s="1"/>
  <c r="F1437" i="1" s="1"/>
  <c r="D1436" i="1"/>
  <c r="E1436" i="1" s="1"/>
  <c r="F1436" i="1" s="1"/>
  <c r="D1435" i="1"/>
  <c r="E1435" i="1" s="1"/>
  <c r="F1435" i="1" s="1"/>
  <c r="D1434" i="1"/>
  <c r="E1434" i="1" s="1"/>
  <c r="F1434" i="1" s="1"/>
  <c r="D1433" i="1"/>
  <c r="E1433" i="1" s="1"/>
  <c r="F1433" i="1" s="1"/>
  <c r="D1432" i="1"/>
  <c r="E1432" i="1" s="1"/>
  <c r="F1432" i="1" s="1"/>
  <c r="D1431" i="1"/>
  <c r="E1431" i="1" s="1"/>
  <c r="F1431" i="1" s="1"/>
  <c r="D1430" i="1"/>
  <c r="E1430" i="1" s="1"/>
  <c r="F1430" i="1" s="1"/>
  <c r="D1429" i="1"/>
  <c r="E1429" i="1" s="1"/>
  <c r="F1429" i="1" s="1"/>
  <c r="D1428" i="1"/>
  <c r="E1428" i="1" s="1"/>
  <c r="F1428" i="1" s="1"/>
  <c r="D1427" i="1"/>
  <c r="E1427" i="1" s="1"/>
  <c r="F1427" i="1" s="1"/>
  <c r="D1426" i="1"/>
  <c r="E1426" i="1" s="1"/>
  <c r="F1426" i="1" s="1"/>
  <c r="D1425" i="1"/>
  <c r="E1425" i="1" s="1"/>
  <c r="F1425" i="1" s="1"/>
  <c r="D1424" i="1"/>
  <c r="E1424" i="1" s="1"/>
  <c r="F1424" i="1" s="1"/>
  <c r="D1423" i="1"/>
  <c r="E1423" i="1" s="1"/>
  <c r="F1423" i="1" s="1"/>
  <c r="D1422" i="1"/>
  <c r="E1422" i="1" s="1"/>
  <c r="F1422" i="1" s="1"/>
  <c r="D1421" i="1"/>
  <c r="E1421" i="1" s="1"/>
  <c r="F1421" i="1" s="1"/>
  <c r="D1420" i="1"/>
  <c r="E1420" i="1" s="1"/>
  <c r="F1420" i="1" s="1"/>
  <c r="D1419" i="1"/>
  <c r="E1419" i="1" s="1"/>
  <c r="F1419" i="1" s="1"/>
  <c r="D1418" i="1"/>
  <c r="E1418" i="1" s="1"/>
  <c r="F1418" i="1" s="1"/>
  <c r="D1417" i="1"/>
  <c r="E1417" i="1" s="1"/>
  <c r="F1417" i="1" s="1"/>
  <c r="D1416" i="1"/>
  <c r="E1416" i="1" s="1"/>
  <c r="F1416" i="1" s="1"/>
  <c r="D1415" i="1"/>
  <c r="E1415" i="1" s="1"/>
  <c r="F1415" i="1" s="1"/>
  <c r="D1414" i="1"/>
  <c r="E1414" i="1" s="1"/>
  <c r="F1414" i="1" s="1"/>
  <c r="D1413" i="1"/>
  <c r="E1413" i="1" s="1"/>
  <c r="F1413" i="1" s="1"/>
  <c r="D1412" i="1"/>
  <c r="E1412" i="1" s="1"/>
  <c r="F1412" i="1" s="1"/>
  <c r="D1411" i="1"/>
  <c r="E1411" i="1" s="1"/>
  <c r="F1411" i="1" s="1"/>
  <c r="D1410" i="1"/>
  <c r="E1410" i="1" s="1"/>
  <c r="F1410" i="1" s="1"/>
  <c r="D1409" i="1"/>
  <c r="E1409" i="1" s="1"/>
  <c r="F1409" i="1" s="1"/>
  <c r="D1408" i="1"/>
  <c r="E1408" i="1" s="1"/>
  <c r="F1408" i="1" s="1"/>
  <c r="D1407" i="1"/>
  <c r="E1407" i="1" s="1"/>
  <c r="F1407" i="1" s="1"/>
  <c r="D1406" i="1"/>
  <c r="E1406" i="1" s="1"/>
  <c r="F1406" i="1" s="1"/>
  <c r="D1405" i="1"/>
  <c r="E1405" i="1" s="1"/>
  <c r="F1405" i="1" s="1"/>
  <c r="D1404" i="1"/>
  <c r="E1404" i="1" s="1"/>
  <c r="F1404" i="1" s="1"/>
  <c r="D1403" i="1"/>
  <c r="E1403" i="1" s="1"/>
  <c r="F1403" i="1" s="1"/>
  <c r="D1402" i="1"/>
  <c r="E1402" i="1" s="1"/>
  <c r="F1402" i="1" s="1"/>
  <c r="D1401" i="1"/>
  <c r="E1401" i="1" s="1"/>
  <c r="F1401" i="1" s="1"/>
  <c r="D1400" i="1"/>
  <c r="E1400" i="1" s="1"/>
  <c r="F1400" i="1" s="1"/>
  <c r="D1399" i="1"/>
  <c r="E1399" i="1" s="1"/>
  <c r="F1399" i="1" s="1"/>
  <c r="D1398" i="1"/>
  <c r="E1398" i="1" s="1"/>
  <c r="F1398" i="1" s="1"/>
  <c r="D1397" i="1"/>
  <c r="E1397" i="1" s="1"/>
  <c r="F1397" i="1" s="1"/>
  <c r="D1396" i="1"/>
  <c r="E1396" i="1" s="1"/>
  <c r="F1396" i="1" s="1"/>
  <c r="D1395" i="1"/>
  <c r="E1395" i="1" s="1"/>
  <c r="F1395" i="1" s="1"/>
  <c r="D1394" i="1"/>
  <c r="E1394" i="1" s="1"/>
  <c r="F1394" i="1" s="1"/>
  <c r="D1393" i="1"/>
  <c r="E1393" i="1" s="1"/>
  <c r="F1393" i="1" s="1"/>
  <c r="D1392" i="1"/>
  <c r="E1392" i="1" s="1"/>
  <c r="F1392" i="1" s="1"/>
  <c r="D1391" i="1"/>
  <c r="E1391" i="1" s="1"/>
  <c r="F1391" i="1" s="1"/>
  <c r="D1390" i="1"/>
  <c r="E1390" i="1" s="1"/>
  <c r="F1390" i="1" s="1"/>
  <c r="D1389" i="1"/>
  <c r="E1389" i="1" s="1"/>
  <c r="F1389" i="1" s="1"/>
  <c r="D1388" i="1"/>
  <c r="E1388" i="1" s="1"/>
  <c r="F1388" i="1" s="1"/>
  <c r="D1387" i="1"/>
  <c r="E1387" i="1" s="1"/>
  <c r="F1387" i="1" s="1"/>
  <c r="D1386" i="1"/>
  <c r="E1386" i="1" s="1"/>
  <c r="F1386" i="1" s="1"/>
  <c r="D1385" i="1"/>
  <c r="E1385" i="1" s="1"/>
  <c r="F1385" i="1" s="1"/>
  <c r="D1384" i="1"/>
  <c r="E1384" i="1" s="1"/>
  <c r="F1384" i="1" s="1"/>
  <c r="D1383" i="1"/>
  <c r="E1383" i="1" s="1"/>
  <c r="F1383" i="1" s="1"/>
  <c r="D1382" i="1"/>
  <c r="E1382" i="1" s="1"/>
  <c r="F1382" i="1" s="1"/>
  <c r="D1381" i="1"/>
  <c r="E1381" i="1" s="1"/>
  <c r="F1381" i="1" s="1"/>
  <c r="D1380" i="1"/>
  <c r="E1380" i="1" s="1"/>
  <c r="F1380" i="1" s="1"/>
  <c r="D1379" i="1"/>
  <c r="E1379" i="1" s="1"/>
  <c r="F1379" i="1" s="1"/>
  <c r="D1378" i="1"/>
  <c r="E1378" i="1" s="1"/>
  <c r="F1378" i="1" s="1"/>
  <c r="D1377" i="1"/>
  <c r="E1377" i="1" s="1"/>
  <c r="F1377" i="1" s="1"/>
  <c r="D1376" i="1"/>
  <c r="E1376" i="1" s="1"/>
  <c r="F1376" i="1" s="1"/>
  <c r="D1375" i="1"/>
  <c r="E1375" i="1" s="1"/>
  <c r="F1375" i="1" s="1"/>
  <c r="D1374" i="1"/>
  <c r="E1374" i="1" s="1"/>
  <c r="F1374" i="1" s="1"/>
  <c r="D1373" i="1"/>
  <c r="E1373" i="1" s="1"/>
  <c r="F1373" i="1" s="1"/>
  <c r="D1372" i="1"/>
  <c r="E1372" i="1" s="1"/>
  <c r="F1372" i="1" s="1"/>
  <c r="D1371" i="1"/>
  <c r="E1371" i="1" s="1"/>
  <c r="F1371" i="1" s="1"/>
  <c r="D1370" i="1"/>
  <c r="E1370" i="1" s="1"/>
  <c r="F1370" i="1" s="1"/>
  <c r="D1369" i="1"/>
  <c r="E1369" i="1" s="1"/>
  <c r="F1369" i="1" s="1"/>
  <c r="D1368" i="1"/>
  <c r="E1368" i="1" s="1"/>
  <c r="F1368" i="1" s="1"/>
  <c r="D1367" i="1"/>
  <c r="E1367" i="1" s="1"/>
  <c r="F1367" i="1" s="1"/>
  <c r="D1366" i="1"/>
  <c r="E1366" i="1" s="1"/>
  <c r="F1366" i="1" s="1"/>
  <c r="D1365" i="1"/>
  <c r="E1365" i="1" s="1"/>
  <c r="F1365" i="1" s="1"/>
  <c r="D1364" i="1"/>
  <c r="E1364" i="1" s="1"/>
  <c r="F1364" i="1" s="1"/>
  <c r="D1363" i="1"/>
  <c r="E1363" i="1" s="1"/>
  <c r="F1363" i="1" s="1"/>
  <c r="D1362" i="1"/>
  <c r="E1362" i="1" s="1"/>
  <c r="F1362" i="1" s="1"/>
  <c r="D1361" i="1"/>
  <c r="E1361" i="1" s="1"/>
  <c r="F1361" i="1" s="1"/>
  <c r="D1360" i="1"/>
  <c r="E1360" i="1" s="1"/>
  <c r="F1360" i="1" s="1"/>
  <c r="D1359" i="1"/>
  <c r="E1359" i="1" s="1"/>
  <c r="F1359" i="1" s="1"/>
  <c r="D1358" i="1"/>
  <c r="E1358" i="1" s="1"/>
  <c r="F1358" i="1" s="1"/>
  <c r="D1357" i="1"/>
  <c r="E1357" i="1" s="1"/>
  <c r="F1357" i="1" s="1"/>
  <c r="D1356" i="1"/>
  <c r="E1356" i="1" s="1"/>
  <c r="F1356" i="1" s="1"/>
  <c r="D1355" i="1"/>
  <c r="E1355" i="1" s="1"/>
  <c r="F1355" i="1" s="1"/>
  <c r="D1354" i="1"/>
  <c r="E1354" i="1" s="1"/>
  <c r="F1354" i="1" s="1"/>
  <c r="D1353" i="1"/>
  <c r="E1353" i="1" s="1"/>
  <c r="F1353" i="1" s="1"/>
  <c r="D1352" i="1"/>
  <c r="E1352" i="1" s="1"/>
  <c r="F1352" i="1" s="1"/>
  <c r="D1351" i="1"/>
  <c r="E1351" i="1" s="1"/>
  <c r="F1351" i="1" s="1"/>
  <c r="D1350" i="1"/>
  <c r="E1350" i="1" s="1"/>
  <c r="F1350" i="1" s="1"/>
  <c r="D1349" i="1"/>
  <c r="E1349" i="1" s="1"/>
  <c r="F1349" i="1" s="1"/>
  <c r="D1348" i="1"/>
  <c r="E1348" i="1" s="1"/>
  <c r="F1348" i="1" s="1"/>
  <c r="D1347" i="1"/>
  <c r="E1347" i="1" s="1"/>
  <c r="F1347" i="1" s="1"/>
  <c r="D1346" i="1"/>
  <c r="E1346" i="1" s="1"/>
  <c r="F1346" i="1" s="1"/>
  <c r="D1345" i="1"/>
  <c r="E1345" i="1" s="1"/>
  <c r="F1345" i="1" s="1"/>
  <c r="D1344" i="1"/>
  <c r="E1344" i="1" s="1"/>
  <c r="F1344" i="1" s="1"/>
  <c r="D1343" i="1"/>
  <c r="E1343" i="1" s="1"/>
  <c r="F1343" i="1" s="1"/>
  <c r="D1342" i="1"/>
  <c r="E1342" i="1" s="1"/>
  <c r="F1342" i="1" s="1"/>
  <c r="D1341" i="1"/>
  <c r="E1341" i="1" s="1"/>
  <c r="F1341" i="1" s="1"/>
  <c r="D1340" i="1"/>
  <c r="E1340" i="1" s="1"/>
  <c r="F1340" i="1" s="1"/>
  <c r="D1339" i="1"/>
  <c r="E1339" i="1" s="1"/>
  <c r="F1339" i="1" s="1"/>
  <c r="D1338" i="1"/>
  <c r="E1338" i="1" s="1"/>
  <c r="F1338" i="1" s="1"/>
  <c r="D1337" i="1"/>
  <c r="E1337" i="1" s="1"/>
  <c r="F1337" i="1" s="1"/>
  <c r="D1336" i="1"/>
  <c r="E1336" i="1" s="1"/>
  <c r="F1336" i="1" s="1"/>
  <c r="D1335" i="1"/>
  <c r="E1335" i="1" s="1"/>
  <c r="F1335" i="1" s="1"/>
  <c r="D1334" i="1"/>
  <c r="E1334" i="1" s="1"/>
  <c r="F1334" i="1" s="1"/>
  <c r="D1333" i="1"/>
  <c r="E1333" i="1" s="1"/>
  <c r="F1333" i="1" s="1"/>
  <c r="D1332" i="1"/>
  <c r="E1332" i="1" s="1"/>
  <c r="F1332" i="1" s="1"/>
  <c r="D1331" i="1"/>
  <c r="E1331" i="1" s="1"/>
  <c r="F1331" i="1" s="1"/>
  <c r="D1330" i="1"/>
  <c r="E1330" i="1" s="1"/>
  <c r="F1330" i="1" s="1"/>
  <c r="D1329" i="1"/>
  <c r="E1329" i="1" s="1"/>
  <c r="F1329" i="1" s="1"/>
  <c r="D1328" i="1"/>
  <c r="E1328" i="1" s="1"/>
  <c r="F1328" i="1" s="1"/>
  <c r="D1327" i="1"/>
  <c r="E1327" i="1" s="1"/>
  <c r="F1327" i="1" s="1"/>
  <c r="D1326" i="1"/>
  <c r="E1326" i="1" s="1"/>
  <c r="F1326" i="1" s="1"/>
  <c r="D1325" i="1"/>
  <c r="E1325" i="1" s="1"/>
  <c r="F1325" i="1" s="1"/>
  <c r="D1324" i="1"/>
  <c r="E1324" i="1" s="1"/>
  <c r="F1324" i="1" s="1"/>
  <c r="D1323" i="1"/>
  <c r="E1323" i="1" s="1"/>
  <c r="F1323" i="1" s="1"/>
  <c r="D1322" i="1"/>
  <c r="E1322" i="1" s="1"/>
  <c r="F1322" i="1" s="1"/>
  <c r="D1321" i="1"/>
  <c r="E1321" i="1" s="1"/>
  <c r="F1321" i="1" s="1"/>
  <c r="D1320" i="1"/>
  <c r="E1320" i="1" s="1"/>
  <c r="F1320" i="1" s="1"/>
  <c r="D1319" i="1"/>
  <c r="E1319" i="1" s="1"/>
  <c r="F1319" i="1" s="1"/>
  <c r="D1318" i="1"/>
  <c r="E1318" i="1" s="1"/>
  <c r="F1318" i="1" s="1"/>
  <c r="D1317" i="1"/>
  <c r="E1317" i="1" s="1"/>
  <c r="F1317" i="1" s="1"/>
  <c r="D1316" i="1"/>
  <c r="E1316" i="1" s="1"/>
  <c r="F1316" i="1" s="1"/>
  <c r="D1315" i="1"/>
  <c r="E1315" i="1" s="1"/>
  <c r="F1315" i="1" s="1"/>
  <c r="D1314" i="1"/>
  <c r="E1314" i="1" s="1"/>
  <c r="F1314" i="1" s="1"/>
  <c r="D1313" i="1"/>
  <c r="E1313" i="1" s="1"/>
  <c r="F1313" i="1" s="1"/>
  <c r="D1312" i="1"/>
  <c r="E1312" i="1" s="1"/>
  <c r="F1312" i="1" s="1"/>
  <c r="D1311" i="1"/>
  <c r="E1311" i="1" s="1"/>
  <c r="F1311" i="1" s="1"/>
  <c r="D1310" i="1"/>
  <c r="E1310" i="1" s="1"/>
  <c r="F1310" i="1" s="1"/>
  <c r="D1309" i="1"/>
  <c r="E1309" i="1" s="1"/>
  <c r="F1309" i="1" s="1"/>
  <c r="D1308" i="1"/>
  <c r="E1308" i="1" s="1"/>
  <c r="F1308" i="1" s="1"/>
  <c r="D1307" i="1"/>
  <c r="E1307" i="1" s="1"/>
  <c r="F1307" i="1" s="1"/>
  <c r="D1306" i="1"/>
  <c r="E1306" i="1" s="1"/>
  <c r="F1306" i="1" s="1"/>
  <c r="D1305" i="1"/>
  <c r="E1305" i="1" s="1"/>
  <c r="F1305" i="1" s="1"/>
  <c r="D1304" i="1"/>
  <c r="E1304" i="1" s="1"/>
  <c r="F1304" i="1" s="1"/>
  <c r="D1303" i="1"/>
  <c r="E1303" i="1" s="1"/>
  <c r="F1303" i="1" s="1"/>
  <c r="D1302" i="1"/>
  <c r="E1302" i="1" s="1"/>
  <c r="F1302" i="1" s="1"/>
  <c r="D1301" i="1"/>
  <c r="E1301" i="1" s="1"/>
  <c r="F1301" i="1" s="1"/>
  <c r="D1300" i="1"/>
  <c r="E1300" i="1" s="1"/>
  <c r="F1300" i="1" s="1"/>
  <c r="D1299" i="1"/>
  <c r="E1299" i="1" s="1"/>
  <c r="F1299" i="1" s="1"/>
  <c r="D1298" i="1"/>
  <c r="E1298" i="1" s="1"/>
  <c r="F1298" i="1" s="1"/>
  <c r="D1297" i="1"/>
  <c r="E1297" i="1" s="1"/>
  <c r="F1297" i="1" s="1"/>
  <c r="D1296" i="1"/>
  <c r="E1296" i="1" s="1"/>
  <c r="F1296" i="1" s="1"/>
  <c r="D1295" i="1"/>
  <c r="E1295" i="1" s="1"/>
  <c r="F1295" i="1" s="1"/>
  <c r="D1294" i="1"/>
  <c r="E1294" i="1" s="1"/>
  <c r="F1294" i="1" s="1"/>
  <c r="D1293" i="1"/>
  <c r="E1293" i="1" s="1"/>
  <c r="F1293" i="1" s="1"/>
  <c r="D1292" i="1"/>
  <c r="E1292" i="1" s="1"/>
  <c r="F1292" i="1" s="1"/>
  <c r="D1291" i="1"/>
  <c r="E1291" i="1" s="1"/>
  <c r="F1291" i="1" s="1"/>
  <c r="D1290" i="1"/>
  <c r="E1290" i="1" s="1"/>
  <c r="F1290" i="1" s="1"/>
  <c r="D1289" i="1"/>
  <c r="E1289" i="1" s="1"/>
  <c r="F1289" i="1" s="1"/>
  <c r="D1288" i="1"/>
  <c r="E1288" i="1" s="1"/>
  <c r="F1288" i="1" s="1"/>
  <c r="D1287" i="1"/>
  <c r="E1287" i="1" s="1"/>
  <c r="F1287" i="1" s="1"/>
  <c r="D1286" i="1"/>
  <c r="E1286" i="1" s="1"/>
  <c r="F1286" i="1" s="1"/>
  <c r="D1285" i="1"/>
  <c r="E1285" i="1" s="1"/>
  <c r="F1285" i="1" s="1"/>
  <c r="D1284" i="1"/>
  <c r="E1284" i="1" s="1"/>
  <c r="F1284" i="1" s="1"/>
  <c r="D1283" i="1"/>
  <c r="E1283" i="1" s="1"/>
  <c r="F1283" i="1" s="1"/>
  <c r="D1282" i="1"/>
  <c r="E1282" i="1" s="1"/>
  <c r="F1282" i="1" s="1"/>
  <c r="D1281" i="1"/>
  <c r="E1281" i="1" s="1"/>
  <c r="F1281" i="1" s="1"/>
  <c r="D1280" i="1"/>
  <c r="E1280" i="1" s="1"/>
  <c r="F1280" i="1" s="1"/>
  <c r="D1279" i="1"/>
  <c r="E1279" i="1" s="1"/>
  <c r="F1279" i="1" s="1"/>
  <c r="D1278" i="1"/>
  <c r="E1278" i="1" s="1"/>
  <c r="F1278" i="1" s="1"/>
  <c r="D1277" i="1"/>
  <c r="E1277" i="1" s="1"/>
  <c r="F1277" i="1" s="1"/>
  <c r="D1276" i="1"/>
  <c r="E1276" i="1" s="1"/>
  <c r="F1276" i="1" s="1"/>
  <c r="D1275" i="1"/>
  <c r="E1275" i="1" s="1"/>
  <c r="F1275" i="1" s="1"/>
  <c r="D1274" i="1"/>
  <c r="E1274" i="1" s="1"/>
  <c r="F1274" i="1" s="1"/>
  <c r="D1273" i="1"/>
  <c r="E1273" i="1" s="1"/>
  <c r="F1273" i="1" s="1"/>
  <c r="D1272" i="1"/>
  <c r="E1272" i="1" s="1"/>
  <c r="F1272" i="1" s="1"/>
  <c r="D1271" i="1"/>
  <c r="E1271" i="1" s="1"/>
  <c r="F1271" i="1" s="1"/>
  <c r="D1270" i="1"/>
  <c r="E1270" i="1" s="1"/>
  <c r="F1270" i="1" s="1"/>
  <c r="D1269" i="1"/>
  <c r="E1269" i="1" s="1"/>
  <c r="F1269" i="1" s="1"/>
  <c r="D1268" i="1"/>
  <c r="E1268" i="1" s="1"/>
  <c r="F1268" i="1" s="1"/>
  <c r="D1267" i="1"/>
  <c r="E1267" i="1" s="1"/>
  <c r="F1267" i="1" s="1"/>
  <c r="D1266" i="1"/>
  <c r="E1266" i="1" s="1"/>
  <c r="F1266" i="1" s="1"/>
  <c r="D1265" i="1"/>
  <c r="E1265" i="1" s="1"/>
  <c r="F1265" i="1" s="1"/>
  <c r="D1264" i="1"/>
  <c r="E1264" i="1" s="1"/>
  <c r="F1264" i="1" s="1"/>
  <c r="D1263" i="1"/>
  <c r="E1263" i="1" s="1"/>
  <c r="F1263" i="1" s="1"/>
  <c r="D1262" i="1"/>
  <c r="E1262" i="1" s="1"/>
  <c r="F1262" i="1" s="1"/>
  <c r="D1261" i="1"/>
  <c r="E1261" i="1" s="1"/>
  <c r="F1261" i="1" s="1"/>
  <c r="D1260" i="1"/>
  <c r="E1260" i="1" s="1"/>
  <c r="F1260" i="1" s="1"/>
  <c r="D1259" i="1"/>
  <c r="E1259" i="1" s="1"/>
  <c r="F1259" i="1" s="1"/>
  <c r="D1258" i="1"/>
  <c r="E1258" i="1" s="1"/>
  <c r="F1258" i="1" s="1"/>
  <c r="D1257" i="1"/>
  <c r="E1257" i="1" s="1"/>
  <c r="F1257" i="1" s="1"/>
  <c r="D1256" i="1"/>
  <c r="E1256" i="1" s="1"/>
  <c r="F1256" i="1" s="1"/>
  <c r="D1255" i="1"/>
  <c r="E1255" i="1" s="1"/>
  <c r="F1255" i="1" s="1"/>
  <c r="D1254" i="1"/>
  <c r="E1254" i="1" s="1"/>
  <c r="F1254" i="1" s="1"/>
  <c r="D1253" i="1"/>
  <c r="E1253" i="1" s="1"/>
  <c r="F1253" i="1" s="1"/>
  <c r="D1252" i="1"/>
  <c r="E1252" i="1" s="1"/>
  <c r="F1252" i="1" s="1"/>
  <c r="D1251" i="1"/>
  <c r="E1251" i="1" s="1"/>
  <c r="F1251" i="1" s="1"/>
  <c r="D1250" i="1"/>
  <c r="E1250" i="1" s="1"/>
  <c r="F1250" i="1" s="1"/>
  <c r="D1249" i="1"/>
  <c r="E1249" i="1" s="1"/>
  <c r="F1249" i="1" s="1"/>
  <c r="D1248" i="1"/>
  <c r="E1248" i="1" s="1"/>
  <c r="F1248" i="1" s="1"/>
  <c r="D1247" i="1"/>
  <c r="E1247" i="1" s="1"/>
  <c r="F1247" i="1" s="1"/>
  <c r="D1246" i="1"/>
  <c r="E1246" i="1" s="1"/>
  <c r="F1246" i="1" s="1"/>
  <c r="D1245" i="1"/>
  <c r="E1245" i="1" s="1"/>
  <c r="F1245" i="1" s="1"/>
  <c r="D1244" i="1"/>
  <c r="E1244" i="1" s="1"/>
  <c r="F1244" i="1" s="1"/>
  <c r="D1243" i="1"/>
  <c r="E1243" i="1" s="1"/>
  <c r="F1243" i="1" s="1"/>
  <c r="D1242" i="1"/>
  <c r="E1242" i="1" s="1"/>
  <c r="F1242" i="1" s="1"/>
  <c r="D1241" i="1"/>
  <c r="E1241" i="1" s="1"/>
  <c r="F1241" i="1" s="1"/>
  <c r="D1240" i="1"/>
  <c r="E1240" i="1" s="1"/>
  <c r="F1240" i="1" s="1"/>
  <c r="D1239" i="1"/>
  <c r="E1239" i="1" s="1"/>
  <c r="F1239" i="1" s="1"/>
  <c r="D1238" i="1"/>
  <c r="E1238" i="1" s="1"/>
  <c r="F1238" i="1" s="1"/>
  <c r="D1237" i="1"/>
  <c r="E1237" i="1" s="1"/>
  <c r="F1237" i="1" s="1"/>
  <c r="D1236" i="1"/>
  <c r="E1236" i="1" s="1"/>
  <c r="F1236" i="1" s="1"/>
  <c r="D1235" i="1"/>
  <c r="E1235" i="1" s="1"/>
  <c r="F1235" i="1" s="1"/>
  <c r="D1234" i="1"/>
  <c r="E1234" i="1" s="1"/>
  <c r="F1234" i="1" s="1"/>
  <c r="D1233" i="1"/>
  <c r="E1233" i="1" s="1"/>
  <c r="F1233" i="1" s="1"/>
  <c r="D1232" i="1"/>
  <c r="E1232" i="1" s="1"/>
  <c r="F1232" i="1" s="1"/>
  <c r="D1231" i="1"/>
  <c r="E1231" i="1" s="1"/>
  <c r="F1231" i="1" s="1"/>
  <c r="D1230" i="1"/>
  <c r="E1230" i="1" s="1"/>
  <c r="F1230" i="1" s="1"/>
  <c r="D1229" i="1"/>
  <c r="E1229" i="1" s="1"/>
  <c r="F1229" i="1" s="1"/>
  <c r="D1228" i="1"/>
  <c r="E1228" i="1" s="1"/>
  <c r="F1228" i="1" s="1"/>
  <c r="D1227" i="1"/>
  <c r="E1227" i="1" s="1"/>
  <c r="F1227" i="1" s="1"/>
  <c r="D1226" i="1"/>
  <c r="E1226" i="1" s="1"/>
  <c r="F1226" i="1" s="1"/>
  <c r="D1225" i="1"/>
  <c r="E1225" i="1" s="1"/>
  <c r="F1225" i="1" s="1"/>
  <c r="D1224" i="1"/>
  <c r="E1224" i="1" s="1"/>
  <c r="F1224" i="1" s="1"/>
  <c r="D1223" i="1"/>
  <c r="E1223" i="1" s="1"/>
  <c r="F1223" i="1" s="1"/>
  <c r="D1222" i="1"/>
  <c r="E1222" i="1" s="1"/>
  <c r="F1222" i="1" s="1"/>
  <c r="D1221" i="1"/>
  <c r="E1221" i="1" s="1"/>
  <c r="F1221" i="1" s="1"/>
  <c r="D1220" i="1"/>
  <c r="E1220" i="1" s="1"/>
  <c r="F1220" i="1" s="1"/>
  <c r="D1219" i="1"/>
  <c r="E1219" i="1" s="1"/>
  <c r="F1219" i="1" s="1"/>
  <c r="D1218" i="1"/>
  <c r="E1218" i="1" s="1"/>
  <c r="F1218" i="1" s="1"/>
  <c r="D1217" i="1"/>
  <c r="E1217" i="1" s="1"/>
  <c r="F1217" i="1" s="1"/>
  <c r="D1216" i="1"/>
  <c r="E1216" i="1" s="1"/>
  <c r="F1216" i="1" s="1"/>
  <c r="D1215" i="1"/>
  <c r="E1215" i="1" s="1"/>
  <c r="F1215" i="1" s="1"/>
  <c r="D1214" i="1"/>
  <c r="E1214" i="1" s="1"/>
  <c r="F1214" i="1" s="1"/>
  <c r="D1213" i="1"/>
  <c r="E1213" i="1" s="1"/>
  <c r="F1213" i="1" s="1"/>
  <c r="D1212" i="1"/>
  <c r="E1212" i="1" s="1"/>
  <c r="F1212" i="1" s="1"/>
  <c r="D1211" i="1"/>
  <c r="E1211" i="1" s="1"/>
  <c r="F1211" i="1" s="1"/>
  <c r="D1210" i="1"/>
  <c r="E1210" i="1" s="1"/>
  <c r="F1210" i="1" s="1"/>
  <c r="D1209" i="1"/>
  <c r="E1209" i="1" s="1"/>
  <c r="F1209" i="1" s="1"/>
  <c r="D1208" i="1"/>
  <c r="E1208" i="1" s="1"/>
  <c r="F1208" i="1" s="1"/>
  <c r="D1207" i="1"/>
  <c r="E1207" i="1" s="1"/>
  <c r="F1207" i="1" s="1"/>
  <c r="D1206" i="1"/>
  <c r="E1206" i="1" s="1"/>
  <c r="F1206" i="1" s="1"/>
  <c r="D1205" i="1"/>
  <c r="E1205" i="1" s="1"/>
  <c r="F1205" i="1" s="1"/>
  <c r="D1204" i="1"/>
  <c r="E1204" i="1" s="1"/>
  <c r="F1204" i="1" s="1"/>
  <c r="D1203" i="1"/>
  <c r="E1203" i="1" s="1"/>
  <c r="F1203" i="1" s="1"/>
  <c r="D1202" i="1"/>
  <c r="E1202" i="1" s="1"/>
  <c r="F1202" i="1" s="1"/>
  <c r="D1201" i="1"/>
  <c r="E1201" i="1" s="1"/>
  <c r="F1201" i="1" s="1"/>
  <c r="D1200" i="1"/>
  <c r="E1200" i="1" s="1"/>
  <c r="F1200" i="1" s="1"/>
  <c r="D1199" i="1"/>
  <c r="E1199" i="1" s="1"/>
  <c r="F1199" i="1" s="1"/>
  <c r="D1198" i="1"/>
  <c r="E1198" i="1" s="1"/>
  <c r="F1198" i="1" s="1"/>
  <c r="D1197" i="1"/>
  <c r="E1197" i="1" s="1"/>
  <c r="F1197" i="1" s="1"/>
  <c r="D1196" i="1"/>
  <c r="E1196" i="1" s="1"/>
  <c r="F1196" i="1" s="1"/>
  <c r="D1195" i="1"/>
  <c r="E1195" i="1" s="1"/>
  <c r="F1195" i="1" s="1"/>
  <c r="D1194" i="1"/>
  <c r="E1194" i="1" s="1"/>
  <c r="F1194" i="1" s="1"/>
  <c r="D1193" i="1"/>
  <c r="E1193" i="1" s="1"/>
  <c r="F1193" i="1" s="1"/>
  <c r="D1192" i="1"/>
  <c r="E1192" i="1" s="1"/>
  <c r="F1192" i="1" s="1"/>
  <c r="D1191" i="1"/>
  <c r="E1191" i="1" s="1"/>
  <c r="F1191" i="1" s="1"/>
  <c r="D1190" i="1"/>
  <c r="E1190" i="1" s="1"/>
  <c r="F1190" i="1" s="1"/>
  <c r="D1189" i="1"/>
  <c r="E1189" i="1" s="1"/>
  <c r="F1189" i="1" s="1"/>
  <c r="D1188" i="1"/>
  <c r="E1188" i="1" s="1"/>
  <c r="F1188" i="1" s="1"/>
  <c r="D1187" i="1"/>
  <c r="E1187" i="1" s="1"/>
  <c r="F1187" i="1" s="1"/>
  <c r="D1186" i="1"/>
  <c r="E1186" i="1" s="1"/>
  <c r="F1186" i="1" s="1"/>
  <c r="D1185" i="1"/>
  <c r="E1185" i="1" s="1"/>
  <c r="F1185" i="1" s="1"/>
  <c r="D1184" i="1"/>
  <c r="E1184" i="1" s="1"/>
  <c r="F1184" i="1" s="1"/>
  <c r="D1183" i="1"/>
  <c r="E1183" i="1" s="1"/>
  <c r="F1183" i="1" s="1"/>
  <c r="D1182" i="1"/>
  <c r="E1182" i="1" s="1"/>
  <c r="F1182" i="1" s="1"/>
  <c r="D1181" i="1"/>
  <c r="E1181" i="1" s="1"/>
  <c r="F1181" i="1" s="1"/>
  <c r="D1180" i="1"/>
  <c r="E1180" i="1" s="1"/>
  <c r="F1180" i="1" s="1"/>
  <c r="D1179" i="1"/>
  <c r="E1179" i="1" s="1"/>
  <c r="F1179" i="1" s="1"/>
  <c r="D1178" i="1"/>
  <c r="E1178" i="1" s="1"/>
  <c r="F1178" i="1" s="1"/>
  <c r="D1177" i="1"/>
  <c r="E1177" i="1" s="1"/>
  <c r="F1177" i="1" s="1"/>
  <c r="D1176" i="1"/>
  <c r="E1176" i="1" s="1"/>
  <c r="F1176" i="1" s="1"/>
  <c r="D1175" i="1"/>
  <c r="E1175" i="1" s="1"/>
  <c r="F1175" i="1" s="1"/>
  <c r="D1174" i="1"/>
  <c r="E1174" i="1" s="1"/>
  <c r="F1174" i="1" s="1"/>
  <c r="D1173" i="1"/>
  <c r="E1173" i="1" s="1"/>
  <c r="F1173" i="1" s="1"/>
  <c r="D1172" i="1"/>
  <c r="E1172" i="1" s="1"/>
  <c r="F1172" i="1" s="1"/>
  <c r="D1171" i="1"/>
  <c r="E1171" i="1" s="1"/>
  <c r="F1171" i="1" s="1"/>
  <c r="D1170" i="1"/>
  <c r="E1170" i="1" s="1"/>
  <c r="F1170" i="1" s="1"/>
  <c r="D1169" i="1"/>
  <c r="E1169" i="1" s="1"/>
  <c r="F1169" i="1" s="1"/>
  <c r="D1168" i="1"/>
  <c r="E1168" i="1" s="1"/>
  <c r="F1168" i="1" s="1"/>
  <c r="D1167" i="1"/>
  <c r="E1167" i="1" s="1"/>
  <c r="F1167" i="1" s="1"/>
  <c r="D1166" i="1"/>
  <c r="E1166" i="1" s="1"/>
  <c r="F1166" i="1" s="1"/>
  <c r="D1165" i="1"/>
  <c r="E1165" i="1" s="1"/>
  <c r="F1165" i="1" s="1"/>
  <c r="D1164" i="1"/>
  <c r="E1164" i="1" s="1"/>
  <c r="F1164" i="1" s="1"/>
  <c r="D1163" i="1"/>
  <c r="E1163" i="1" s="1"/>
  <c r="F1163" i="1" s="1"/>
  <c r="D1162" i="1"/>
  <c r="E1162" i="1" s="1"/>
  <c r="F1162" i="1" s="1"/>
  <c r="D1161" i="1"/>
  <c r="E1161" i="1" s="1"/>
  <c r="F1161" i="1" s="1"/>
  <c r="D1160" i="1"/>
  <c r="E1160" i="1" s="1"/>
  <c r="F1160" i="1" s="1"/>
  <c r="D1159" i="1"/>
  <c r="E1159" i="1" s="1"/>
  <c r="F1159" i="1" s="1"/>
  <c r="D1158" i="1"/>
  <c r="E1158" i="1" s="1"/>
  <c r="F1158" i="1" s="1"/>
  <c r="D1157" i="1"/>
  <c r="E1157" i="1" s="1"/>
  <c r="F1157" i="1" s="1"/>
  <c r="D1156" i="1"/>
  <c r="E1156" i="1" s="1"/>
  <c r="F1156" i="1" s="1"/>
  <c r="D1155" i="1"/>
  <c r="E1155" i="1" s="1"/>
  <c r="F1155" i="1" s="1"/>
  <c r="D1154" i="1"/>
  <c r="E1154" i="1" s="1"/>
  <c r="F1154" i="1" s="1"/>
  <c r="D1153" i="1"/>
  <c r="E1153" i="1" s="1"/>
  <c r="F1153" i="1" s="1"/>
  <c r="D1152" i="1"/>
  <c r="E1152" i="1" s="1"/>
  <c r="F1152" i="1" s="1"/>
  <c r="D1151" i="1"/>
  <c r="E1151" i="1" s="1"/>
  <c r="F1151" i="1" s="1"/>
  <c r="D1150" i="1"/>
  <c r="E1150" i="1" s="1"/>
  <c r="F1150" i="1" s="1"/>
  <c r="D1149" i="1"/>
  <c r="E1149" i="1" s="1"/>
  <c r="F1149" i="1" s="1"/>
  <c r="D1148" i="1"/>
  <c r="E1148" i="1" s="1"/>
  <c r="F1148" i="1" s="1"/>
  <c r="D1147" i="1"/>
  <c r="E1147" i="1" s="1"/>
  <c r="F1147" i="1" s="1"/>
  <c r="D1146" i="1"/>
  <c r="E1146" i="1" s="1"/>
  <c r="F1146" i="1" s="1"/>
  <c r="D1145" i="1"/>
  <c r="E1145" i="1" s="1"/>
  <c r="F1145" i="1" s="1"/>
  <c r="D1144" i="1"/>
  <c r="E1144" i="1" s="1"/>
  <c r="F1144" i="1" s="1"/>
  <c r="D1143" i="1"/>
  <c r="E1143" i="1" s="1"/>
  <c r="F1143" i="1" s="1"/>
  <c r="D1142" i="1"/>
  <c r="E1142" i="1" s="1"/>
  <c r="F1142" i="1" s="1"/>
  <c r="D1141" i="1"/>
  <c r="E1141" i="1" s="1"/>
  <c r="F1141" i="1" s="1"/>
  <c r="D1140" i="1"/>
  <c r="E1140" i="1" s="1"/>
  <c r="F1140" i="1" s="1"/>
  <c r="D1139" i="1"/>
  <c r="E1139" i="1" s="1"/>
  <c r="F1139" i="1" s="1"/>
  <c r="D1138" i="1"/>
  <c r="E1138" i="1" s="1"/>
  <c r="F1138" i="1" s="1"/>
  <c r="D1137" i="1"/>
  <c r="E1137" i="1" s="1"/>
  <c r="F1137" i="1" s="1"/>
  <c r="D1136" i="1"/>
  <c r="E1136" i="1" s="1"/>
  <c r="F1136" i="1" s="1"/>
  <c r="D1135" i="1"/>
  <c r="E1135" i="1" s="1"/>
  <c r="F1135" i="1" s="1"/>
  <c r="D1134" i="1"/>
  <c r="E1134" i="1" s="1"/>
  <c r="F1134" i="1" s="1"/>
  <c r="D1133" i="1"/>
  <c r="E1133" i="1" s="1"/>
  <c r="F1133" i="1" s="1"/>
  <c r="D1132" i="1"/>
  <c r="E1132" i="1" s="1"/>
  <c r="F1132" i="1" s="1"/>
  <c r="D1131" i="1"/>
  <c r="E1131" i="1" s="1"/>
  <c r="F1131" i="1" s="1"/>
  <c r="D1130" i="1"/>
  <c r="E1130" i="1" s="1"/>
  <c r="F1130" i="1" s="1"/>
  <c r="D1129" i="1"/>
  <c r="E1129" i="1" s="1"/>
  <c r="F1129" i="1" s="1"/>
  <c r="D1128" i="1"/>
  <c r="E1128" i="1" s="1"/>
  <c r="F1128" i="1" s="1"/>
  <c r="D1127" i="1"/>
  <c r="E1127" i="1" s="1"/>
  <c r="F1127" i="1" s="1"/>
  <c r="D1126" i="1"/>
  <c r="E1126" i="1" s="1"/>
  <c r="F1126" i="1" s="1"/>
  <c r="D1125" i="1"/>
  <c r="E1125" i="1" s="1"/>
  <c r="F1125" i="1" s="1"/>
  <c r="D1124" i="1"/>
  <c r="E1124" i="1" s="1"/>
  <c r="F1124" i="1" s="1"/>
  <c r="D1123" i="1"/>
  <c r="E1123" i="1" s="1"/>
  <c r="F1123" i="1" s="1"/>
  <c r="D1122" i="1"/>
  <c r="E1122" i="1" s="1"/>
  <c r="F1122" i="1" s="1"/>
  <c r="D1121" i="1"/>
  <c r="E1121" i="1" s="1"/>
  <c r="F1121" i="1" s="1"/>
  <c r="D1120" i="1"/>
  <c r="E1120" i="1" s="1"/>
  <c r="F1120" i="1" s="1"/>
  <c r="D1119" i="1"/>
  <c r="E1119" i="1" s="1"/>
  <c r="F1119" i="1" s="1"/>
  <c r="D1118" i="1"/>
  <c r="E1118" i="1" s="1"/>
  <c r="F1118" i="1" s="1"/>
  <c r="D1117" i="1"/>
  <c r="E1117" i="1" s="1"/>
  <c r="F1117" i="1" s="1"/>
  <c r="D1116" i="1"/>
  <c r="E1116" i="1" s="1"/>
  <c r="F1116" i="1" s="1"/>
  <c r="D1115" i="1"/>
  <c r="E1115" i="1" s="1"/>
  <c r="F1115" i="1" s="1"/>
  <c r="D1114" i="1"/>
  <c r="E1114" i="1" s="1"/>
  <c r="F1114" i="1" s="1"/>
  <c r="D1113" i="1"/>
  <c r="E1113" i="1" s="1"/>
  <c r="F1113" i="1" s="1"/>
  <c r="D1112" i="1"/>
  <c r="E1112" i="1" s="1"/>
  <c r="F1112" i="1" s="1"/>
  <c r="D1111" i="1"/>
  <c r="E1111" i="1" s="1"/>
  <c r="F1111" i="1" s="1"/>
  <c r="D1110" i="1"/>
  <c r="E1110" i="1" s="1"/>
  <c r="F1110" i="1" s="1"/>
  <c r="D1109" i="1"/>
  <c r="E1109" i="1" s="1"/>
  <c r="F1109" i="1" s="1"/>
  <c r="D1108" i="1"/>
  <c r="E1108" i="1" s="1"/>
  <c r="F1108" i="1" s="1"/>
  <c r="D1107" i="1"/>
  <c r="E1107" i="1" s="1"/>
  <c r="F1107" i="1" s="1"/>
  <c r="D1106" i="1"/>
  <c r="E1106" i="1" s="1"/>
  <c r="F1106" i="1" s="1"/>
  <c r="D1105" i="1"/>
  <c r="E1105" i="1" s="1"/>
  <c r="F1105" i="1" s="1"/>
  <c r="D1104" i="1"/>
  <c r="E1104" i="1" s="1"/>
  <c r="F1104" i="1" s="1"/>
  <c r="D1103" i="1"/>
  <c r="E1103" i="1" s="1"/>
  <c r="F1103" i="1" s="1"/>
  <c r="D1102" i="1"/>
  <c r="E1102" i="1" s="1"/>
  <c r="F1102" i="1" s="1"/>
  <c r="D1101" i="1"/>
  <c r="E1101" i="1" s="1"/>
  <c r="F1101" i="1" s="1"/>
  <c r="D1100" i="1"/>
  <c r="E1100" i="1" s="1"/>
  <c r="F1100" i="1" s="1"/>
  <c r="D1099" i="1"/>
  <c r="E1099" i="1" s="1"/>
  <c r="F1099" i="1" s="1"/>
  <c r="D1098" i="1"/>
  <c r="E1098" i="1" s="1"/>
  <c r="F1098" i="1" s="1"/>
  <c r="D1097" i="1"/>
  <c r="E1097" i="1" s="1"/>
  <c r="F1097" i="1" s="1"/>
  <c r="D1096" i="1"/>
  <c r="E1096" i="1" s="1"/>
  <c r="F1096" i="1" s="1"/>
  <c r="D1095" i="1"/>
  <c r="E1095" i="1" s="1"/>
  <c r="F1095" i="1" s="1"/>
  <c r="D1094" i="1"/>
  <c r="E1094" i="1" s="1"/>
  <c r="F1094" i="1" s="1"/>
  <c r="D1093" i="1"/>
  <c r="E1093" i="1" s="1"/>
  <c r="F1093" i="1" s="1"/>
  <c r="D1092" i="1"/>
  <c r="E1092" i="1" s="1"/>
  <c r="F1092" i="1" s="1"/>
  <c r="D1091" i="1"/>
  <c r="E1091" i="1" s="1"/>
  <c r="F1091" i="1" s="1"/>
  <c r="D1090" i="1"/>
  <c r="E1090" i="1" s="1"/>
  <c r="F1090" i="1" s="1"/>
  <c r="D1089" i="1"/>
  <c r="E1089" i="1" s="1"/>
  <c r="F1089" i="1" s="1"/>
  <c r="D1088" i="1"/>
  <c r="E1088" i="1" s="1"/>
  <c r="F1088" i="1" s="1"/>
  <c r="D1087" i="1"/>
  <c r="E1087" i="1" s="1"/>
  <c r="F1087" i="1" s="1"/>
  <c r="D1086" i="1"/>
  <c r="E1086" i="1" s="1"/>
  <c r="F1086" i="1" s="1"/>
  <c r="D1085" i="1"/>
  <c r="E1085" i="1" s="1"/>
  <c r="F1085" i="1" s="1"/>
  <c r="D1084" i="1"/>
  <c r="E1084" i="1" s="1"/>
  <c r="F1084" i="1" s="1"/>
  <c r="D1083" i="1"/>
  <c r="E1083" i="1" s="1"/>
  <c r="F1083" i="1" s="1"/>
  <c r="D1082" i="1"/>
  <c r="E1082" i="1" s="1"/>
  <c r="F1082" i="1" s="1"/>
  <c r="D1081" i="1"/>
  <c r="E1081" i="1" s="1"/>
  <c r="F1081" i="1" s="1"/>
  <c r="D1080" i="1"/>
  <c r="E1080" i="1" s="1"/>
  <c r="F1080" i="1" s="1"/>
  <c r="D1079" i="1"/>
  <c r="E1079" i="1" s="1"/>
  <c r="F1079" i="1" s="1"/>
  <c r="D1078" i="1"/>
  <c r="E1078" i="1" s="1"/>
  <c r="F1078" i="1" s="1"/>
  <c r="D1077" i="1"/>
  <c r="E1077" i="1" s="1"/>
  <c r="F1077" i="1" s="1"/>
  <c r="D1076" i="1"/>
  <c r="E1076" i="1" s="1"/>
  <c r="F1076" i="1" s="1"/>
  <c r="D1075" i="1"/>
  <c r="E1075" i="1" s="1"/>
  <c r="F1075" i="1" s="1"/>
  <c r="D1074" i="1"/>
  <c r="E1074" i="1" s="1"/>
  <c r="F1074" i="1" s="1"/>
  <c r="D1073" i="1"/>
  <c r="E1073" i="1" s="1"/>
  <c r="F1073" i="1" s="1"/>
  <c r="D1072" i="1"/>
  <c r="E1072" i="1" s="1"/>
  <c r="F1072" i="1" s="1"/>
  <c r="D1071" i="1"/>
  <c r="E1071" i="1" s="1"/>
  <c r="F1071" i="1" s="1"/>
  <c r="D1070" i="1"/>
  <c r="E1070" i="1" s="1"/>
  <c r="F1070" i="1" s="1"/>
  <c r="D1069" i="1"/>
  <c r="E1069" i="1" s="1"/>
  <c r="F1069" i="1" s="1"/>
  <c r="D1068" i="1"/>
  <c r="E1068" i="1" s="1"/>
  <c r="F1068" i="1" s="1"/>
  <c r="D1067" i="1"/>
  <c r="E1067" i="1" s="1"/>
  <c r="F1067" i="1" s="1"/>
  <c r="D1066" i="1"/>
  <c r="E1066" i="1" s="1"/>
  <c r="F1066" i="1" s="1"/>
  <c r="D1065" i="1"/>
  <c r="E1065" i="1" s="1"/>
  <c r="F1065" i="1" s="1"/>
  <c r="D1064" i="1"/>
  <c r="E1064" i="1" s="1"/>
  <c r="F1064" i="1" s="1"/>
  <c r="D1063" i="1"/>
  <c r="E1063" i="1" s="1"/>
  <c r="F1063" i="1" s="1"/>
  <c r="D1062" i="1"/>
  <c r="E1062" i="1" s="1"/>
  <c r="F1062" i="1" s="1"/>
  <c r="D1061" i="1"/>
  <c r="E1061" i="1" s="1"/>
  <c r="F1061" i="1" s="1"/>
  <c r="D1060" i="1"/>
  <c r="E1060" i="1" s="1"/>
  <c r="F1060" i="1" s="1"/>
  <c r="D1059" i="1"/>
  <c r="E1059" i="1" s="1"/>
  <c r="F1059" i="1" s="1"/>
  <c r="D1058" i="1"/>
  <c r="E1058" i="1" s="1"/>
  <c r="F1058" i="1" s="1"/>
  <c r="D1057" i="1"/>
  <c r="E1057" i="1" s="1"/>
  <c r="F1057" i="1" s="1"/>
  <c r="D1056" i="1"/>
  <c r="E1056" i="1" s="1"/>
  <c r="F1056" i="1" s="1"/>
  <c r="D1055" i="1"/>
  <c r="E1055" i="1" s="1"/>
  <c r="F1055" i="1" s="1"/>
  <c r="D1054" i="1"/>
  <c r="E1054" i="1" s="1"/>
  <c r="F1054" i="1" s="1"/>
  <c r="D1053" i="1"/>
  <c r="E1053" i="1" s="1"/>
  <c r="F1053" i="1" s="1"/>
  <c r="D1052" i="1"/>
  <c r="E1052" i="1" s="1"/>
  <c r="F1052" i="1" s="1"/>
  <c r="D1051" i="1"/>
  <c r="E1051" i="1" s="1"/>
  <c r="F1051" i="1" s="1"/>
  <c r="D1050" i="1"/>
  <c r="E1050" i="1" s="1"/>
  <c r="F1050" i="1" s="1"/>
  <c r="D1049" i="1"/>
  <c r="E1049" i="1" s="1"/>
  <c r="F1049" i="1" s="1"/>
  <c r="D1048" i="1"/>
  <c r="E1048" i="1" s="1"/>
  <c r="F1048" i="1" s="1"/>
  <c r="D1047" i="1"/>
  <c r="E1047" i="1" s="1"/>
  <c r="F1047" i="1" s="1"/>
  <c r="D1046" i="1"/>
  <c r="E1046" i="1" s="1"/>
  <c r="F1046" i="1" s="1"/>
  <c r="D1045" i="1"/>
  <c r="E1045" i="1" s="1"/>
  <c r="F1045" i="1" s="1"/>
  <c r="D1044" i="1"/>
  <c r="E1044" i="1" s="1"/>
  <c r="F1044" i="1" s="1"/>
  <c r="D1043" i="1"/>
  <c r="E1043" i="1" s="1"/>
  <c r="F1043" i="1" s="1"/>
  <c r="D1042" i="1"/>
  <c r="E1042" i="1" s="1"/>
  <c r="F1042" i="1" s="1"/>
  <c r="D1041" i="1"/>
  <c r="E1041" i="1" s="1"/>
  <c r="F1041" i="1" s="1"/>
  <c r="D1040" i="1"/>
  <c r="E1040" i="1" s="1"/>
  <c r="F1040" i="1" s="1"/>
  <c r="D1039" i="1"/>
  <c r="E1039" i="1" s="1"/>
  <c r="F1039" i="1" s="1"/>
  <c r="D1038" i="1"/>
  <c r="E1038" i="1" s="1"/>
  <c r="F1038" i="1" s="1"/>
  <c r="D1037" i="1"/>
  <c r="E1037" i="1" s="1"/>
  <c r="F1037" i="1" s="1"/>
  <c r="D1036" i="1"/>
  <c r="E1036" i="1" s="1"/>
  <c r="F1036" i="1" s="1"/>
  <c r="D1035" i="1"/>
  <c r="E1035" i="1" s="1"/>
  <c r="F1035" i="1" s="1"/>
  <c r="D1034" i="1"/>
  <c r="E1034" i="1" s="1"/>
  <c r="F1034" i="1" s="1"/>
  <c r="D1033" i="1"/>
  <c r="E1033" i="1" s="1"/>
  <c r="F1033" i="1" s="1"/>
  <c r="D1032" i="1"/>
  <c r="E1032" i="1" s="1"/>
  <c r="F1032" i="1" s="1"/>
  <c r="D1031" i="1"/>
  <c r="E1031" i="1" s="1"/>
  <c r="F1031" i="1" s="1"/>
  <c r="D1030" i="1"/>
  <c r="E1030" i="1" s="1"/>
  <c r="F1030" i="1" s="1"/>
  <c r="D1029" i="1"/>
  <c r="E1029" i="1" s="1"/>
  <c r="F1029" i="1" s="1"/>
  <c r="D1028" i="1"/>
  <c r="E1028" i="1" s="1"/>
  <c r="F1028" i="1" s="1"/>
  <c r="D1027" i="1"/>
  <c r="E1027" i="1" s="1"/>
  <c r="F1027" i="1" s="1"/>
  <c r="D1026" i="1"/>
  <c r="E1026" i="1" s="1"/>
  <c r="F1026" i="1" s="1"/>
  <c r="D1025" i="1"/>
  <c r="E1025" i="1" s="1"/>
  <c r="F1025" i="1" s="1"/>
  <c r="D1024" i="1"/>
  <c r="E1024" i="1" s="1"/>
  <c r="F1024" i="1" s="1"/>
  <c r="D1023" i="1"/>
  <c r="E1023" i="1" s="1"/>
  <c r="F1023" i="1" s="1"/>
  <c r="D1022" i="1"/>
  <c r="E1022" i="1" s="1"/>
  <c r="F1022" i="1" s="1"/>
  <c r="D1021" i="1"/>
  <c r="E1021" i="1" s="1"/>
  <c r="F1021" i="1" s="1"/>
  <c r="D1020" i="1"/>
  <c r="E1020" i="1" s="1"/>
  <c r="F1020" i="1" s="1"/>
  <c r="D1019" i="1"/>
  <c r="E1019" i="1" s="1"/>
  <c r="F1019" i="1" s="1"/>
  <c r="D1018" i="1"/>
  <c r="E1018" i="1" s="1"/>
  <c r="F1018" i="1" s="1"/>
  <c r="D1017" i="1"/>
  <c r="E1017" i="1" s="1"/>
  <c r="F1017" i="1" s="1"/>
  <c r="D1016" i="1"/>
  <c r="E1016" i="1" s="1"/>
  <c r="F1016" i="1" s="1"/>
  <c r="D1015" i="1"/>
  <c r="E1015" i="1" s="1"/>
  <c r="F1015" i="1" s="1"/>
  <c r="D1014" i="1"/>
  <c r="E1014" i="1" s="1"/>
  <c r="F1014" i="1" s="1"/>
  <c r="D1013" i="1"/>
  <c r="E1013" i="1" s="1"/>
  <c r="F1013" i="1" s="1"/>
  <c r="D1012" i="1"/>
  <c r="E1012" i="1" s="1"/>
  <c r="F1012" i="1" s="1"/>
  <c r="D1011" i="1"/>
  <c r="E1011" i="1" s="1"/>
  <c r="F1011" i="1" s="1"/>
  <c r="D1010" i="1"/>
  <c r="E1010" i="1" s="1"/>
  <c r="F1010" i="1" s="1"/>
  <c r="D1009" i="1"/>
  <c r="E1009" i="1" s="1"/>
  <c r="F1009" i="1" s="1"/>
  <c r="D1008" i="1"/>
  <c r="E1008" i="1" s="1"/>
  <c r="F1008" i="1" s="1"/>
  <c r="D1007" i="1"/>
  <c r="E1007" i="1" s="1"/>
  <c r="F1007" i="1" s="1"/>
  <c r="D1006" i="1"/>
  <c r="E1006" i="1" s="1"/>
  <c r="F1006" i="1" s="1"/>
  <c r="D1005" i="1"/>
  <c r="E1005" i="1" s="1"/>
  <c r="F1005" i="1" s="1"/>
  <c r="D1004" i="1"/>
  <c r="E1004" i="1" s="1"/>
  <c r="F1004" i="1" s="1"/>
  <c r="D1003" i="1"/>
  <c r="E1003" i="1" s="1"/>
  <c r="F1003" i="1" s="1"/>
  <c r="D1002" i="1"/>
  <c r="E1002" i="1" s="1"/>
  <c r="F1002" i="1" s="1"/>
  <c r="D1001" i="1"/>
  <c r="E1001" i="1" s="1"/>
  <c r="F1001" i="1" s="1"/>
  <c r="D1000" i="1"/>
  <c r="E1000" i="1" s="1"/>
  <c r="F1000" i="1" s="1"/>
  <c r="D999" i="1"/>
  <c r="E999" i="1" s="1"/>
  <c r="F999" i="1" s="1"/>
  <c r="D998" i="1"/>
  <c r="E998" i="1" s="1"/>
  <c r="F998" i="1" s="1"/>
  <c r="D997" i="1"/>
  <c r="E997" i="1" s="1"/>
  <c r="F997" i="1" s="1"/>
  <c r="D996" i="1"/>
  <c r="E996" i="1" s="1"/>
  <c r="F996" i="1" s="1"/>
  <c r="D995" i="1"/>
  <c r="E995" i="1" s="1"/>
  <c r="F995" i="1" s="1"/>
  <c r="D994" i="1"/>
  <c r="E994" i="1" s="1"/>
  <c r="F994" i="1" s="1"/>
  <c r="D993" i="1"/>
  <c r="E993" i="1" s="1"/>
  <c r="F993" i="1" s="1"/>
  <c r="D992" i="1"/>
  <c r="E992" i="1" s="1"/>
  <c r="F992" i="1" s="1"/>
  <c r="D991" i="1"/>
  <c r="E991" i="1" s="1"/>
  <c r="F991" i="1" s="1"/>
  <c r="D990" i="1"/>
  <c r="E990" i="1" s="1"/>
  <c r="F990" i="1" s="1"/>
  <c r="D989" i="1"/>
  <c r="E989" i="1" s="1"/>
  <c r="F989" i="1" s="1"/>
  <c r="D988" i="1"/>
  <c r="E988" i="1" s="1"/>
  <c r="F988" i="1" s="1"/>
  <c r="D987" i="1"/>
  <c r="E987" i="1" s="1"/>
  <c r="F987" i="1" s="1"/>
  <c r="D986" i="1"/>
  <c r="E986" i="1" s="1"/>
  <c r="F986" i="1" s="1"/>
  <c r="D985" i="1"/>
  <c r="E985" i="1" s="1"/>
  <c r="F985" i="1" s="1"/>
  <c r="D984" i="1"/>
  <c r="E984" i="1" s="1"/>
  <c r="F984" i="1" s="1"/>
  <c r="D983" i="1"/>
  <c r="E983" i="1" s="1"/>
  <c r="F983" i="1" s="1"/>
  <c r="D982" i="1"/>
  <c r="E982" i="1" s="1"/>
  <c r="F982" i="1" s="1"/>
  <c r="D981" i="1"/>
  <c r="E981" i="1" s="1"/>
  <c r="F981" i="1" s="1"/>
  <c r="D980" i="1"/>
  <c r="E980" i="1" s="1"/>
  <c r="F980" i="1" s="1"/>
  <c r="D979" i="1"/>
  <c r="E979" i="1" s="1"/>
  <c r="F979" i="1" s="1"/>
  <c r="D978" i="1"/>
  <c r="E978" i="1" s="1"/>
  <c r="F978" i="1" s="1"/>
  <c r="D977" i="1"/>
  <c r="E977" i="1" s="1"/>
  <c r="F977" i="1" s="1"/>
  <c r="D976" i="1"/>
  <c r="E976" i="1" s="1"/>
  <c r="F976" i="1" s="1"/>
  <c r="D975" i="1"/>
  <c r="E975" i="1" s="1"/>
  <c r="F975" i="1" s="1"/>
  <c r="D974" i="1"/>
  <c r="E974" i="1" s="1"/>
  <c r="F974" i="1" s="1"/>
  <c r="D973" i="1"/>
  <c r="E973" i="1" s="1"/>
  <c r="F973" i="1" s="1"/>
  <c r="D972" i="1"/>
  <c r="E972" i="1" s="1"/>
  <c r="F972" i="1" s="1"/>
  <c r="D971" i="1"/>
  <c r="E971" i="1" s="1"/>
  <c r="F971" i="1" s="1"/>
  <c r="D970" i="1"/>
  <c r="E970" i="1" s="1"/>
  <c r="F970" i="1" s="1"/>
  <c r="D969" i="1"/>
  <c r="E969" i="1" s="1"/>
  <c r="F969" i="1" s="1"/>
  <c r="D968" i="1"/>
  <c r="E968" i="1" s="1"/>
  <c r="F968" i="1" s="1"/>
  <c r="D967" i="1"/>
  <c r="E967" i="1" s="1"/>
  <c r="F967" i="1" s="1"/>
  <c r="D966" i="1"/>
  <c r="E966" i="1" s="1"/>
  <c r="F966" i="1" s="1"/>
  <c r="D965" i="1"/>
  <c r="E965" i="1" s="1"/>
  <c r="F965" i="1" s="1"/>
  <c r="D964" i="1"/>
  <c r="E964" i="1" s="1"/>
  <c r="F964" i="1" s="1"/>
  <c r="D963" i="1"/>
  <c r="E963" i="1" s="1"/>
  <c r="F963" i="1" s="1"/>
  <c r="D962" i="1"/>
  <c r="E962" i="1" s="1"/>
  <c r="F962" i="1" s="1"/>
  <c r="D961" i="1"/>
  <c r="E961" i="1" s="1"/>
  <c r="F961" i="1" s="1"/>
  <c r="D960" i="1"/>
  <c r="E960" i="1" s="1"/>
  <c r="F960" i="1" s="1"/>
  <c r="D959" i="1"/>
  <c r="E959" i="1" s="1"/>
  <c r="F959" i="1" s="1"/>
  <c r="D958" i="1"/>
  <c r="E958" i="1" s="1"/>
  <c r="F958" i="1" s="1"/>
  <c r="D957" i="1"/>
  <c r="E957" i="1" s="1"/>
  <c r="F957" i="1" s="1"/>
  <c r="D956" i="1"/>
  <c r="E956" i="1" s="1"/>
  <c r="F956" i="1" s="1"/>
  <c r="D955" i="1"/>
  <c r="E955" i="1" s="1"/>
  <c r="F955" i="1" s="1"/>
  <c r="D954" i="1"/>
  <c r="E954" i="1" s="1"/>
  <c r="F954" i="1" s="1"/>
  <c r="D953" i="1"/>
  <c r="E953" i="1" s="1"/>
  <c r="F953" i="1" s="1"/>
  <c r="D952" i="1"/>
  <c r="E952" i="1" s="1"/>
  <c r="F952" i="1" s="1"/>
  <c r="D951" i="1"/>
  <c r="E951" i="1" s="1"/>
  <c r="F951" i="1" s="1"/>
  <c r="D950" i="1"/>
  <c r="E950" i="1" s="1"/>
  <c r="F950" i="1" s="1"/>
  <c r="D949" i="1"/>
  <c r="E949" i="1" s="1"/>
  <c r="F949" i="1" s="1"/>
  <c r="D948" i="1"/>
  <c r="E948" i="1" s="1"/>
  <c r="F948" i="1" s="1"/>
  <c r="D947" i="1"/>
  <c r="E947" i="1" s="1"/>
  <c r="F947" i="1" s="1"/>
  <c r="D946" i="1"/>
  <c r="E946" i="1" s="1"/>
  <c r="F946" i="1" s="1"/>
  <c r="D945" i="1"/>
  <c r="E945" i="1" s="1"/>
  <c r="F945" i="1" s="1"/>
  <c r="D944" i="1"/>
  <c r="E944" i="1" s="1"/>
  <c r="F944" i="1" s="1"/>
  <c r="D943" i="1"/>
  <c r="E943" i="1" s="1"/>
  <c r="F943" i="1" s="1"/>
  <c r="D942" i="1"/>
  <c r="E942" i="1" s="1"/>
  <c r="F942" i="1" s="1"/>
  <c r="D941" i="1"/>
  <c r="E941" i="1" s="1"/>
  <c r="F941" i="1" s="1"/>
  <c r="D940" i="1"/>
  <c r="E940" i="1" s="1"/>
  <c r="F940" i="1" s="1"/>
  <c r="D939" i="1"/>
  <c r="E939" i="1" s="1"/>
  <c r="F939" i="1" s="1"/>
  <c r="D938" i="1"/>
  <c r="E938" i="1" s="1"/>
  <c r="F938" i="1" s="1"/>
  <c r="D937" i="1"/>
  <c r="E937" i="1" s="1"/>
  <c r="F937" i="1" s="1"/>
  <c r="D936" i="1"/>
  <c r="E936" i="1" s="1"/>
  <c r="F936" i="1" s="1"/>
  <c r="D935" i="1"/>
  <c r="E935" i="1" s="1"/>
  <c r="F935" i="1" s="1"/>
  <c r="D934" i="1"/>
  <c r="E934" i="1" s="1"/>
  <c r="F934" i="1" s="1"/>
  <c r="D933" i="1"/>
  <c r="E933" i="1" s="1"/>
  <c r="F933" i="1" s="1"/>
  <c r="D932" i="1"/>
  <c r="E932" i="1" s="1"/>
  <c r="F932" i="1" s="1"/>
  <c r="D931" i="1"/>
  <c r="E931" i="1" s="1"/>
  <c r="F931" i="1" s="1"/>
  <c r="D930" i="1"/>
  <c r="E930" i="1" s="1"/>
  <c r="F930" i="1" s="1"/>
  <c r="D929" i="1"/>
  <c r="E929" i="1" s="1"/>
  <c r="F929" i="1" s="1"/>
  <c r="D928" i="1"/>
  <c r="E928" i="1" s="1"/>
  <c r="F928" i="1" s="1"/>
  <c r="D927" i="1"/>
  <c r="E927" i="1" s="1"/>
  <c r="F927" i="1" s="1"/>
  <c r="D926" i="1"/>
  <c r="E926" i="1" s="1"/>
  <c r="F926" i="1" s="1"/>
  <c r="D925" i="1"/>
  <c r="E925" i="1" s="1"/>
  <c r="F925" i="1" s="1"/>
  <c r="D924" i="1"/>
  <c r="E924" i="1" s="1"/>
  <c r="F924" i="1" s="1"/>
  <c r="D923" i="1"/>
  <c r="E923" i="1" s="1"/>
  <c r="F923" i="1" s="1"/>
  <c r="D922" i="1"/>
  <c r="E922" i="1" s="1"/>
  <c r="F922" i="1" s="1"/>
  <c r="D921" i="1"/>
  <c r="E921" i="1" s="1"/>
  <c r="F921" i="1" s="1"/>
  <c r="D920" i="1"/>
  <c r="E920" i="1" s="1"/>
  <c r="F920" i="1" s="1"/>
  <c r="D919" i="1"/>
  <c r="E919" i="1" s="1"/>
  <c r="F919" i="1" s="1"/>
  <c r="D918" i="1"/>
  <c r="E918" i="1" s="1"/>
  <c r="F918" i="1" s="1"/>
  <c r="D917" i="1"/>
  <c r="E917" i="1" s="1"/>
  <c r="F917" i="1" s="1"/>
  <c r="D916" i="1"/>
  <c r="E916" i="1" s="1"/>
  <c r="F916" i="1" s="1"/>
  <c r="D915" i="1"/>
  <c r="E915" i="1" s="1"/>
  <c r="F915" i="1" s="1"/>
  <c r="D914" i="1"/>
  <c r="E914" i="1" s="1"/>
  <c r="F914" i="1" s="1"/>
  <c r="D913" i="1"/>
  <c r="E913" i="1" s="1"/>
  <c r="F913" i="1" s="1"/>
  <c r="D912" i="1"/>
  <c r="E912" i="1" s="1"/>
  <c r="F912" i="1" s="1"/>
  <c r="D911" i="1"/>
  <c r="E911" i="1" s="1"/>
  <c r="F911" i="1" s="1"/>
  <c r="D910" i="1"/>
  <c r="E910" i="1" s="1"/>
  <c r="F910" i="1" s="1"/>
  <c r="D909" i="1"/>
  <c r="E909" i="1" s="1"/>
  <c r="F909" i="1" s="1"/>
  <c r="D908" i="1"/>
  <c r="E908" i="1" s="1"/>
  <c r="F908" i="1" s="1"/>
  <c r="D907" i="1"/>
  <c r="E907" i="1" s="1"/>
  <c r="F907" i="1" s="1"/>
  <c r="D906" i="1"/>
  <c r="E906" i="1" s="1"/>
  <c r="F906" i="1" s="1"/>
  <c r="D905" i="1"/>
  <c r="E905" i="1" s="1"/>
  <c r="F905" i="1" s="1"/>
  <c r="D904" i="1"/>
  <c r="E904" i="1" s="1"/>
  <c r="F904" i="1" s="1"/>
  <c r="D903" i="1"/>
  <c r="E903" i="1" s="1"/>
  <c r="F903" i="1" s="1"/>
  <c r="D902" i="1"/>
  <c r="E902" i="1" s="1"/>
  <c r="F902" i="1" s="1"/>
  <c r="D901" i="1"/>
  <c r="E901" i="1" s="1"/>
  <c r="F901" i="1" s="1"/>
  <c r="D900" i="1"/>
  <c r="E900" i="1" s="1"/>
  <c r="F900" i="1" s="1"/>
  <c r="D899" i="1"/>
  <c r="E899" i="1" s="1"/>
  <c r="F899" i="1" s="1"/>
  <c r="D898" i="1"/>
  <c r="E898" i="1" s="1"/>
  <c r="F898" i="1" s="1"/>
  <c r="D897" i="1"/>
  <c r="E897" i="1" s="1"/>
  <c r="F897" i="1" s="1"/>
  <c r="D896" i="1"/>
  <c r="E896" i="1" s="1"/>
  <c r="F896" i="1" s="1"/>
  <c r="D895" i="1"/>
  <c r="E895" i="1" s="1"/>
  <c r="F895" i="1" s="1"/>
  <c r="D894" i="1"/>
  <c r="E894" i="1" s="1"/>
  <c r="F894" i="1" s="1"/>
  <c r="D893" i="1"/>
  <c r="E893" i="1" s="1"/>
  <c r="F893" i="1" s="1"/>
  <c r="D892" i="1"/>
  <c r="E892" i="1" s="1"/>
  <c r="F892" i="1" s="1"/>
  <c r="D891" i="1"/>
  <c r="E891" i="1" s="1"/>
  <c r="F891" i="1" s="1"/>
  <c r="D890" i="1"/>
  <c r="E890" i="1" s="1"/>
  <c r="F890" i="1" s="1"/>
  <c r="D889" i="1"/>
  <c r="E889" i="1" s="1"/>
  <c r="F889" i="1" s="1"/>
  <c r="D888" i="1"/>
  <c r="E888" i="1" s="1"/>
  <c r="F888" i="1" s="1"/>
  <c r="D887" i="1"/>
  <c r="E887" i="1" s="1"/>
  <c r="F887" i="1" s="1"/>
  <c r="D886" i="1"/>
  <c r="E886" i="1" s="1"/>
  <c r="F886" i="1" s="1"/>
  <c r="D885" i="1"/>
  <c r="E885" i="1" s="1"/>
  <c r="F885" i="1" s="1"/>
  <c r="D884" i="1"/>
  <c r="E884" i="1" s="1"/>
  <c r="F884" i="1" s="1"/>
  <c r="D883" i="1"/>
  <c r="E883" i="1" s="1"/>
  <c r="F883" i="1" s="1"/>
  <c r="D882" i="1"/>
  <c r="E882" i="1" s="1"/>
  <c r="F882" i="1" s="1"/>
  <c r="D881" i="1"/>
  <c r="E881" i="1" s="1"/>
  <c r="F881" i="1" s="1"/>
  <c r="D880" i="1"/>
  <c r="E880" i="1" s="1"/>
  <c r="F880" i="1" s="1"/>
  <c r="D879" i="1"/>
  <c r="E879" i="1" s="1"/>
  <c r="F879" i="1" s="1"/>
  <c r="D878" i="1"/>
  <c r="E878" i="1" s="1"/>
  <c r="F878" i="1" s="1"/>
  <c r="D877" i="1"/>
  <c r="E877" i="1" s="1"/>
  <c r="F877" i="1" s="1"/>
  <c r="D876" i="1"/>
  <c r="E876" i="1" s="1"/>
  <c r="F876" i="1" s="1"/>
  <c r="D875" i="1"/>
  <c r="E875" i="1" s="1"/>
  <c r="F875" i="1" s="1"/>
  <c r="D874" i="1"/>
  <c r="E874" i="1" s="1"/>
  <c r="F874" i="1" s="1"/>
  <c r="D873" i="1"/>
  <c r="E873" i="1" s="1"/>
  <c r="F873" i="1" s="1"/>
  <c r="D872" i="1"/>
  <c r="E872" i="1" s="1"/>
  <c r="F872" i="1" s="1"/>
  <c r="D871" i="1"/>
  <c r="E871" i="1" s="1"/>
  <c r="F871" i="1" s="1"/>
  <c r="D870" i="1"/>
  <c r="E870" i="1" s="1"/>
  <c r="F870" i="1" s="1"/>
  <c r="D869" i="1"/>
  <c r="E869" i="1" s="1"/>
  <c r="F869" i="1" s="1"/>
  <c r="D868" i="1"/>
  <c r="E868" i="1" s="1"/>
  <c r="F868" i="1" s="1"/>
  <c r="D867" i="1"/>
  <c r="E867" i="1" s="1"/>
  <c r="F867" i="1" s="1"/>
  <c r="D866" i="1"/>
  <c r="E866" i="1" s="1"/>
  <c r="F866" i="1" s="1"/>
  <c r="D865" i="1"/>
  <c r="E865" i="1" s="1"/>
  <c r="F865" i="1" s="1"/>
  <c r="D864" i="1"/>
  <c r="E864" i="1" s="1"/>
  <c r="F864" i="1" s="1"/>
  <c r="D863" i="1"/>
  <c r="E863" i="1" s="1"/>
  <c r="F863" i="1" s="1"/>
  <c r="D862" i="1"/>
  <c r="E862" i="1" s="1"/>
  <c r="F862" i="1" s="1"/>
  <c r="D861" i="1"/>
  <c r="E861" i="1" s="1"/>
  <c r="F861" i="1" s="1"/>
  <c r="D860" i="1"/>
  <c r="E860" i="1" s="1"/>
  <c r="F860" i="1" s="1"/>
  <c r="D859" i="1"/>
  <c r="E859" i="1" s="1"/>
  <c r="F859" i="1" s="1"/>
  <c r="D858" i="1"/>
  <c r="E858" i="1" s="1"/>
  <c r="F858" i="1" s="1"/>
  <c r="D857" i="1"/>
  <c r="E857" i="1" s="1"/>
  <c r="F857" i="1" s="1"/>
  <c r="D856" i="1"/>
  <c r="E856" i="1" s="1"/>
  <c r="F856" i="1" s="1"/>
  <c r="D855" i="1"/>
  <c r="E855" i="1" s="1"/>
  <c r="F855" i="1" s="1"/>
  <c r="D854" i="1"/>
  <c r="E854" i="1" s="1"/>
  <c r="F854" i="1" s="1"/>
  <c r="D853" i="1"/>
  <c r="E853" i="1" s="1"/>
  <c r="F853" i="1" s="1"/>
  <c r="D852" i="1"/>
  <c r="E852" i="1" s="1"/>
  <c r="F852" i="1" s="1"/>
  <c r="D851" i="1"/>
  <c r="E851" i="1" s="1"/>
  <c r="F851" i="1" s="1"/>
  <c r="D850" i="1"/>
  <c r="E850" i="1" s="1"/>
  <c r="F850" i="1" s="1"/>
  <c r="D849" i="1"/>
  <c r="E849" i="1" s="1"/>
  <c r="F849" i="1" s="1"/>
  <c r="D848" i="1"/>
  <c r="E848" i="1" s="1"/>
  <c r="F848" i="1" s="1"/>
  <c r="D847" i="1"/>
  <c r="E847" i="1" s="1"/>
  <c r="F847" i="1" s="1"/>
  <c r="D846" i="1"/>
  <c r="E846" i="1" s="1"/>
  <c r="F846" i="1" s="1"/>
  <c r="D845" i="1"/>
  <c r="E845" i="1" s="1"/>
  <c r="F845" i="1" s="1"/>
  <c r="D844" i="1"/>
  <c r="E844" i="1" s="1"/>
  <c r="F844" i="1" s="1"/>
  <c r="D843" i="1"/>
  <c r="E843" i="1" s="1"/>
  <c r="F843" i="1" s="1"/>
  <c r="D842" i="1"/>
  <c r="E842" i="1" s="1"/>
  <c r="F842" i="1" s="1"/>
  <c r="D841" i="1"/>
  <c r="E841" i="1" s="1"/>
  <c r="F841" i="1" s="1"/>
  <c r="D840" i="1"/>
  <c r="E840" i="1" s="1"/>
  <c r="F840" i="1" s="1"/>
  <c r="D839" i="1"/>
  <c r="E839" i="1" s="1"/>
  <c r="F839" i="1" s="1"/>
  <c r="D838" i="1"/>
  <c r="E838" i="1" s="1"/>
  <c r="F838" i="1" s="1"/>
  <c r="D837" i="1"/>
  <c r="E837" i="1" s="1"/>
  <c r="F837" i="1" s="1"/>
  <c r="D836" i="1"/>
  <c r="E836" i="1" s="1"/>
  <c r="F836" i="1" s="1"/>
  <c r="D835" i="1"/>
  <c r="E835" i="1" s="1"/>
  <c r="F835" i="1" s="1"/>
  <c r="D834" i="1"/>
  <c r="E834" i="1" s="1"/>
  <c r="F834" i="1" s="1"/>
  <c r="D833" i="1"/>
  <c r="E833" i="1" s="1"/>
  <c r="F833" i="1" s="1"/>
  <c r="D832" i="1"/>
  <c r="E832" i="1" s="1"/>
  <c r="F832" i="1" s="1"/>
  <c r="D831" i="1"/>
  <c r="E831" i="1" s="1"/>
  <c r="F831" i="1" s="1"/>
  <c r="D830" i="1"/>
  <c r="E830" i="1" s="1"/>
  <c r="F830" i="1" s="1"/>
  <c r="D829" i="1"/>
  <c r="E829" i="1" s="1"/>
  <c r="F829" i="1" s="1"/>
  <c r="D828" i="1"/>
  <c r="E828" i="1" s="1"/>
  <c r="F828" i="1" s="1"/>
  <c r="D827" i="1"/>
  <c r="E827" i="1" s="1"/>
  <c r="F827" i="1" s="1"/>
  <c r="D826" i="1"/>
  <c r="E826" i="1" s="1"/>
  <c r="F826" i="1" s="1"/>
  <c r="D825" i="1"/>
  <c r="E825" i="1" s="1"/>
  <c r="F825" i="1" s="1"/>
  <c r="D824" i="1"/>
  <c r="E824" i="1" s="1"/>
  <c r="F824" i="1" s="1"/>
  <c r="D823" i="1"/>
  <c r="E823" i="1" s="1"/>
  <c r="F823" i="1" s="1"/>
  <c r="D822" i="1"/>
  <c r="E822" i="1" s="1"/>
  <c r="F822" i="1" s="1"/>
  <c r="D821" i="1"/>
  <c r="E821" i="1" s="1"/>
  <c r="F821" i="1" s="1"/>
  <c r="D820" i="1"/>
  <c r="E820" i="1" s="1"/>
  <c r="F820" i="1" s="1"/>
  <c r="D819" i="1"/>
  <c r="E819" i="1" s="1"/>
  <c r="F819" i="1" s="1"/>
  <c r="D818" i="1"/>
  <c r="E818" i="1" s="1"/>
  <c r="F818" i="1" s="1"/>
  <c r="D817" i="1"/>
  <c r="E817" i="1" s="1"/>
  <c r="F817" i="1" s="1"/>
  <c r="D816" i="1"/>
  <c r="E816" i="1" s="1"/>
  <c r="F816" i="1" s="1"/>
  <c r="D815" i="1"/>
  <c r="E815" i="1" s="1"/>
  <c r="F815" i="1" s="1"/>
  <c r="D814" i="1"/>
  <c r="E814" i="1" s="1"/>
  <c r="F814" i="1" s="1"/>
  <c r="D813" i="1"/>
  <c r="E813" i="1" s="1"/>
  <c r="F813" i="1" s="1"/>
  <c r="D812" i="1"/>
  <c r="E812" i="1" s="1"/>
  <c r="F812" i="1" s="1"/>
  <c r="D811" i="1"/>
  <c r="E811" i="1" s="1"/>
  <c r="F811" i="1" s="1"/>
  <c r="D810" i="1"/>
  <c r="E810" i="1" s="1"/>
  <c r="F810" i="1" s="1"/>
  <c r="D809" i="1"/>
  <c r="E809" i="1" s="1"/>
  <c r="F809" i="1" s="1"/>
  <c r="D808" i="1"/>
  <c r="E808" i="1" s="1"/>
  <c r="F808" i="1" s="1"/>
  <c r="D807" i="1"/>
  <c r="E807" i="1" s="1"/>
  <c r="F807" i="1" s="1"/>
  <c r="D806" i="1"/>
  <c r="E806" i="1" s="1"/>
  <c r="F806" i="1" s="1"/>
  <c r="D805" i="1"/>
  <c r="E805" i="1" s="1"/>
  <c r="F805" i="1" s="1"/>
  <c r="D804" i="1"/>
  <c r="E804" i="1" s="1"/>
  <c r="F804" i="1" s="1"/>
  <c r="D803" i="1"/>
  <c r="E803" i="1" s="1"/>
  <c r="F803" i="1" s="1"/>
  <c r="D802" i="1"/>
  <c r="E802" i="1" s="1"/>
  <c r="F802" i="1" s="1"/>
  <c r="D801" i="1"/>
  <c r="E801" i="1" s="1"/>
  <c r="F801" i="1" s="1"/>
  <c r="D800" i="1"/>
  <c r="E800" i="1" s="1"/>
  <c r="F800" i="1" s="1"/>
  <c r="D799" i="1"/>
  <c r="E799" i="1" s="1"/>
  <c r="F799" i="1" s="1"/>
  <c r="D798" i="1"/>
  <c r="E798" i="1" s="1"/>
  <c r="F798" i="1" s="1"/>
  <c r="D797" i="1"/>
  <c r="E797" i="1" s="1"/>
  <c r="F797" i="1" s="1"/>
  <c r="D796" i="1"/>
  <c r="E796" i="1" s="1"/>
  <c r="F796" i="1" s="1"/>
  <c r="D795" i="1"/>
  <c r="E795" i="1" s="1"/>
  <c r="F795" i="1" s="1"/>
  <c r="D794" i="1"/>
  <c r="E794" i="1" s="1"/>
  <c r="F794" i="1" s="1"/>
  <c r="D793" i="1"/>
  <c r="E793" i="1" s="1"/>
  <c r="F793" i="1" s="1"/>
  <c r="D792" i="1"/>
  <c r="E792" i="1" s="1"/>
  <c r="F792" i="1" s="1"/>
  <c r="D791" i="1"/>
  <c r="E791" i="1" s="1"/>
  <c r="F791" i="1" s="1"/>
  <c r="D790" i="1"/>
  <c r="E790" i="1" s="1"/>
  <c r="F790" i="1" s="1"/>
  <c r="D789" i="1"/>
  <c r="E789" i="1" s="1"/>
  <c r="F789" i="1" s="1"/>
  <c r="D788" i="1"/>
  <c r="E788" i="1" s="1"/>
  <c r="F788" i="1" s="1"/>
  <c r="D787" i="1"/>
  <c r="E787" i="1" s="1"/>
  <c r="F787" i="1" s="1"/>
  <c r="D786" i="1"/>
  <c r="E786" i="1" s="1"/>
  <c r="F786" i="1" s="1"/>
  <c r="D785" i="1"/>
  <c r="E785" i="1" s="1"/>
  <c r="F785" i="1" s="1"/>
  <c r="D784" i="1"/>
  <c r="E784" i="1" s="1"/>
  <c r="F784" i="1" s="1"/>
  <c r="D783" i="1"/>
  <c r="E783" i="1" s="1"/>
  <c r="F783" i="1" s="1"/>
  <c r="D782" i="1"/>
  <c r="E782" i="1" s="1"/>
  <c r="F782" i="1" s="1"/>
  <c r="D781" i="1"/>
  <c r="E781" i="1" s="1"/>
  <c r="F781" i="1" s="1"/>
  <c r="D780" i="1"/>
  <c r="E780" i="1" s="1"/>
  <c r="F780" i="1" s="1"/>
  <c r="D779" i="1"/>
  <c r="E779" i="1" s="1"/>
  <c r="F779" i="1" s="1"/>
  <c r="D778" i="1"/>
  <c r="E778" i="1" s="1"/>
  <c r="F778" i="1" s="1"/>
  <c r="D777" i="1"/>
  <c r="E777" i="1" s="1"/>
  <c r="F777" i="1" s="1"/>
  <c r="D776" i="1"/>
  <c r="E776" i="1" s="1"/>
  <c r="F776" i="1" s="1"/>
  <c r="D775" i="1"/>
  <c r="E775" i="1" s="1"/>
  <c r="F775" i="1" s="1"/>
  <c r="D774" i="1"/>
  <c r="E774" i="1" s="1"/>
  <c r="F774" i="1" s="1"/>
  <c r="D773" i="1"/>
  <c r="E773" i="1" s="1"/>
  <c r="F773" i="1" s="1"/>
  <c r="D772" i="1"/>
  <c r="E772" i="1" s="1"/>
  <c r="F772" i="1" s="1"/>
  <c r="D771" i="1"/>
  <c r="E771" i="1" s="1"/>
  <c r="F771" i="1" s="1"/>
  <c r="D770" i="1"/>
  <c r="E770" i="1" s="1"/>
  <c r="F770" i="1" s="1"/>
  <c r="D769" i="1"/>
  <c r="E769" i="1" s="1"/>
  <c r="F769" i="1" s="1"/>
  <c r="D768" i="1"/>
  <c r="E768" i="1" s="1"/>
  <c r="F768" i="1" s="1"/>
  <c r="D767" i="1"/>
  <c r="E767" i="1" s="1"/>
  <c r="F767" i="1" s="1"/>
  <c r="D766" i="1"/>
  <c r="E766" i="1" s="1"/>
  <c r="F766" i="1" s="1"/>
  <c r="D765" i="1"/>
  <c r="E765" i="1" s="1"/>
  <c r="F765" i="1" s="1"/>
  <c r="D764" i="1"/>
  <c r="E764" i="1" s="1"/>
  <c r="F764" i="1" s="1"/>
  <c r="D763" i="1"/>
  <c r="E763" i="1" s="1"/>
  <c r="F763" i="1" s="1"/>
  <c r="D762" i="1"/>
  <c r="E762" i="1" s="1"/>
  <c r="F762" i="1" s="1"/>
  <c r="D761" i="1"/>
  <c r="E761" i="1" s="1"/>
  <c r="F761" i="1" s="1"/>
  <c r="D760" i="1"/>
  <c r="E760" i="1" s="1"/>
  <c r="F760" i="1" s="1"/>
  <c r="D759" i="1"/>
  <c r="E759" i="1" s="1"/>
  <c r="F759" i="1" s="1"/>
  <c r="D758" i="1"/>
  <c r="E758" i="1" s="1"/>
  <c r="F758" i="1" s="1"/>
  <c r="D757" i="1"/>
  <c r="E757" i="1" s="1"/>
  <c r="F757" i="1" s="1"/>
  <c r="D756" i="1"/>
  <c r="E756" i="1" s="1"/>
  <c r="F756" i="1" s="1"/>
  <c r="D755" i="1"/>
  <c r="E755" i="1" s="1"/>
  <c r="F755" i="1" s="1"/>
  <c r="D754" i="1"/>
  <c r="E754" i="1" s="1"/>
  <c r="F754" i="1" s="1"/>
  <c r="D753" i="1"/>
  <c r="E753" i="1" s="1"/>
  <c r="F753" i="1" s="1"/>
  <c r="D752" i="1"/>
  <c r="E752" i="1" s="1"/>
  <c r="F752" i="1" s="1"/>
  <c r="D751" i="1"/>
  <c r="E751" i="1" s="1"/>
  <c r="F751" i="1" s="1"/>
  <c r="D750" i="1"/>
  <c r="E750" i="1" s="1"/>
  <c r="F750" i="1" s="1"/>
  <c r="D749" i="1"/>
  <c r="E749" i="1" s="1"/>
  <c r="F749" i="1" s="1"/>
  <c r="D748" i="1"/>
  <c r="E748" i="1" s="1"/>
  <c r="F748" i="1" s="1"/>
  <c r="D747" i="1"/>
  <c r="E747" i="1" s="1"/>
  <c r="F747" i="1" s="1"/>
  <c r="D746" i="1"/>
  <c r="E746" i="1" s="1"/>
  <c r="F746" i="1" s="1"/>
  <c r="D745" i="1"/>
  <c r="E745" i="1" s="1"/>
  <c r="F745" i="1" s="1"/>
  <c r="D744" i="1"/>
  <c r="E744" i="1" s="1"/>
  <c r="F744" i="1" s="1"/>
  <c r="D743" i="1"/>
  <c r="E743" i="1" s="1"/>
  <c r="F743" i="1" s="1"/>
  <c r="D742" i="1"/>
  <c r="E742" i="1" s="1"/>
  <c r="F742" i="1" s="1"/>
  <c r="D741" i="1"/>
  <c r="E741" i="1" s="1"/>
  <c r="F741" i="1" s="1"/>
  <c r="D740" i="1"/>
  <c r="E740" i="1" s="1"/>
  <c r="F740" i="1" s="1"/>
  <c r="D739" i="1"/>
  <c r="E739" i="1" s="1"/>
  <c r="F739" i="1" s="1"/>
  <c r="D738" i="1"/>
  <c r="E738" i="1" s="1"/>
  <c r="F738" i="1" s="1"/>
  <c r="D737" i="1"/>
  <c r="E737" i="1" s="1"/>
  <c r="F737" i="1" s="1"/>
  <c r="D736" i="1"/>
  <c r="E736" i="1" s="1"/>
  <c r="F736" i="1" s="1"/>
  <c r="D735" i="1"/>
  <c r="E735" i="1" s="1"/>
  <c r="F735" i="1" s="1"/>
  <c r="D734" i="1"/>
  <c r="E734" i="1" s="1"/>
  <c r="F734" i="1" s="1"/>
  <c r="D733" i="1"/>
  <c r="E733" i="1" s="1"/>
  <c r="F733" i="1" s="1"/>
  <c r="D732" i="1"/>
  <c r="E732" i="1" s="1"/>
  <c r="F732" i="1" s="1"/>
  <c r="D731" i="1"/>
  <c r="E731" i="1" s="1"/>
  <c r="F731" i="1" s="1"/>
  <c r="D730" i="1"/>
  <c r="E730" i="1" s="1"/>
  <c r="F730" i="1" s="1"/>
  <c r="D729" i="1"/>
  <c r="E729" i="1" s="1"/>
  <c r="F729" i="1" s="1"/>
  <c r="D728" i="1"/>
  <c r="E728" i="1" s="1"/>
  <c r="F728" i="1" s="1"/>
  <c r="D727" i="1"/>
  <c r="E727" i="1" s="1"/>
  <c r="F727" i="1" s="1"/>
  <c r="D726" i="1"/>
  <c r="E726" i="1" s="1"/>
  <c r="F726" i="1" s="1"/>
  <c r="D725" i="1"/>
  <c r="E725" i="1" s="1"/>
  <c r="F725" i="1" s="1"/>
  <c r="D724" i="1"/>
  <c r="E724" i="1" s="1"/>
  <c r="F724" i="1" s="1"/>
  <c r="D723" i="1"/>
  <c r="E723" i="1" s="1"/>
  <c r="F723" i="1" s="1"/>
  <c r="D722" i="1"/>
  <c r="E722" i="1" s="1"/>
  <c r="F722" i="1" s="1"/>
  <c r="D721" i="1"/>
  <c r="E721" i="1" s="1"/>
  <c r="F721" i="1" s="1"/>
  <c r="D720" i="1"/>
  <c r="E720" i="1" s="1"/>
  <c r="F720" i="1" s="1"/>
  <c r="D719" i="1"/>
  <c r="E719" i="1" s="1"/>
  <c r="F719" i="1" s="1"/>
  <c r="D718" i="1"/>
  <c r="E718" i="1" s="1"/>
  <c r="F718" i="1" s="1"/>
  <c r="D717" i="1"/>
  <c r="E717" i="1" s="1"/>
  <c r="F717" i="1" s="1"/>
  <c r="D716" i="1"/>
  <c r="E716" i="1" s="1"/>
  <c r="F716" i="1" s="1"/>
  <c r="D715" i="1"/>
  <c r="E715" i="1" s="1"/>
  <c r="F715" i="1" s="1"/>
  <c r="D714" i="1"/>
  <c r="E714" i="1" s="1"/>
  <c r="F714" i="1" s="1"/>
  <c r="D713" i="1"/>
  <c r="E713" i="1" s="1"/>
  <c r="F713" i="1" s="1"/>
  <c r="D712" i="1"/>
  <c r="E712" i="1" s="1"/>
  <c r="F712" i="1" s="1"/>
  <c r="D711" i="1"/>
  <c r="E711" i="1" s="1"/>
  <c r="F711" i="1" s="1"/>
  <c r="D710" i="1"/>
  <c r="E710" i="1" s="1"/>
  <c r="F710" i="1" s="1"/>
  <c r="D709" i="1"/>
  <c r="E709" i="1" s="1"/>
  <c r="F709" i="1" s="1"/>
  <c r="D708" i="1"/>
  <c r="E708" i="1" s="1"/>
  <c r="F708" i="1" s="1"/>
  <c r="D707" i="1"/>
  <c r="E707" i="1" s="1"/>
  <c r="F707" i="1" s="1"/>
  <c r="D706" i="1"/>
  <c r="E706" i="1" s="1"/>
  <c r="F706" i="1" s="1"/>
  <c r="D705" i="1"/>
  <c r="E705" i="1" s="1"/>
  <c r="F705" i="1" s="1"/>
  <c r="D704" i="1"/>
  <c r="E704" i="1" s="1"/>
  <c r="F704" i="1" s="1"/>
  <c r="D703" i="1"/>
  <c r="E703" i="1" s="1"/>
  <c r="F703" i="1" s="1"/>
  <c r="D702" i="1"/>
  <c r="E702" i="1" s="1"/>
  <c r="F702" i="1" s="1"/>
  <c r="D701" i="1"/>
  <c r="E701" i="1" s="1"/>
  <c r="F701" i="1" s="1"/>
  <c r="D700" i="1"/>
  <c r="E700" i="1" s="1"/>
  <c r="F700" i="1" s="1"/>
  <c r="D699" i="1"/>
  <c r="E699" i="1" s="1"/>
  <c r="F699" i="1" s="1"/>
  <c r="D698" i="1"/>
  <c r="E698" i="1" s="1"/>
  <c r="F698" i="1" s="1"/>
  <c r="D697" i="1"/>
  <c r="E697" i="1" s="1"/>
  <c r="F697" i="1" s="1"/>
  <c r="D696" i="1"/>
  <c r="E696" i="1" s="1"/>
  <c r="F696" i="1" s="1"/>
  <c r="D695" i="1"/>
  <c r="E695" i="1" s="1"/>
  <c r="F695" i="1" s="1"/>
  <c r="D694" i="1"/>
  <c r="E694" i="1" s="1"/>
  <c r="F694" i="1" s="1"/>
  <c r="D693" i="1"/>
  <c r="E693" i="1" s="1"/>
  <c r="F693" i="1" s="1"/>
  <c r="D692" i="1"/>
  <c r="E692" i="1" s="1"/>
  <c r="F692" i="1" s="1"/>
  <c r="D691" i="1"/>
  <c r="E691" i="1" s="1"/>
  <c r="F691" i="1" s="1"/>
  <c r="D690" i="1"/>
  <c r="E690" i="1" s="1"/>
  <c r="F690" i="1" s="1"/>
  <c r="D689" i="1"/>
  <c r="E689" i="1" s="1"/>
  <c r="F689" i="1" s="1"/>
  <c r="D688" i="1"/>
  <c r="E688" i="1" s="1"/>
  <c r="F688" i="1" s="1"/>
  <c r="D687" i="1"/>
  <c r="E687" i="1" s="1"/>
  <c r="F687" i="1" s="1"/>
  <c r="D686" i="1"/>
  <c r="E686" i="1" s="1"/>
  <c r="F686" i="1" s="1"/>
  <c r="D685" i="1"/>
  <c r="E685" i="1" s="1"/>
  <c r="F685" i="1" s="1"/>
  <c r="D684" i="1"/>
  <c r="E684" i="1" s="1"/>
  <c r="F684" i="1" s="1"/>
  <c r="D683" i="1"/>
  <c r="E683" i="1" s="1"/>
  <c r="F683" i="1" s="1"/>
  <c r="D682" i="1"/>
  <c r="E682" i="1" s="1"/>
  <c r="F682" i="1" s="1"/>
  <c r="D681" i="1"/>
  <c r="E681" i="1" s="1"/>
  <c r="F681" i="1" s="1"/>
  <c r="D680" i="1"/>
  <c r="E680" i="1" s="1"/>
  <c r="F680" i="1" s="1"/>
  <c r="D679" i="1"/>
  <c r="E679" i="1" s="1"/>
  <c r="F679" i="1" s="1"/>
  <c r="D678" i="1"/>
  <c r="E678" i="1" s="1"/>
  <c r="F678" i="1" s="1"/>
  <c r="D677" i="1"/>
  <c r="E677" i="1" s="1"/>
  <c r="F677" i="1" s="1"/>
  <c r="D676" i="1"/>
  <c r="E676" i="1" s="1"/>
  <c r="F676" i="1" s="1"/>
  <c r="D675" i="1"/>
  <c r="E675" i="1" s="1"/>
  <c r="F675" i="1" s="1"/>
  <c r="D674" i="1"/>
  <c r="E674" i="1" s="1"/>
  <c r="F674" i="1" s="1"/>
  <c r="D673" i="1"/>
  <c r="E673" i="1" s="1"/>
  <c r="F673" i="1" s="1"/>
  <c r="D672" i="1"/>
  <c r="E672" i="1" s="1"/>
  <c r="F672" i="1" s="1"/>
  <c r="D671" i="1"/>
  <c r="E671" i="1" s="1"/>
  <c r="F671" i="1" s="1"/>
  <c r="D670" i="1"/>
  <c r="E670" i="1" s="1"/>
  <c r="F670" i="1" s="1"/>
  <c r="D669" i="1"/>
  <c r="E669" i="1" s="1"/>
  <c r="F669" i="1" s="1"/>
  <c r="D668" i="1"/>
  <c r="E668" i="1" s="1"/>
  <c r="F668" i="1" s="1"/>
  <c r="D667" i="1"/>
  <c r="E667" i="1" s="1"/>
  <c r="F667" i="1" s="1"/>
  <c r="D666" i="1"/>
  <c r="E666" i="1" s="1"/>
  <c r="F666" i="1" s="1"/>
  <c r="D665" i="1"/>
  <c r="E665" i="1" s="1"/>
  <c r="F665" i="1" s="1"/>
  <c r="D664" i="1"/>
  <c r="E664" i="1" s="1"/>
  <c r="F664" i="1" s="1"/>
  <c r="D663" i="1"/>
  <c r="E663" i="1" s="1"/>
  <c r="F663" i="1" s="1"/>
  <c r="D662" i="1"/>
  <c r="E662" i="1" s="1"/>
  <c r="F662" i="1" s="1"/>
  <c r="D661" i="1"/>
  <c r="E661" i="1" s="1"/>
  <c r="F661" i="1" s="1"/>
  <c r="D660" i="1"/>
  <c r="E660" i="1" s="1"/>
  <c r="F660" i="1" s="1"/>
  <c r="D659" i="1"/>
  <c r="E659" i="1" s="1"/>
  <c r="F659" i="1" s="1"/>
  <c r="D658" i="1"/>
  <c r="E658" i="1" s="1"/>
  <c r="F658" i="1" s="1"/>
  <c r="D657" i="1"/>
  <c r="E657" i="1" s="1"/>
  <c r="F657" i="1" s="1"/>
  <c r="D656" i="1"/>
  <c r="E656" i="1" s="1"/>
  <c r="F656" i="1" s="1"/>
  <c r="D655" i="1"/>
  <c r="E655" i="1" s="1"/>
  <c r="F655" i="1" s="1"/>
  <c r="D654" i="1"/>
  <c r="E654" i="1" s="1"/>
  <c r="F654" i="1" s="1"/>
  <c r="D653" i="1"/>
  <c r="E653" i="1" s="1"/>
  <c r="F653" i="1" s="1"/>
  <c r="D652" i="1"/>
  <c r="E652" i="1" s="1"/>
  <c r="F652" i="1" s="1"/>
  <c r="D651" i="1"/>
  <c r="E651" i="1" s="1"/>
  <c r="F651" i="1" s="1"/>
  <c r="D650" i="1"/>
  <c r="E650" i="1" s="1"/>
  <c r="F650" i="1" s="1"/>
  <c r="D649" i="1"/>
  <c r="E649" i="1" s="1"/>
  <c r="F649" i="1" s="1"/>
  <c r="D648" i="1"/>
  <c r="E648" i="1" s="1"/>
  <c r="F648" i="1" s="1"/>
  <c r="D647" i="1"/>
  <c r="E647" i="1" s="1"/>
  <c r="F647" i="1" s="1"/>
  <c r="D646" i="1"/>
  <c r="E646" i="1" s="1"/>
  <c r="F646" i="1" s="1"/>
  <c r="D645" i="1"/>
  <c r="E645" i="1" s="1"/>
  <c r="F645" i="1" s="1"/>
  <c r="D644" i="1"/>
  <c r="E644" i="1" s="1"/>
  <c r="F644" i="1" s="1"/>
  <c r="D643" i="1"/>
  <c r="E643" i="1" s="1"/>
  <c r="F643" i="1" s="1"/>
  <c r="D642" i="1"/>
  <c r="E642" i="1" s="1"/>
  <c r="F642" i="1" s="1"/>
  <c r="D641" i="1"/>
  <c r="E641" i="1" s="1"/>
  <c r="F641" i="1" s="1"/>
  <c r="D640" i="1"/>
  <c r="E640" i="1" s="1"/>
  <c r="F640" i="1" s="1"/>
  <c r="D639" i="1"/>
  <c r="E639" i="1" s="1"/>
  <c r="F639" i="1" s="1"/>
  <c r="D638" i="1"/>
  <c r="E638" i="1" s="1"/>
  <c r="F638" i="1" s="1"/>
  <c r="D637" i="1"/>
  <c r="E637" i="1" s="1"/>
  <c r="F637" i="1" s="1"/>
  <c r="D636" i="1"/>
  <c r="E636" i="1" s="1"/>
  <c r="F636" i="1" s="1"/>
  <c r="D635" i="1"/>
  <c r="E635" i="1" s="1"/>
  <c r="F635" i="1" s="1"/>
  <c r="D634" i="1"/>
  <c r="E634" i="1" s="1"/>
  <c r="F634" i="1" s="1"/>
  <c r="D633" i="1"/>
  <c r="E633" i="1" s="1"/>
  <c r="F633" i="1" s="1"/>
  <c r="D632" i="1"/>
  <c r="E632" i="1" s="1"/>
  <c r="F632" i="1" s="1"/>
  <c r="D631" i="1"/>
  <c r="E631" i="1" s="1"/>
  <c r="F631" i="1" s="1"/>
  <c r="D630" i="1"/>
  <c r="E630" i="1" s="1"/>
  <c r="F630" i="1" s="1"/>
  <c r="D629" i="1"/>
  <c r="E629" i="1" s="1"/>
  <c r="F629" i="1" s="1"/>
  <c r="D628" i="1"/>
  <c r="E628" i="1" s="1"/>
  <c r="F628" i="1" s="1"/>
  <c r="D627" i="1"/>
  <c r="E627" i="1" s="1"/>
  <c r="F627" i="1" s="1"/>
  <c r="D626" i="1"/>
  <c r="E626" i="1" s="1"/>
  <c r="F626" i="1" s="1"/>
  <c r="D625" i="1"/>
  <c r="E625" i="1" s="1"/>
  <c r="F625" i="1" s="1"/>
  <c r="D624" i="1"/>
  <c r="E624" i="1" s="1"/>
  <c r="F624" i="1" s="1"/>
  <c r="D623" i="1"/>
  <c r="E623" i="1" s="1"/>
  <c r="F623" i="1" s="1"/>
  <c r="D622" i="1"/>
  <c r="E622" i="1" s="1"/>
  <c r="F622" i="1" s="1"/>
  <c r="D621" i="1"/>
  <c r="E621" i="1" s="1"/>
  <c r="F621" i="1" s="1"/>
  <c r="D620" i="1"/>
  <c r="E620" i="1" s="1"/>
  <c r="F620" i="1" s="1"/>
  <c r="D619" i="1"/>
  <c r="E619" i="1" s="1"/>
  <c r="F619" i="1" s="1"/>
  <c r="D618" i="1"/>
  <c r="E618" i="1" s="1"/>
  <c r="F618" i="1" s="1"/>
  <c r="D617" i="1"/>
  <c r="E617" i="1" s="1"/>
  <c r="F617" i="1" s="1"/>
  <c r="D616" i="1"/>
  <c r="E616" i="1" s="1"/>
  <c r="F616" i="1" s="1"/>
  <c r="D615" i="1"/>
  <c r="E615" i="1" s="1"/>
  <c r="F615" i="1" s="1"/>
  <c r="D614" i="1"/>
  <c r="E614" i="1" s="1"/>
  <c r="F614" i="1" s="1"/>
  <c r="D613" i="1"/>
  <c r="E613" i="1" s="1"/>
  <c r="F613" i="1" s="1"/>
  <c r="D612" i="1"/>
  <c r="E612" i="1" s="1"/>
  <c r="F612" i="1" s="1"/>
  <c r="D611" i="1"/>
  <c r="E611" i="1" s="1"/>
  <c r="F611" i="1" s="1"/>
  <c r="D610" i="1"/>
  <c r="E610" i="1" s="1"/>
  <c r="F610" i="1" s="1"/>
  <c r="D609" i="1"/>
  <c r="E609" i="1" s="1"/>
  <c r="F609" i="1" s="1"/>
  <c r="D608" i="1"/>
  <c r="E608" i="1" s="1"/>
  <c r="F608" i="1" s="1"/>
  <c r="D607" i="1"/>
  <c r="E607" i="1" s="1"/>
  <c r="F607" i="1" s="1"/>
  <c r="D606" i="1"/>
  <c r="E606" i="1" s="1"/>
  <c r="F606" i="1" s="1"/>
  <c r="D605" i="1"/>
  <c r="E605" i="1" s="1"/>
  <c r="F605" i="1" s="1"/>
  <c r="D604" i="1"/>
  <c r="E604" i="1" s="1"/>
  <c r="F604" i="1" s="1"/>
  <c r="D603" i="1"/>
  <c r="E603" i="1" s="1"/>
  <c r="F603" i="1" s="1"/>
  <c r="D602" i="1"/>
  <c r="E602" i="1" s="1"/>
  <c r="F602" i="1" s="1"/>
  <c r="D601" i="1"/>
  <c r="E601" i="1" s="1"/>
  <c r="F601" i="1" s="1"/>
  <c r="D600" i="1"/>
  <c r="E600" i="1" s="1"/>
  <c r="F600" i="1" s="1"/>
  <c r="D599" i="1"/>
  <c r="E599" i="1" s="1"/>
  <c r="F599" i="1" s="1"/>
  <c r="D598" i="1"/>
  <c r="E598" i="1" s="1"/>
  <c r="F598" i="1" s="1"/>
  <c r="D597" i="1"/>
  <c r="E597" i="1" s="1"/>
  <c r="F597" i="1" s="1"/>
  <c r="D596" i="1"/>
  <c r="E596" i="1" s="1"/>
  <c r="F596" i="1" s="1"/>
  <c r="D595" i="1"/>
  <c r="E595" i="1" s="1"/>
  <c r="F595" i="1" s="1"/>
  <c r="D594" i="1"/>
  <c r="E594" i="1" s="1"/>
  <c r="F594" i="1" s="1"/>
  <c r="D593" i="1"/>
  <c r="E593" i="1" s="1"/>
  <c r="F593" i="1" s="1"/>
  <c r="D592" i="1"/>
  <c r="E592" i="1" s="1"/>
  <c r="F592" i="1" s="1"/>
  <c r="D591" i="1"/>
  <c r="E591" i="1" s="1"/>
  <c r="F591" i="1" s="1"/>
  <c r="D590" i="1"/>
  <c r="E590" i="1" s="1"/>
  <c r="F590" i="1" s="1"/>
  <c r="D589" i="1"/>
  <c r="E589" i="1" s="1"/>
  <c r="F589" i="1" s="1"/>
  <c r="D588" i="1"/>
  <c r="E588" i="1" s="1"/>
  <c r="F588" i="1" s="1"/>
  <c r="D587" i="1"/>
  <c r="E587" i="1" s="1"/>
  <c r="F587" i="1" s="1"/>
  <c r="D586" i="1"/>
  <c r="E586" i="1" s="1"/>
  <c r="F586" i="1" s="1"/>
  <c r="D585" i="1"/>
  <c r="E585" i="1" s="1"/>
  <c r="F585" i="1" s="1"/>
  <c r="D584" i="1"/>
  <c r="E584" i="1" s="1"/>
  <c r="F584" i="1" s="1"/>
  <c r="D583" i="1"/>
  <c r="E583" i="1" s="1"/>
  <c r="F583" i="1" s="1"/>
  <c r="D582" i="1"/>
  <c r="E582" i="1" s="1"/>
  <c r="F582" i="1" s="1"/>
  <c r="D581" i="1"/>
  <c r="E581" i="1" s="1"/>
  <c r="F581" i="1" s="1"/>
  <c r="D580" i="1"/>
  <c r="E580" i="1" s="1"/>
  <c r="F580" i="1" s="1"/>
  <c r="D579" i="1"/>
  <c r="E579" i="1" s="1"/>
  <c r="F579" i="1" s="1"/>
  <c r="D578" i="1"/>
  <c r="E578" i="1" s="1"/>
  <c r="F578" i="1" s="1"/>
  <c r="D577" i="1"/>
  <c r="E577" i="1" s="1"/>
  <c r="F577" i="1" s="1"/>
  <c r="D576" i="1"/>
  <c r="E576" i="1" s="1"/>
  <c r="F576" i="1" s="1"/>
  <c r="D575" i="1"/>
  <c r="E575" i="1" s="1"/>
  <c r="F575" i="1" s="1"/>
  <c r="D574" i="1"/>
  <c r="E574" i="1" s="1"/>
  <c r="F574" i="1" s="1"/>
  <c r="D573" i="1"/>
  <c r="E573" i="1" s="1"/>
  <c r="F573" i="1" s="1"/>
  <c r="D572" i="1"/>
  <c r="E572" i="1" s="1"/>
  <c r="F572" i="1" s="1"/>
  <c r="D571" i="1"/>
  <c r="E571" i="1" s="1"/>
  <c r="F571" i="1" s="1"/>
  <c r="D570" i="1"/>
  <c r="E570" i="1" s="1"/>
  <c r="F570" i="1" s="1"/>
  <c r="D569" i="1"/>
  <c r="E569" i="1" s="1"/>
  <c r="F569" i="1" s="1"/>
  <c r="D568" i="1"/>
  <c r="E568" i="1" s="1"/>
  <c r="F568" i="1" s="1"/>
  <c r="D567" i="1"/>
  <c r="E567" i="1" s="1"/>
  <c r="F567" i="1" s="1"/>
  <c r="D566" i="1"/>
  <c r="E566" i="1" s="1"/>
  <c r="F566" i="1" s="1"/>
  <c r="D565" i="1"/>
  <c r="E565" i="1" s="1"/>
  <c r="F565" i="1" s="1"/>
  <c r="D564" i="1"/>
  <c r="E564" i="1" s="1"/>
  <c r="F564" i="1" s="1"/>
  <c r="D563" i="1"/>
  <c r="E563" i="1" s="1"/>
  <c r="F563" i="1" s="1"/>
  <c r="D562" i="1"/>
  <c r="E562" i="1" s="1"/>
  <c r="F562" i="1" s="1"/>
  <c r="D561" i="1"/>
  <c r="E561" i="1" s="1"/>
  <c r="F561" i="1" s="1"/>
  <c r="D560" i="1"/>
  <c r="E560" i="1" s="1"/>
  <c r="F560" i="1" s="1"/>
  <c r="D559" i="1"/>
  <c r="E559" i="1" s="1"/>
  <c r="F559" i="1" s="1"/>
  <c r="D558" i="1"/>
  <c r="E558" i="1" s="1"/>
  <c r="F558" i="1" s="1"/>
  <c r="D557" i="1"/>
  <c r="E557" i="1" s="1"/>
  <c r="F557" i="1" s="1"/>
  <c r="D556" i="1"/>
  <c r="E556" i="1" s="1"/>
  <c r="F556" i="1" s="1"/>
  <c r="D555" i="1"/>
  <c r="E555" i="1" s="1"/>
  <c r="F555" i="1" s="1"/>
  <c r="D554" i="1"/>
  <c r="E554" i="1" s="1"/>
  <c r="F554" i="1" s="1"/>
  <c r="D553" i="1"/>
  <c r="E553" i="1" s="1"/>
  <c r="F553" i="1" s="1"/>
  <c r="D552" i="1"/>
  <c r="E552" i="1" s="1"/>
  <c r="F552" i="1" s="1"/>
  <c r="D551" i="1"/>
  <c r="E551" i="1" s="1"/>
  <c r="F551" i="1" s="1"/>
  <c r="D550" i="1"/>
  <c r="E550" i="1" s="1"/>
  <c r="F550" i="1" s="1"/>
  <c r="D549" i="1"/>
  <c r="E549" i="1" s="1"/>
  <c r="F549" i="1" s="1"/>
  <c r="D548" i="1"/>
  <c r="E548" i="1" s="1"/>
  <c r="F548" i="1" s="1"/>
  <c r="D547" i="1"/>
  <c r="E547" i="1" s="1"/>
  <c r="F547" i="1" s="1"/>
  <c r="D546" i="1"/>
  <c r="E546" i="1" s="1"/>
  <c r="F546" i="1" s="1"/>
  <c r="D545" i="1"/>
  <c r="E545" i="1" s="1"/>
  <c r="F545" i="1" s="1"/>
  <c r="D544" i="1"/>
  <c r="E544" i="1" s="1"/>
  <c r="F544" i="1" s="1"/>
  <c r="D543" i="1"/>
  <c r="E543" i="1" s="1"/>
  <c r="F543" i="1" s="1"/>
  <c r="D542" i="1"/>
  <c r="E542" i="1" s="1"/>
  <c r="F542" i="1" s="1"/>
  <c r="D541" i="1"/>
  <c r="E541" i="1" s="1"/>
  <c r="F541" i="1" s="1"/>
  <c r="D540" i="1"/>
  <c r="E540" i="1" s="1"/>
  <c r="F540" i="1" s="1"/>
  <c r="D539" i="1"/>
  <c r="E539" i="1" s="1"/>
  <c r="F539" i="1" s="1"/>
  <c r="D538" i="1"/>
  <c r="E538" i="1" s="1"/>
  <c r="F538" i="1" s="1"/>
  <c r="D537" i="1"/>
  <c r="E537" i="1" s="1"/>
  <c r="F537" i="1" s="1"/>
  <c r="D536" i="1"/>
  <c r="E536" i="1" s="1"/>
  <c r="F536" i="1" s="1"/>
  <c r="D535" i="1"/>
  <c r="E535" i="1" s="1"/>
  <c r="F535" i="1" s="1"/>
  <c r="D534" i="1"/>
  <c r="E534" i="1" s="1"/>
  <c r="F534" i="1" s="1"/>
  <c r="D533" i="1"/>
  <c r="E533" i="1" s="1"/>
  <c r="F533" i="1" s="1"/>
  <c r="D532" i="1"/>
  <c r="E532" i="1" s="1"/>
  <c r="F532" i="1" s="1"/>
  <c r="D531" i="1"/>
  <c r="E531" i="1" s="1"/>
  <c r="F531" i="1" s="1"/>
  <c r="D530" i="1"/>
  <c r="E530" i="1" s="1"/>
  <c r="F530" i="1" s="1"/>
  <c r="D529" i="1"/>
  <c r="E529" i="1" s="1"/>
  <c r="F529" i="1" s="1"/>
  <c r="D528" i="1"/>
  <c r="E528" i="1" s="1"/>
  <c r="F528" i="1" s="1"/>
  <c r="D527" i="1"/>
  <c r="E527" i="1" s="1"/>
  <c r="F527" i="1" s="1"/>
  <c r="D526" i="1"/>
  <c r="E526" i="1" s="1"/>
  <c r="F526" i="1" s="1"/>
  <c r="D525" i="1"/>
  <c r="E525" i="1" s="1"/>
  <c r="F525" i="1" s="1"/>
  <c r="D524" i="1"/>
  <c r="E524" i="1" s="1"/>
  <c r="F524" i="1" s="1"/>
  <c r="D523" i="1"/>
  <c r="E523" i="1" s="1"/>
  <c r="F523" i="1" s="1"/>
  <c r="D522" i="1"/>
  <c r="E522" i="1" s="1"/>
  <c r="F522" i="1" s="1"/>
  <c r="D521" i="1"/>
  <c r="E521" i="1" s="1"/>
  <c r="F521" i="1" s="1"/>
  <c r="D520" i="1"/>
  <c r="E520" i="1" s="1"/>
  <c r="F520" i="1" s="1"/>
  <c r="D519" i="1"/>
  <c r="E519" i="1" s="1"/>
  <c r="F519" i="1" s="1"/>
  <c r="D518" i="1"/>
  <c r="E518" i="1" s="1"/>
  <c r="F518" i="1" s="1"/>
  <c r="D517" i="1"/>
  <c r="E517" i="1" s="1"/>
  <c r="F517" i="1" s="1"/>
  <c r="D516" i="1"/>
  <c r="E516" i="1" s="1"/>
  <c r="F516" i="1" s="1"/>
  <c r="D515" i="1"/>
  <c r="E515" i="1" s="1"/>
  <c r="F515" i="1" s="1"/>
  <c r="D514" i="1"/>
  <c r="E514" i="1" s="1"/>
  <c r="F514" i="1" s="1"/>
  <c r="D513" i="1"/>
  <c r="E513" i="1" s="1"/>
  <c r="F513" i="1" s="1"/>
  <c r="D512" i="1"/>
  <c r="E512" i="1" s="1"/>
  <c r="F512" i="1" s="1"/>
  <c r="D511" i="1"/>
  <c r="E511" i="1" s="1"/>
  <c r="F511" i="1" s="1"/>
  <c r="D510" i="1"/>
  <c r="E510" i="1" s="1"/>
  <c r="F510" i="1" s="1"/>
  <c r="D509" i="1"/>
  <c r="E509" i="1" s="1"/>
  <c r="F509" i="1" s="1"/>
  <c r="D508" i="1"/>
  <c r="E508" i="1" s="1"/>
  <c r="F508" i="1" s="1"/>
  <c r="D507" i="1"/>
  <c r="E507" i="1" s="1"/>
  <c r="F507" i="1" s="1"/>
  <c r="D506" i="1"/>
  <c r="E506" i="1" s="1"/>
  <c r="F506" i="1" s="1"/>
  <c r="D505" i="1"/>
  <c r="E505" i="1" s="1"/>
  <c r="F505" i="1" s="1"/>
  <c r="D504" i="1"/>
  <c r="E504" i="1" s="1"/>
  <c r="F504" i="1" s="1"/>
  <c r="D503" i="1"/>
  <c r="E503" i="1" s="1"/>
  <c r="F503" i="1" s="1"/>
  <c r="D502" i="1"/>
  <c r="E502" i="1" s="1"/>
  <c r="F502" i="1" s="1"/>
  <c r="D501" i="1"/>
  <c r="E501" i="1" s="1"/>
  <c r="F501" i="1" s="1"/>
  <c r="D500" i="1"/>
  <c r="E500" i="1" s="1"/>
  <c r="F500" i="1" s="1"/>
  <c r="D499" i="1"/>
  <c r="E499" i="1" s="1"/>
  <c r="F499" i="1" s="1"/>
  <c r="D498" i="1"/>
  <c r="E498" i="1" s="1"/>
  <c r="F498" i="1" s="1"/>
  <c r="D497" i="1"/>
  <c r="E497" i="1" s="1"/>
  <c r="F497" i="1" s="1"/>
  <c r="D496" i="1"/>
  <c r="E496" i="1" s="1"/>
  <c r="F496" i="1" s="1"/>
  <c r="D495" i="1"/>
  <c r="E495" i="1" s="1"/>
  <c r="F495" i="1" s="1"/>
  <c r="D494" i="1"/>
  <c r="E494" i="1" s="1"/>
  <c r="F494" i="1" s="1"/>
  <c r="D493" i="1"/>
  <c r="E493" i="1" s="1"/>
  <c r="F493" i="1" s="1"/>
  <c r="D492" i="1"/>
  <c r="E492" i="1" s="1"/>
  <c r="F492" i="1" s="1"/>
  <c r="D491" i="1"/>
  <c r="E491" i="1" s="1"/>
  <c r="F491" i="1" s="1"/>
  <c r="D490" i="1"/>
  <c r="E490" i="1" s="1"/>
  <c r="F490" i="1" s="1"/>
  <c r="D489" i="1"/>
  <c r="E489" i="1" s="1"/>
  <c r="F489" i="1" s="1"/>
  <c r="D488" i="1"/>
  <c r="E488" i="1" s="1"/>
  <c r="F488" i="1" s="1"/>
  <c r="D487" i="1"/>
  <c r="E487" i="1" s="1"/>
  <c r="F487" i="1" s="1"/>
  <c r="D486" i="1"/>
  <c r="E486" i="1" s="1"/>
  <c r="F486" i="1" s="1"/>
  <c r="D485" i="1"/>
  <c r="E485" i="1" s="1"/>
  <c r="F485" i="1" s="1"/>
  <c r="D484" i="1"/>
  <c r="E484" i="1" s="1"/>
  <c r="F484" i="1" s="1"/>
  <c r="D483" i="1"/>
  <c r="E483" i="1" s="1"/>
  <c r="F483" i="1" s="1"/>
  <c r="D482" i="1"/>
  <c r="E482" i="1" s="1"/>
  <c r="F482" i="1" s="1"/>
  <c r="D481" i="1"/>
  <c r="E481" i="1" s="1"/>
  <c r="F481" i="1" s="1"/>
  <c r="D480" i="1"/>
  <c r="E480" i="1" s="1"/>
  <c r="F480" i="1" s="1"/>
  <c r="D479" i="1"/>
  <c r="E479" i="1" s="1"/>
  <c r="F479" i="1" s="1"/>
  <c r="D478" i="1"/>
  <c r="E478" i="1" s="1"/>
  <c r="F478" i="1" s="1"/>
  <c r="D477" i="1"/>
  <c r="E477" i="1" s="1"/>
  <c r="F477" i="1" s="1"/>
  <c r="D476" i="1"/>
  <c r="E476" i="1" s="1"/>
  <c r="F476" i="1" s="1"/>
  <c r="D475" i="1"/>
  <c r="E475" i="1" s="1"/>
  <c r="F475" i="1" s="1"/>
  <c r="D474" i="1"/>
  <c r="E474" i="1" s="1"/>
  <c r="F474" i="1" s="1"/>
  <c r="D473" i="1"/>
  <c r="E473" i="1" s="1"/>
  <c r="F473" i="1" s="1"/>
  <c r="D472" i="1"/>
  <c r="E472" i="1" s="1"/>
  <c r="F472" i="1" s="1"/>
  <c r="D471" i="1"/>
  <c r="E471" i="1" s="1"/>
  <c r="F471" i="1" s="1"/>
  <c r="D470" i="1"/>
  <c r="E470" i="1" s="1"/>
  <c r="F470" i="1" s="1"/>
  <c r="D469" i="1"/>
  <c r="E469" i="1" s="1"/>
  <c r="F469" i="1" s="1"/>
  <c r="D468" i="1"/>
  <c r="E468" i="1" s="1"/>
  <c r="F468" i="1" s="1"/>
  <c r="D467" i="1"/>
  <c r="E467" i="1" s="1"/>
  <c r="F467" i="1" s="1"/>
  <c r="D466" i="1"/>
  <c r="E466" i="1" s="1"/>
  <c r="F466" i="1" s="1"/>
  <c r="D465" i="1"/>
  <c r="E465" i="1" s="1"/>
  <c r="F465" i="1" s="1"/>
  <c r="D464" i="1"/>
  <c r="E464" i="1" s="1"/>
  <c r="F464" i="1" s="1"/>
  <c r="D463" i="1"/>
  <c r="E463" i="1" s="1"/>
  <c r="F463" i="1" s="1"/>
  <c r="D462" i="1"/>
  <c r="E462" i="1" s="1"/>
  <c r="F462" i="1" s="1"/>
  <c r="D461" i="1"/>
  <c r="E461" i="1" s="1"/>
  <c r="F461" i="1" s="1"/>
  <c r="D460" i="1"/>
  <c r="E460" i="1" s="1"/>
  <c r="F460" i="1" s="1"/>
  <c r="D459" i="1"/>
  <c r="E459" i="1" s="1"/>
  <c r="F459" i="1" s="1"/>
  <c r="D458" i="1"/>
  <c r="E458" i="1" s="1"/>
  <c r="F458" i="1" s="1"/>
  <c r="D457" i="1"/>
  <c r="E457" i="1" s="1"/>
  <c r="F457" i="1" s="1"/>
  <c r="D456" i="1"/>
  <c r="E456" i="1" s="1"/>
  <c r="F456" i="1" s="1"/>
  <c r="D455" i="1"/>
  <c r="E455" i="1" s="1"/>
  <c r="F455" i="1" s="1"/>
  <c r="D454" i="1"/>
  <c r="E454" i="1" s="1"/>
  <c r="F454" i="1" s="1"/>
  <c r="D453" i="1"/>
  <c r="E453" i="1" s="1"/>
  <c r="F453" i="1" s="1"/>
  <c r="D452" i="1"/>
  <c r="E452" i="1" s="1"/>
  <c r="F452" i="1" s="1"/>
  <c r="D451" i="1"/>
  <c r="E451" i="1" s="1"/>
  <c r="F451" i="1" s="1"/>
  <c r="D450" i="1"/>
  <c r="E450" i="1" s="1"/>
  <c r="F450" i="1" s="1"/>
  <c r="D449" i="1"/>
  <c r="E449" i="1" s="1"/>
  <c r="F449" i="1" s="1"/>
  <c r="D448" i="1"/>
  <c r="E448" i="1" s="1"/>
  <c r="F448" i="1" s="1"/>
  <c r="D447" i="1"/>
  <c r="E447" i="1" s="1"/>
  <c r="F447" i="1" s="1"/>
  <c r="D446" i="1"/>
  <c r="E446" i="1" s="1"/>
  <c r="F446" i="1" s="1"/>
  <c r="D445" i="1"/>
  <c r="E445" i="1" s="1"/>
  <c r="F445" i="1" s="1"/>
  <c r="D444" i="1"/>
  <c r="E444" i="1" s="1"/>
  <c r="F444" i="1" s="1"/>
  <c r="D443" i="1"/>
  <c r="E443" i="1" s="1"/>
  <c r="F443" i="1" s="1"/>
  <c r="D442" i="1"/>
  <c r="E442" i="1" s="1"/>
  <c r="F442" i="1" s="1"/>
  <c r="D441" i="1"/>
  <c r="E441" i="1" s="1"/>
  <c r="F441" i="1" s="1"/>
  <c r="D440" i="1"/>
  <c r="E440" i="1" s="1"/>
  <c r="F440" i="1" s="1"/>
  <c r="D439" i="1"/>
  <c r="E439" i="1" s="1"/>
  <c r="F439" i="1" s="1"/>
  <c r="D438" i="1"/>
  <c r="E438" i="1" s="1"/>
  <c r="F438" i="1" s="1"/>
  <c r="D437" i="1"/>
  <c r="E437" i="1" s="1"/>
  <c r="F437" i="1" s="1"/>
  <c r="D436" i="1"/>
  <c r="E436" i="1" s="1"/>
  <c r="F436" i="1" s="1"/>
  <c r="D435" i="1"/>
  <c r="E435" i="1" s="1"/>
  <c r="F435" i="1" s="1"/>
  <c r="D434" i="1"/>
  <c r="E434" i="1" s="1"/>
  <c r="F434" i="1" s="1"/>
  <c r="D433" i="1"/>
  <c r="E433" i="1" s="1"/>
  <c r="F433" i="1" s="1"/>
  <c r="D432" i="1"/>
  <c r="E432" i="1" s="1"/>
  <c r="F432" i="1" s="1"/>
  <c r="D431" i="1"/>
  <c r="E431" i="1" s="1"/>
  <c r="F431" i="1" s="1"/>
  <c r="D430" i="1"/>
  <c r="E430" i="1" s="1"/>
  <c r="F430" i="1" s="1"/>
  <c r="D429" i="1"/>
  <c r="E429" i="1" s="1"/>
  <c r="F429" i="1" s="1"/>
  <c r="D428" i="1"/>
  <c r="E428" i="1" s="1"/>
  <c r="F428" i="1" s="1"/>
  <c r="D427" i="1"/>
  <c r="E427" i="1" s="1"/>
  <c r="F427" i="1" s="1"/>
  <c r="D426" i="1"/>
  <c r="E426" i="1" s="1"/>
  <c r="F426" i="1" s="1"/>
  <c r="D425" i="1"/>
  <c r="E425" i="1" s="1"/>
  <c r="F425" i="1" s="1"/>
  <c r="D424" i="1"/>
  <c r="E424" i="1" s="1"/>
  <c r="F424" i="1" s="1"/>
  <c r="D423" i="1"/>
  <c r="E423" i="1" s="1"/>
  <c r="F423" i="1" s="1"/>
  <c r="D422" i="1"/>
  <c r="E422" i="1" s="1"/>
  <c r="F422" i="1" s="1"/>
  <c r="D421" i="1"/>
  <c r="E421" i="1" s="1"/>
  <c r="F421" i="1" s="1"/>
  <c r="D420" i="1"/>
  <c r="E420" i="1" s="1"/>
  <c r="F420" i="1" s="1"/>
  <c r="D419" i="1"/>
  <c r="E419" i="1" s="1"/>
  <c r="F419" i="1" s="1"/>
  <c r="D418" i="1"/>
  <c r="E418" i="1" s="1"/>
  <c r="F418" i="1" s="1"/>
  <c r="D417" i="1"/>
  <c r="E417" i="1" s="1"/>
  <c r="F417" i="1" s="1"/>
  <c r="D416" i="1"/>
  <c r="E416" i="1" s="1"/>
  <c r="F416" i="1" s="1"/>
  <c r="D415" i="1"/>
  <c r="E415" i="1" s="1"/>
  <c r="F415" i="1" s="1"/>
  <c r="D414" i="1"/>
  <c r="E414" i="1" s="1"/>
  <c r="F414" i="1" s="1"/>
  <c r="D413" i="1"/>
  <c r="E413" i="1" s="1"/>
  <c r="F413" i="1" s="1"/>
  <c r="D412" i="1"/>
  <c r="E412" i="1" s="1"/>
  <c r="F412" i="1" s="1"/>
  <c r="D411" i="1"/>
  <c r="E411" i="1" s="1"/>
  <c r="F411" i="1" s="1"/>
  <c r="D410" i="1"/>
  <c r="E410" i="1" s="1"/>
  <c r="F410" i="1" s="1"/>
  <c r="D409" i="1"/>
  <c r="E409" i="1" s="1"/>
  <c r="F409" i="1" s="1"/>
  <c r="D408" i="1"/>
  <c r="E408" i="1" s="1"/>
  <c r="F408" i="1" s="1"/>
  <c r="D407" i="1"/>
  <c r="E407" i="1" s="1"/>
  <c r="F407" i="1" s="1"/>
  <c r="D406" i="1"/>
  <c r="E406" i="1" s="1"/>
  <c r="F406" i="1" s="1"/>
  <c r="D405" i="1"/>
  <c r="E405" i="1" s="1"/>
  <c r="F405" i="1" s="1"/>
  <c r="D404" i="1"/>
  <c r="E404" i="1" s="1"/>
  <c r="F404" i="1" s="1"/>
  <c r="D403" i="1"/>
  <c r="E403" i="1" s="1"/>
  <c r="F403" i="1" s="1"/>
  <c r="D402" i="1"/>
  <c r="E402" i="1" s="1"/>
  <c r="F402" i="1" s="1"/>
  <c r="D401" i="1"/>
  <c r="E401" i="1" s="1"/>
  <c r="F401" i="1" s="1"/>
  <c r="D400" i="1"/>
  <c r="E400" i="1" s="1"/>
  <c r="F400" i="1" s="1"/>
  <c r="D399" i="1"/>
  <c r="E399" i="1" s="1"/>
  <c r="F399" i="1" s="1"/>
  <c r="D398" i="1"/>
  <c r="E398" i="1" s="1"/>
  <c r="F398" i="1" s="1"/>
  <c r="D397" i="1"/>
  <c r="E397" i="1" s="1"/>
  <c r="F397" i="1" s="1"/>
  <c r="D396" i="1"/>
  <c r="E396" i="1" s="1"/>
  <c r="F396" i="1" s="1"/>
  <c r="D395" i="1"/>
  <c r="E395" i="1" s="1"/>
  <c r="F395" i="1" s="1"/>
  <c r="D394" i="1"/>
  <c r="E394" i="1" s="1"/>
  <c r="F394" i="1" s="1"/>
  <c r="D393" i="1"/>
  <c r="E393" i="1" s="1"/>
  <c r="F393" i="1" s="1"/>
  <c r="D392" i="1"/>
  <c r="E392" i="1" s="1"/>
  <c r="F392" i="1" s="1"/>
  <c r="D391" i="1"/>
  <c r="E391" i="1" s="1"/>
  <c r="F391" i="1" s="1"/>
  <c r="D390" i="1"/>
  <c r="E390" i="1" s="1"/>
  <c r="F390" i="1" s="1"/>
  <c r="D389" i="1"/>
  <c r="E389" i="1" s="1"/>
  <c r="F389" i="1" s="1"/>
  <c r="D388" i="1"/>
  <c r="E388" i="1" s="1"/>
  <c r="F388" i="1" s="1"/>
  <c r="D387" i="1"/>
  <c r="E387" i="1" s="1"/>
  <c r="F387" i="1" s="1"/>
  <c r="D386" i="1"/>
  <c r="E386" i="1" s="1"/>
  <c r="F386" i="1" s="1"/>
  <c r="D385" i="1"/>
  <c r="E385" i="1" s="1"/>
  <c r="F385" i="1" s="1"/>
  <c r="D384" i="1"/>
  <c r="E384" i="1" s="1"/>
  <c r="F384" i="1" s="1"/>
  <c r="D383" i="1"/>
  <c r="E383" i="1" s="1"/>
  <c r="F383" i="1" s="1"/>
  <c r="D382" i="1"/>
  <c r="E382" i="1" s="1"/>
  <c r="F382" i="1" s="1"/>
  <c r="D381" i="1"/>
  <c r="E381" i="1" s="1"/>
  <c r="F381" i="1" s="1"/>
  <c r="D380" i="1"/>
  <c r="E380" i="1" s="1"/>
  <c r="F380" i="1" s="1"/>
  <c r="D379" i="1"/>
  <c r="E379" i="1" s="1"/>
  <c r="F379" i="1" s="1"/>
  <c r="D378" i="1"/>
  <c r="E378" i="1" s="1"/>
  <c r="F378" i="1" s="1"/>
  <c r="D377" i="1"/>
  <c r="E377" i="1" s="1"/>
  <c r="F377" i="1" s="1"/>
  <c r="D376" i="1"/>
  <c r="E376" i="1" s="1"/>
  <c r="F376" i="1" s="1"/>
  <c r="D375" i="1"/>
  <c r="E375" i="1" s="1"/>
  <c r="F375" i="1" s="1"/>
  <c r="D374" i="1"/>
  <c r="E374" i="1" s="1"/>
  <c r="F374" i="1" s="1"/>
  <c r="D373" i="1"/>
  <c r="E373" i="1" s="1"/>
  <c r="F373" i="1" s="1"/>
  <c r="D372" i="1"/>
  <c r="E372" i="1" s="1"/>
  <c r="F372" i="1" s="1"/>
  <c r="D371" i="1"/>
  <c r="E371" i="1" s="1"/>
  <c r="F371" i="1" s="1"/>
  <c r="D370" i="1"/>
  <c r="E370" i="1" s="1"/>
  <c r="F370" i="1" s="1"/>
  <c r="D369" i="1"/>
  <c r="E369" i="1" s="1"/>
  <c r="F369" i="1" s="1"/>
  <c r="D368" i="1"/>
  <c r="E368" i="1" s="1"/>
  <c r="F368" i="1" s="1"/>
  <c r="D367" i="1"/>
  <c r="E367" i="1" s="1"/>
  <c r="F367" i="1" s="1"/>
  <c r="D366" i="1"/>
  <c r="E366" i="1" s="1"/>
  <c r="F366" i="1" s="1"/>
  <c r="D365" i="1"/>
  <c r="E365" i="1" s="1"/>
  <c r="F365" i="1" s="1"/>
  <c r="D364" i="1"/>
  <c r="E364" i="1" s="1"/>
  <c r="F364" i="1" s="1"/>
  <c r="D363" i="1"/>
  <c r="E363" i="1" s="1"/>
  <c r="F363" i="1" s="1"/>
  <c r="D362" i="1"/>
  <c r="E362" i="1" s="1"/>
  <c r="F362" i="1" s="1"/>
  <c r="D361" i="1"/>
  <c r="E361" i="1" s="1"/>
  <c r="F361" i="1" s="1"/>
  <c r="D360" i="1"/>
  <c r="E360" i="1" s="1"/>
  <c r="F360" i="1" s="1"/>
  <c r="D359" i="1"/>
  <c r="E359" i="1" s="1"/>
  <c r="F359" i="1" s="1"/>
  <c r="D358" i="1"/>
  <c r="E358" i="1" s="1"/>
  <c r="F358" i="1" s="1"/>
  <c r="D357" i="1"/>
  <c r="E357" i="1" s="1"/>
  <c r="F357" i="1" s="1"/>
  <c r="D356" i="1"/>
  <c r="E356" i="1" s="1"/>
  <c r="F356" i="1" s="1"/>
  <c r="D355" i="1"/>
  <c r="E355" i="1" s="1"/>
  <c r="F355" i="1" s="1"/>
  <c r="D354" i="1"/>
  <c r="E354" i="1" s="1"/>
  <c r="F354" i="1" s="1"/>
  <c r="D353" i="1"/>
  <c r="E353" i="1" s="1"/>
  <c r="F353" i="1" s="1"/>
  <c r="D352" i="1"/>
  <c r="E352" i="1" s="1"/>
  <c r="F352" i="1" s="1"/>
  <c r="D351" i="1"/>
  <c r="E351" i="1" s="1"/>
  <c r="F351" i="1" s="1"/>
  <c r="D350" i="1"/>
  <c r="E350" i="1" s="1"/>
  <c r="F350" i="1" s="1"/>
  <c r="D349" i="1"/>
  <c r="E349" i="1" s="1"/>
  <c r="F349" i="1" s="1"/>
  <c r="D348" i="1"/>
  <c r="E348" i="1" s="1"/>
  <c r="F348" i="1" s="1"/>
  <c r="D347" i="1"/>
  <c r="E347" i="1" s="1"/>
  <c r="F347" i="1" s="1"/>
  <c r="D346" i="1"/>
  <c r="E346" i="1" s="1"/>
  <c r="F346" i="1" s="1"/>
  <c r="D345" i="1"/>
  <c r="E345" i="1" s="1"/>
  <c r="F345" i="1" s="1"/>
  <c r="D344" i="1"/>
  <c r="E344" i="1" s="1"/>
  <c r="F344" i="1" s="1"/>
  <c r="D343" i="1"/>
  <c r="E343" i="1" s="1"/>
  <c r="F343" i="1" s="1"/>
  <c r="D342" i="1"/>
  <c r="E342" i="1" s="1"/>
  <c r="F342" i="1" s="1"/>
  <c r="D341" i="1"/>
  <c r="E341" i="1" s="1"/>
  <c r="F341" i="1" s="1"/>
  <c r="D340" i="1"/>
  <c r="E340" i="1" s="1"/>
  <c r="F340" i="1" s="1"/>
  <c r="D339" i="1"/>
  <c r="E339" i="1" s="1"/>
  <c r="F339" i="1" s="1"/>
  <c r="D338" i="1"/>
  <c r="E338" i="1" s="1"/>
  <c r="F338" i="1" s="1"/>
  <c r="D337" i="1"/>
  <c r="E337" i="1" s="1"/>
  <c r="F337" i="1" s="1"/>
  <c r="D336" i="1"/>
  <c r="E336" i="1" s="1"/>
  <c r="F336" i="1" s="1"/>
  <c r="D335" i="1"/>
  <c r="E335" i="1" s="1"/>
  <c r="F335" i="1" s="1"/>
  <c r="D334" i="1"/>
  <c r="E334" i="1" s="1"/>
  <c r="F334" i="1" s="1"/>
  <c r="D333" i="1"/>
  <c r="E333" i="1" s="1"/>
  <c r="F333" i="1" s="1"/>
  <c r="D332" i="1"/>
  <c r="E332" i="1" s="1"/>
  <c r="F332" i="1" s="1"/>
  <c r="D331" i="1"/>
  <c r="E331" i="1" s="1"/>
  <c r="F331" i="1" s="1"/>
  <c r="D330" i="1"/>
  <c r="E330" i="1" s="1"/>
  <c r="F330" i="1" s="1"/>
  <c r="D329" i="1"/>
  <c r="E329" i="1" s="1"/>
  <c r="F329" i="1" s="1"/>
  <c r="D328" i="1"/>
  <c r="E328" i="1" s="1"/>
  <c r="F328" i="1" s="1"/>
  <c r="D327" i="1"/>
  <c r="E327" i="1" s="1"/>
  <c r="F327" i="1" s="1"/>
  <c r="D326" i="1"/>
  <c r="E326" i="1" s="1"/>
  <c r="F326" i="1" s="1"/>
  <c r="D325" i="1"/>
  <c r="E325" i="1" s="1"/>
  <c r="F325" i="1" s="1"/>
  <c r="D324" i="1"/>
  <c r="E324" i="1" s="1"/>
  <c r="F324" i="1" s="1"/>
  <c r="D323" i="1"/>
  <c r="E323" i="1" s="1"/>
  <c r="F323" i="1" s="1"/>
  <c r="D322" i="1"/>
  <c r="E322" i="1" s="1"/>
  <c r="F322" i="1" s="1"/>
  <c r="D321" i="1"/>
  <c r="E321" i="1" s="1"/>
  <c r="F321" i="1" s="1"/>
  <c r="D320" i="1"/>
  <c r="E320" i="1" s="1"/>
  <c r="F320" i="1" s="1"/>
  <c r="D319" i="1"/>
  <c r="E319" i="1" s="1"/>
  <c r="F319" i="1" s="1"/>
  <c r="D318" i="1"/>
  <c r="E318" i="1" s="1"/>
  <c r="F318" i="1" s="1"/>
  <c r="D317" i="1"/>
  <c r="E317" i="1" s="1"/>
  <c r="F317" i="1" s="1"/>
  <c r="D316" i="1"/>
  <c r="E316" i="1" s="1"/>
  <c r="F316" i="1" s="1"/>
  <c r="D315" i="1"/>
  <c r="E315" i="1" s="1"/>
  <c r="F315" i="1" s="1"/>
  <c r="D314" i="1"/>
  <c r="E314" i="1" s="1"/>
  <c r="F314" i="1" s="1"/>
  <c r="D313" i="1"/>
  <c r="E313" i="1" s="1"/>
  <c r="F313" i="1" s="1"/>
  <c r="D312" i="1"/>
  <c r="E312" i="1" s="1"/>
  <c r="F312" i="1" s="1"/>
  <c r="D311" i="1"/>
  <c r="E311" i="1" s="1"/>
  <c r="F311" i="1" s="1"/>
  <c r="D310" i="1"/>
  <c r="E310" i="1" s="1"/>
  <c r="F310" i="1" s="1"/>
  <c r="D309" i="1"/>
  <c r="E309" i="1" s="1"/>
  <c r="F309" i="1" s="1"/>
  <c r="D308" i="1"/>
  <c r="E308" i="1" s="1"/>
  <c r="F308" i="1" s="1"/>
  <c r="D307" i="1"/>
  <c r="E307" i="1" s="1"/>
  <c r="F307" i="1" s="1"/>
  <c r="D306" i="1"/>
  <c r="E306" i="1" s="1"/>
  <c r="F306" i="1" s="1"/>
  <c r="D305" i="1"/>
  <c r="E305" i="1" s="1"/>
  <c r="F305" i="1" s="1"/>
  <c r="D304" i="1"/>
  <c r="E304" i="1" s="1"/>
  <c r="F304" i="1" s="1"/>
  <c r="D303" i="1"/>
  <c r="E303" i="1" s="1"/>
  <c r="F303" i="1" s="1"/>
  <c r="D302" i="1"/>
  <c r="E302" i="1" s="1"/>
  <c r="F302" i="1" s="1"/>
  <c r="D301" i="1"/>
  <c r="E301" i="1" s="1"/>
  <c r="F301" i="1" s="1"/>
  <c r="D300" i="1"/>
  <c r="E300" i="1" s="1"/>
  <c r="F300" i="1" s="1"/>
  <c r="D299" i="1"/>
  <c r="E299" i="1" s="1"/>
  <c r="F299" i="1" s="1"/>
  <c r="D298" i="1"/>
  <c r="E298" i="1" s="1"/>
  <c r="F298" i="1" s="1"/>
  <c r="D297" i="1"/>
  <c r="E297" i="1" s="1"/>
  <c r="F297" i="1" s="1"/>
  <c r="D296" i="1"/>
  <c r="E296" i="1" s="1"/>
  <c r="F296" i="1" s="1"/>
  <c r="D295" i="1"/>
  <c r="E295" i="1" s="1"/>
  <c r="F295" i="1" s="1"/>
  <c r="D294" i="1"/>
  <c r="E294" i="1" s="1"/>
  <c r="F294" i="1" s="1"/>
  <c r="D293" i="1"/>
  <c r="E293" i="1" s="1"/>
  <c r="F293" i="1" s="1"/>
  <c r="D292" i="1"/>
  <c r="E292" i="1" s="1"/>
  <c r="F292" i="1" s="1"/>
  <c r="D291" i="1"/>
  <c r="E291" i="1" s="1"/>
  <c r="F291" i="1" s="1"/>
  <c r="D290" i="1"/>
  <c r="E290" i="1" s="1"/>
  <c r="F290" i="1" s="1"/>
  <c r="D289" i="1"/>
  <c r="E289" i="1" s="1"/>
  <c r="F289" i="1" s="1"/>
  <c r="D288" i="1"/>
  <c r="E288" i="1" s="1"/>
  <c r="F288" i="1" s="1"/>
  <c r="D287" i="1"/>
  <c r="E287" i="1" s="1"/>
  <c r="F287" i="1" s="1"/>
  <c r="D286" i="1"/>
  <c r="E286" i="1" s="1"/>
  <c r="F286" i="1" s="1"/>
  <c r="D285" i="1"/>
  <c r="E285" i="1" s="1"/>
  <c r="F285" i="1" s="1"/>
  <c r="D284" i="1"/>
  <c r="E284" i="1" s="1"/>
  <c r="F284" i="1" s="1"/>
  <c r="D283" i="1"/>
  <c r="E283" i="1" s="1"/>
  <c r="F283" i="1" s="1"/>
  <c r="D282" i="1"/>
  <c r="E282" i="1" s="1"/>
  <c r="F282" i="1" s="1"/>
  <c r="D281" i="1"/>
  <c r="E281" i="1" s="1"/>
  <c r="F281" i="1" s="1"/>
  <c r="D280" i="1"/>
  <c r="E280" i="1" s="1"/>
  <c r="F280" i="1" s="1"/>
  <c r="D279" i="1"/>
  <c r="E279" i="1" s="1"/>
  <c r="F279" i="1" s="1"/>
  <c r="D278" i="1"/>
  <c r="E278" i="1" s="1"/>
  <c r="F278" i="1" s="1"/>
  <c r="D277" i="1"/>
  <c r="E277" i="1" s="1"/>
  <c r="F277" i="1" s="1"/>
  <c r="D276" i="1"/>
  <c r="E276" i="1" s="1"/>
  <c r="F276" i="1" s="1"/>
  <c r="D275" i="1"/>
  <c r="E275" i="1" s="1"/>
  <c r="F275" i="1" s="1"/>
  <c r="D274" i="1"/>
  <c r="E274" i="1" s="1"/>
  <c r="F274" i="1" s="1"/>
  <c r="D273" i="1"/>
  <c r="E273" i="1" s="1"/>
  <c r="F273" i="1" s="1"/>
  <c r="D272" i="1"/>
  <c r="E272" i="1" s="1"/>
  <c r="F272" i="1" s="1"/>
  <c r="D271" i="1"/>
  <c r="E271" i="1" s="1"/>
  <c r="F271" i="1" s="1"/>
  <c r="D270" i="1"/>
  <c r="E270" i="1" s="1"/>
  <c r="F270" i="1" s="1"/>
  <c r="D269" i="1"/>
  <c r="E269" i="1" s="1"/>
  <c r="F269" i="1" s="1"/>
  <c r="D268" i="1"/>
  <c r="E268" i="1" s="1"/>
  <c r="F268" i="1" s="1"/>
  <c r="D267" i="1"/>
  <c r="E267" i="1" s="1"/>
  <c r="F267" i="1" s="1"/>
  <c r="D266" i="1"/>
  <c r="E266" i="1" s="1"/>
  <c r="F266" i="1" s="1"/>
  <c r="D265" i="1"/>
  <c r="E265" i="1" s="1"/>
  <c r="F265" i="1" s="1"/>
  <c r="D264" i="1"/>
  <c r="E264" i="1" s="1"/>
  <c r="F264" i="1" s="1"/>
  <c r="D263" i="1"/>
  <c r="E263" i="1" s="1"/>
  <c r="F263" i="1" s="1"/>
  <c r="D262" i="1"/>
  <c r="E262" i="1" s="1"/>
  <c r="F262" i="1" s="1"/>
  <c r="D261" i="1"/>
  <c r="E261" i="1" s="1"/>
  <c r="F261" i="1" s="1"/>
  <c r="D260" i="1"/>
  <c r="E260" i="1" s="1"/>
  <c r="F260" i="1" s="1"/>
  <c r="D259" i="1"/>
  <c r="E259" i="1" s="1"/>
  <c r="F259" i="1" s="1"/>
  <c r="D258" i="1"/>
  <c r="E258" i="1" s="1"/>
  <c r="F258" i="1" s="1"/>
  <c r="D257" i="1"/>
  <c r="E257" i="1" s="1"/>
  <c r="F257" i="1" s="1"/>
  <c r="D256" i="1"/>
  <c r="E256" i="1" s="1"/>
  <c r="F256" i="1" s="1"/>
  <c r="D255" i="1"/>
  <c r="E255" i="1" s="1"/>
  <c r="F255" i="1" s="1"/>
  <c r="D254" i="1"/>
  <c r="E254" i="1" s="1"/>
  <c r="F254" i="1" s="1"/>
  <c r="D253" i="1"/>
  <c r="E253" i="1" s="1"/>
  <c r="F253" i="1" s="1"/>
  <c r="D252" i="1"/>
  <c r="E252" i="1" s="1"/>
  <c r="F252" i="1" s="1"/>
  <c r="D251" i="1"/>
  <c r="E251" i="1" s="1"/>
  <c r="F251" i="1" s="1"/>
  <c r="D250" i="1"/>
  <c r="E250" i="1" s="1"/>
  <c r="F250" i="1" s="1"/>
  <c r="D249" i="1"/>
  <c r="E249" i="1" s="1"/>
  <c r="F249" i="1" s="1"/>
  <c r="D248" i="1"/>
  <c r="E248" i="1" s="1"/>
  <c r="F248" i="1" s="1"/>
  <c r="D247" i="1"/>
  <c r="E247" i="1" s="1"/>
  <c r="F247" i="1" s="1"/>
  <c r="D246" i="1"/>
  <c r="E246" i="1" s="1"/>
  <c r="F246" i="1" s="1"/>
  <c r="D245" i="1"/>
  <c r="E245" i="1" s="1"/>
  <c r="F245" i="1" s="1"/>
  <c r="D244" i="1"/>
  <c r="E244" i="1" s="1"/>
  <c r="F244" i="1" s="1"/>
  <c r="D243" i="1"/>
  <c r="E243" i="1" s="1"/>
  <c r="F243" i="1" s="1"/>
  <c r="D242" i="1"/>
  <c r="E242" i="1" s="1"/>
  <c r="F242" i="1" s="1"/>
  <c r="D241" i="1"/>
  <c r="E241" i="1" s="1"/>
  <c r="F241" i="1" s="1"/>
  <c r="D240" i="1"/>
  <c r="E240" i="1" s="1"/>
  <c r="F240" i="1" s="1"/>
  <c r="D239" i="1"/>
  <c r="E239" i="1" s="1"/>
  <c r="F239" i="1" s="1"/>
  <c r="D238" i="1"/>
  <c r="E238" i="1" s="1"/>
  <c r="F238" i="1" s="1"/>
  <c r="D237" i="1"/>
  <c r="E237" i="1" s="1"/>
  <c r="F237" i="1" s="1"/>
  <c r="D236" i="1"/>
  <c r="E236" i="1" s="1"/>
  <c r="F236" i="1" s="1"/>
  <c r="D235" i="1"/>
  <c r="E235" i="1" s="1"/>
  <c r="F235" i="1" s="1"/>
  <c r="D234" i="1"/>
  <c r="E234" i="1" s="1"/>
  <c r="F234" i="1" s="1"/>
  <c r="D233" i="1"/>
  <c r="E233" i="1" s="1"/>
  <c r="F233" i="1" s="1"/>
  <c r="D232" i="1"/>
  <c r="E232" i="1" s="1"/>
  <c r="F232" i="1" s="1"/>
  <c r="D231" i="1"/>
  <c r="E231" i="1" s="1"/>
  <c r="F231" i="1" s="1"/>
  <c r="D230" i="1"/>
  <c r="E230" i="1" s="1"/>
  <c r="F230" i="1" s="1"/>
  <c r="D229" i="1"/>
  <c r="E229" i="1" s="1"/>
  <c r="F229" i="1" s="1"/>
  <c r="D228" i="1"/>
  <c r="E228" i="1" s="1"/>
  <c r="F228" i="1" s="1"/>
  <c r="D227" i="1"/>
  <c r="E227" i="1" s="1"/>
  <c r="F227" i="1" s="1"/>
  <c r="D226" i="1"/>
  <c r="E226" i="1" s="1"/>
  <c r="F226" i="1" s="1"/>
  <c r="D225" i="1"/>
  <c r="E225" i="1" s="1"/>
  <c r="F225" i="1" s="1"/>
  <c r="D224" i="1"/>
  <c r="E224" i="1" s="1"/>
  <c r="F224" i="1" s="1"/>
  <c r="D223" i="1"/>
  <c r="E223" i="1" s="1"/>
  <c r="F223" i="1" s="1"/>
  <c r="D222" i="1"/>
  <c r="E222" i="1" s="1"/>
  <c r="F222" i="1" s="1"/>
  <c r="D221" i="1"/>
  <c r="E221" i="1" s="1"/>
  <c r="F221" i="1" s="1"/>
  <c r="D220" i="1"/>
  <c r="E220" i="1" s="1"/>
  <c r="F220" i="1" s="1"/>
  <c r="D219" i="1"/>
  <c r="E219" i="1" s="1"/>
  <c r="F219" i="1" s="1"/>
  <c r="D218" i="1"/>
  <c r="E218" i="1" s="1"/>
  <c r="F218" i="1" s="1"/>
  <c r="D217" i="1"/>
  <c r="E217" i="1" s="1"/>
  <c r="F217" i="1" s="1"/>
  <c r="D216" i="1"/>
  <c r="E216" i="1" s="1"/>
  <c r="F216" i="1" s="1"/>
  <c r="D215" i="1"/>
  <c r="E215" i="1" s="1"/>
  <c r="F215" i="1" s="1"/>
  <c r="D214" i="1"/>
  <c r="E214" i="1" s="1"/>
  <c r="F214" i="1" s="1"/>
  <c r="D213" i="1"/>
  <c r="E213" i="1" s="1"/>
  <c r="F213" i="1" s="1"/>
  <c r="D212" i="1"/>
  <c r="E212" i="1" s="1"/>
  <c r="F212" i="1" s="1"/>
  <c r="D211" i="1"/>
  <c r="E211" i="1" s="1"/>
  <c r="F211" i="1" s="1"/>
  <c r="D210" i="1"/>
  <c r="E210" i="1" s="1"/>
  <c r="F210" i="1" s="1"/>
  <c r="D209" i="1"/>
  <c r="E209" i="1" s="1"/>
  <c r="F209" i="1" s="1"/>
  <c r="D208" i="1"/>
  <c r="E208" i="1" s="1"/>
  <c r="F208" i="1" s="1"/>
  <c r="D207" i="1"/>
  <c r="E207" i="1" s="1"/>
  <c r="F207" i="1" s="1"/>
  <c r="D206" i="1"/>
  <c r="E206" i="1" s="1"/>
  <c r="F206" i="1" s="1"/>
  <c r="D205" i="1"/>
  <c r="E205" i="1" s="1"/>
  <c r="F205" i="1" s="1"/>
  <c r="D204" i="1"/>
  <c r="E204" i="1" s="1"/>
  <c r="F204" i="1" s="1"/>
  <c r="D203" i="1"/>
  <c r="E203" i="1" s="1"/>
  <c r="F203" i="1" s="1"/>
  <c r="D202" i="1"/>
  <c r="E202" i="1" s="1"/>
  <c r="F202" i="1" s="1"/>
  <c r="D201" i="1"/>
  <c r="E201" i="1" s="1"/>
  <c r="F201" i="1" s="1"/>
  <c r="D200" i="1"/>
  <c r="E200" i="1" s="1"/>
  <c r="F200" i="1" s="1"/>
  <c r="D199" i="1"/>
  <c r="E199" i="1" s="1"/>
  <c r="F199" i="1" s="1"/>
  <c r="D198" i="1"/>
  <c r="E198" i="1" s="1"/>
  <c r="F198" i="1" s="1"/>
  <c r="D197" i="1"/>
  <c r="E197" i="1" s="1"/>
  <c r="F197" i="1" s="1"/>
  <c r="D196" i="1"/>
  <c r="E196" i="1" s="1"/>
  <c r="F196" i="1" s="1"/>
  <c r="D195" i="1"/>
  <c r="E195" i="1" s="1"/>
  <c r="F195" i="1" s="1"/>
  <c r="D194" i="1"/>
  <c r="E194" i="1" s="1"/>
  <c r="F194" i="1" s="1"/>
  <c r="D193" i="1"/>
  <c r="E193" i="1" s="1"/>
  <c r="F193" i="1" s="1"/>
  <c r="D192" i="1"/>
  <c r="E192" i="1" s="1"/>
  <c r="F192" i="1" s="1"/>
  <c r="D191" i="1"/>
  <c r="E191" i="1" s="1"/>
  <c r="F191" i="1" s="1"/>
  <c r="D190" i="1"/>
  <c r="E190" i="1" s="1"/>
  <c r="F190" i="1" s="1"/>
  <c r="D189" i="1"/>
  <c r="E189" i="1" s="1"/>
  <c r="F189" i="1" s="1"/>
  <c r="D188" i="1"/>
  <c r="E188" i="1" s="1"/>
  <c r="F188" i="1" s="1"/>
  <c r="D187" i="1"/>
  <c r="E187" i="1" s="1"/>
  <c r="F187" i="1" s="1"/>
  <c r="D186" i="1"/>
  <c r="E186" i="1" s="1"/>
  <c r="F186" i="1" s="1"/>
  <c r="D185" i="1"/>
  <c r="E185" i="1" s="1"/>
  <c r="F185" i="1" s="1"/>
  <c r="D184" i="1"/>
  <c r="E184" i="1" s="1"/>
  <c r="F184" i="1" s="1"/>
  <c r="D183" i="1"/>
  <c r="E183" i="1" s="1"/>
  <c r="F183" i="1" s="1"/>
  <c r="D182" i="1"/>
  <c r="E182" i="1" s="1"/>
  <c r="F182" i="1" s="1"/>
  <c r="D181" i="1"/>
  <c r="E181" i="1" s="1"/>
  <c r="F181" i="1" s="1"/>
  <c r="D180" i="1"/>
  <c r="E180" i="1" s="1"/>
  <c r="F180" i="1" s="1"/>
  <c r="D179" i="1"/>
  <c r="E179" i="1" s="1"/>
  <c r="F179" i="1" s="1"/>
  <c r="D178" i="1"/>
  <c r="E178" i="1" s="1"/>
  <c r="F178" i="1" s="1"/>
  <c r="D177" i="1"/>
  <c r="E177" i="1" s="1"/>
  <c r="F177" i="1" s="1"/>
  <c r="D176" i="1"/>
  <c r="E176" i="1" s="1"/>
  <c r="F176" i="1" s="1"/>
  <c r="D175" i="1"/>
  <c r="E175" i="1" s="1"/>
  <c r="F175" i="1" s="1"/>
  <c r="D174" i="1"/>
  <c r="E174" i="1" s="1"/>
  <c r="F174" i="1" s="1"/>
  <c r="D173" i="1"/>
  <c r="E173" i="1" s="1"/>
  <c r="F173" i="1" s="1"/>
  <c r="D172" i="1"/>
  <c r="E172" i="1" s="1"/>
  <c r="F172" i="1" s="1"/>
  <c r="D171" i="1"/>
  <c r="E171" i="1" s="1"/>
  <c r="F171" i="1" s="1"/>
  <c r="D170" i="1"/>
  <c r="E170" i="1" s="1"/>
  <c r="F170" i="1" s="1"/>
  <c r="D169" i="1"/>
  <c r="E169" i="1" s="1"/>
  <c r="F169" i="1" s="1"/>
  <c r="D168" i="1"/>
  <c r="E168" i="1" s="1"/>
  <c r="F168" i="1" s="1"/>
  <c r="D167" i="1"/>
  <c r="E167" i="1" s="1"/>
  <c r="F167" i="1" s="1"/>
  <c r="D166" i="1"/>
  <c r="E166" i="1" s="1"/>
  <c r="F166" i="1" s="1"/>
  <c r="D165" i="1"/>
  <c r="E165" i="1" s="1"/>
  <c r="F165" i="1" s="1"/>
  <c r="D164" i="1"/>
  <c r="E164" i="1" s="1"/>
  <c r="F164" i="1" s="1"/>
  <c r="D163" i="1"/>
  <c r="E163" i="1" s="1"/>
  <c r="F163" i="1" s="1"/>
  <c r="D162" i="1"/>
  <c r="E162" i="1" s="1"/>
  <c r="F162" i="1" s="1"/>
  <c r="D161" i="1"/>
  <c r="E161" i="1" s="1"/>
  <c r="F161" i="1" s="1"/>
  <c r="D160" i="1"/>
  <c r="E160" i="1" s="1"/>
  <c r="F160" i="1" s="1"/>
  <c r="D159" i="1"/>
  <c r="E159" i="1" s="1"/>
  <c r="F159" i="1" s="1"/>
  <c r="D158" i="1"/>
  <c r="E158" i="1" s="1"/>
  <c r="F158" i="1" s="1"/>
  <c r="D157" i="1"/>
  <c r="E157" i="1" s="1"/>
  <c r="F157" i="1" s="1"/>
  <c r="D156" i="1"/>
  <c r="E156" i="1" s="1"/>
  <c r="F156" i="1" s="1"/>
  <c r="D155" i="1"/>
  <c r="E155" i="1" s="1"/>
  <c r="F155" i="1" s="1"/>
  <c r="D154" i="1"/>
  <c r="E154" i="1" s="1"/>
  <c r="F154" i="1" s="1"/>
  <c r="D153" i="1"/>
  <c r="E153" i="1" s="1"/>
  <c r="F153" i="1" s="1"/>
  <c r="D152" i="1"/>
  <c r="E152" i="1" s="1"/>
  <c r="F152" i="1" s="1"/>
  <c r="D151" i="1"/>
  <c r="E151" i="1" s="1"/>
  <c r="F151" i="1" s="1"/>
  <c r="D150" i="1"/>
  <c r="E150" i="1" s="1"/>
  <c r="F150" i="1" s="1"/>
  <c r="D149" i="1"/>
  <c r="E149" i="1" s="1"/>
  <c r="F149" i="1" s="1"/>
  <c r="D148" i="1"/>
  <c r="E148" i="1" s="1"/>
  <c r="F148" i="1" s="1"/>
  <c r="D147" i="1"/>
  <c r="E147" i="1" s="1"/>
  <c r="F147" i="1" s="1"/>
  <c r="D146" i="1"/>
  <c r="E146" i="1" s="1"/>
  <c r="F146" i="1" s="1"/>
  <c r="D145" i="1"/>
  <c r="E145" i="1" s="1"/>
  <c r="F145" i="1" s="1"/>
  <c r="D144" i="1"/>
  <c r="E144" i="1" s="1"/>
  <c r="F144" i="1" s="1"/>
  <c r="D143" i="1"/>
  <c r="E143" i="1" s="1"/>
  <c r="F143" i="1" s="1"/>
  <c r="D142" i="1"/>
  <c r="E142" i="1" s="1"/>
  <c r="F142" i="1" s="1"/>
  <c r="D141" i="1"/>
  <c r="E141" i="1" s="1"/>
  <c r="F141" i="1" s="1"/>
  <c r="D140" i="1"/>
  <c r="E140" i="1" s="1"/>
  <c r="F140" i="1" s="1"/>
  <c r="D139" i="1"/>
  <c r="E139" i="1" s="1"/>
  <c r="F139" i="1" s="1"/>
  <c r="D138" i="1"/>
  <c r="E138" i="1" s="1"/>
  <c r="F138" i="1" s="1"/>
  <c r="D137" i="1"/>
  <c r="E137" i="1" s="1"/>
  <c r="F137" i="1" s="1"/>
  <c r="D136" i="1"/>
  <c r="E136" i="1" s="1"/>
  <c r="F136" i="1" s="1"/>
  <c r="D135" i="1"/>
  <c r="E135" i="1" s="1"/>
  <c r="F135" i="1" s="1"/>
  <c r="D134" i="1"/>
  <c r="E134" i="1" s="1"/>
  <c r="F134" i="1" s="1"/>
  <c r="D133" i="1"/>
  <c r="E133" i="1" s="1"/>
  <c r="F133" i="1" s="1"/>
  <c r="D132" i="1"/>
  <c r="E132" i="1" s="1"/>
  <c r="F132" i="1" s="1"/>
  <c r="D131" i="1"/>
  <c r="E131" i="1" s="1"/>
  <c r="F131" i="1" s="1"/>
  <c r="D130" i="1"/>
  <c r="E130" i="1" s="1"/>
  <c r="F130" i="1" s="1"/>
  <c r="D129" i="1"/>
  <c r="E129" i="1" s="1"/>
  <c r="F129" i="1" s="1"/>
  <c r="D128" i="1"/>
  <c r="E128" i="1" s="1"/>
  <c r="F128" i="1" s="1"/>
  <c r="D127" i="1"/>
  <c r="E127" i="1" s="1"/>
  <c r="F127" i="1" s="1"/>
  <c r="D126" i="1"/>
  <c r="E126" i="1" s="1"/>
  <c r="F126" i="1" s="1"/>
  <c r="D125" i="1"/>
  <c r="E125" i="1" s="1"/>
  <c r="F125" i="1" s="1"/>
  <c r="D124" i="1"/>
  <c r="E124" i="1" s="1"/>
  <c r="F124" i="1" s="1"/>
  <c r="D123" i="1"/>
  <c r="E123" i="1" s="1"/>
  <c r="F123" i="1" s="1"/>
  <c r="D122" i="1"/>
  <c r="E122" i="1" s="1"/>
  <c r="F122" i="1" s="1"/>
  <c r="D121" i="1"/>
  <c r="E121" i="1" s="1"/>
  <c r="F121" i="1" s="1"/>
  <c r="D120" i="1"/>
  <c r="E120" i="1" s="1"/>
  <c r="F120" i="1" s="1"/>
  <c r="D119" i="1"/>
  <c r="E119" i="1" s="1"/>
  <c r="F119" i="1" s="1"/>
  <c r="D118" i="1"/>
  <c r="E118" i="1" s="1"/>
  <c r="F118" i="1" s="1"/>
  <c r="D117" i="1"/>
  <c r="E117" i="1" s="1"/>
  <c r="F117" i="1" s="1"/>
  <c r="D116" i="1"/>
  <c r="E116" i="1" s="1"/>
  <c r="F116" i="1" s="1"/>
  <c r="D115" i="1"/>
  <c r="E115" i="1" s="1"/>
  <c r="F115" i="1" s="1"/>
  <c r="D114" i="1"/>
  <c r="E114" i="1" s="1"/>
  <c r="F114" i="1" s="1"/>
  <c r="D113" i="1"/>
  <c r="E113" i="1" s="1"/>
  <c r="F113" i="1" s="1"/>
  <c r="D112" i="1"/>
  <c r="E112" i="1" s="1"/>
  <c r="F112" i="1" s="1"/>
  <c r="D111" i="1"/>
  <c r="E111" i="1" s="1"/>
  <c r="F111" i="1" s="1"/>
  <c r="D110" i="1"/>
  <c r="E110" i="1" s="1"/>
  <c r="F110" i="1" s="1"/>
  <c r="D109" i="1"/>
  <c r="E109" i="1" s="1"/>
  <c r="F109" i="1" s="1"/>
  <c r="D108" i="1"/>
  <c r="E108" i="1" s="1"/>
  <c r="F108" i="1" s="1"/>
  <c r="D107" i="1"/>
  <c r="E107" i="1" s="1"/>
  <c r="F107" i="1" s="1"/>
  <c r="D106" i="1"/>
  <c r="E106" i="1" s="1"/>
  <c r="F106" i="1" s="1"/>
  <c r="D105" i="1"/>
  <c r="E105" i="1" s="1"/>
  <c r="F105" i="1" s="1"/>
  <c r="D104" i="1"/>
  <c r="E104" i="1" s="1"/>
  <c r="F104" i="1" s="1"/>
  <c r="D103" i="1"/>
  <c r="E103" i="1" s="1"/>
  <c r="F103" i="1" s="1"/>
  <c r="D102" i="1"/>
  <c r="E102" i="1" s="1"/>
  <c r="F102" i="1" s="1"/>
  <c r="D101" i="1"/>
  <c r="E101" i="1" s="1"/>
  <c r="F101" i="1" s="1"/>
  <c r="D100" i="1"/>
  <c r="E100" i="1" s="1"/>
  <c r="F100" i="1" s="1"/>
  <c r="D99" i="1"/>
  <c r="E99" i="1" s="1"/>
  <c r="F99" i="1" s="1"/>
  <c r="D98" i="1"/>
  <c r="E98" i="1" s="1"/>
  <c r="F98" i="1" s="1"/>
  <c r="D97" i="1"/>
  <c r="E97" i="1" s="1"/>
  <c r="F97" i="1" s="1"/>
  <c r="D96" i="1"/>
  <c r="E96" i="1" s="1"/>
  <c r="F96" i="1" s="1"/>
  <c r="D95" i="1"/>
  <c r="E95" i="1" s="1"/>
  <c r="F95" i="1" s="1"/>
  <c r="D94" i="1"/>
  <c r="E94" i="1" s="1"/>
  <c r="F94" i="1" s="1"/>
  <c r="D93" i="1"/>
  <c r="E93" i="1" s="1"/>
  <c r="F93" i="1" s="1"/>
  <c r="D92" i="1"/>
  <c r="E92" i="1" s="1"/>
  <c r="F92" i="1" s="1"/>
  <c r="D91" i="1"/>
  <c r="E91" i="1" s="1"/>
  <c r="F91" i="1" s="1"/>
  <c r="D90" i="1"/>
  <c r="E90" i="1" s="1"/>
  <c r="F90" i="1" s="1"/>
  <c r="D89" i="1"/>
  <c r="E89" i="1" s="1"/>
  <c r="F89" i="1" s="1"/>
  <c r="D88" i="1"/>
  <c r="E88" i="1" s="1"/>
  <c r="F88" i="1" s="1"/>
  <c r="D87" i="1"/>
  <c r="E87" i="1" s="1"/>
  <c r="F87" i="1" s="1"/>
  <c r="D86" i="1"/>
  <c r="E86" i="1" s="1"/>
  <c r="F86" i="1" s="1"/>
  <c r="D85" i="1"/>
  <c r="E85" i="1" s="1"/>
  <c r="F85" i="1" s="1"/>
  <c r="D84" i="1"/>
  <c r="E84" i="1" s="1"/>
  <c r="F84" i="1" s="1"/>
  <c r="D83" i="1"/>
  <c r="E83" i="1" s="1"/>
  <c r="F83" i="1" s="1"/>
  <c r="D82" i="1"/>
  <c r="E82" i="1" s="1"/>
  <c r="F82" i="1" s="1"/>
  <c r="D81" i="1"/>
  <c r="E81" i="1" s="1"/>
  <c r="F81" i="1" s="1"/>
  <c r="D80" i="1"/>
  <c r="E80" i="1" s="1"/>
  <c r="F80" i="1" s="1"/>
  <c r="D79" i="1"/>
  <c r="E79" i="1" s="1"/>
  <c r="F79" i="1" s="1"/>
  <c r="D78" i="1"/>
  <c r="E78" i="1" s="1"/>
  <c r="F78" i="1" s="1"/>
  <c r="D77" i="1"/>
  <c r="E77" i="1" s="1"/>
  <c r="F77" i="1" s="1"/>
  <c r="D76" i="1"/>
  <c r="E76" i="1" s="1"/>
  <c r="F76" i="1" s="1"/>
  <c r="D75" i="1"/>
  <c r="E75" i="1" s="1"/>
  <c r="F75" i="1" s="1"/>
  <c r="D74" i="1"/>
  <c r="E74" i="1" s="1"/>
  <c r="F74" i="1" s="1"/>
  <c r="D73" i="1"/>
  <c r="E73" i="1" s="1"/>
  <c r="F73" i="1" s="1"/>
  <c r="D72" i="1"/>
  <c r="E72" i="1" s="1"/>
  <c r="F72" i="1" s="1"/>
  <c r="D71" i="1"/>
  <c r="E71" i="1" s="1"/>
  <c r="F71" i="1" s="1"/>
  <c r="D70" i="1"/>
  <c r="E70" i="1" s="1"/>
  <c r="F70" i="1" s="1"/>
  <c r="D69" i="1"/>
  <c r="E69" i="1" s="1"/>
  <c r="F69" i="1" s="1"/>
  <c r="D68" i="1"/>
  <c r="E68" i="1" s="1"/>
  <c r="F68" i="1" s="1"/>
  <c r="D67" i="1"/>
  <c r="E67" i="1" s="1"/>
  <c r="F67" i="1" s="1"/>
  <c r="D66" i="1"/>
  <c r="E66" i="1" s="1"/>
  <c r="F66" i="1" s="1"/>
  <c r="D65" i="1"/>
  <c r="E65" i="1" s="1"/>
  <c r="F65" i="1" s="1"/>
  <c r="D64" i="1"/>
  <c r="E64" i="1" s="1"/>
  <c r="F64" i="1" s="1"/>
  <c r="D63" i="1"/>
  <c r="E63" i="1" s="1"/>
  <c r="F63" i="1" s="1"/>
  <c r="D62" i="1"/>
  <c r="E62" i="1" s="1"/>
  <c r="F62" i="1" s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52" i="1"/>
  <c r="E52" i="1" s="1"/>
  <c r="F52" i="1" s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G7" i="1" l="1"/>
  <c r="E7" i="1" l="1"/>
  <c r="F7" i="1" s="1"/>
</calcChain>
</file>

<file path=xl/sharedStrings.xml><?xml version="1.0" encoding="utf-8"?>
<sst xmlns="http://schemas.openxmlformats.org/spreadsheetml/2006/main" count="3843" uniqueCount="25">
  <si>
    <t>Historical Mutual Fund NAV of Axis Long Term Equity Fund - Growth</t>
  </si>
  <si>
    <t>scheme:- Axis Long Term Equity Fund - Growth</t>
  </si>
  <si>
    <t>Start Date:- 01-12-2009</t>
  </si>
  <si>
    <t>End Date:- 11-11-2019</t>
  </si>
  <si>
    <t>NAV Date</t>
  </si>
  <si>
    <t>NAV (Rs)</t>
  </si>
  <si>
    <t>Day</t>
  </si>
  <si>
    <t>Month</t>
  </si>
  <si>
    <t>Year</t>
  </si>
  <si>
    <t>weekday</t>
  </si>
  <si>
    <t>Absolute Returns</t>
  </si>
  <si>
    <t>Annualised Returns</t>
  </si>
  <si>
    <t>Friday</t>
  </si>
  <si>
    <t>Tuesday</t>
  </si>
  <si>
    <t>Monday</t>
  </si>
  <si>
    <t>Sunday</t>
  </si>
  <si>
    <t>Saturday</t>
  </si>
  <si>
    <t>Thursday</t>
  </si>
  <si>
    <t>Row Labels</t>
  </si>
  <si>
    <t>Grand Total</t>
  </si>
  <si>
    <t>Average of Annualised Returns</t>
  </si>
  <si>
    <t>Redemption NAV Date</t>
  </si>
  <si>
    <t>Redemption  NAV (Rs)</t>
  </si>
  <si>
    <t>Start NAV Date</t>
  </si>
  <si>
    <t>Start NAV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</si>
</sst>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rgb="FF000000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6D8F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22323"/>
      </left>
      <right/>
      <top style="thin">
        <color rgb="FF222323"/>
      </top>
      <bottom style="thin">
        <color rgb="FF22232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wrapText="1"/>
    </xf>
    <xf numFmtId="0" fontId="0" fillId="0" borderId="0" xfId="0"/>
    <xf numFmtId="9" fontId="0" fillId="0" borderId="0" xfId="0" applyNumberFormat="1"/>
    <xf numFmtId="14" fontId="0" fillId="0" borderId="0" xfId="0" applyNumberFormat="1"/>
    <xf numFmtId="0" fontId="3" fillId="0" borderId="0" xfId="0" applyFont="1"/>
    <xf numFmtId="14" fontId="0" fillId="0" borderId="0" xfId="0" applyNumberFormat="1"/>
    <xf numFmtId="0" fontId="0" fillId="0" borderId="0" xfId="0" applyNumberFormat="1"/>
    <xf numFmtId="10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6">
    <dxf>
      <numFmt numFmtId="14" formatCode="0.00%"/>
    </dxf>
    <dxf>
      <numFmt numFmtId="13" formatCode="0%"/>
    </dxf>
    <dxf>
      <numFmt numFmtId="166" formatCode="m/d/yyyy"/>
    </dxf>
    <dxf>
      <numFmt numFmtId="166" formatCode="m/d/yyyy"/>
    </dxf>
    <dxf>
      <numFmt numFmtId="166" formatCode="m/d/yyyy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'Mutual Funds India Historical N'!$K$7</c:f>
              <c:strCache>
                <c:ptCount val="1"/>
                <c:pt idx="0">
                  <c:v>Average of Annualised Returns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'Mutual Funds India Historical N'!$J$8:$J$13</c:f>
              <c:strCache>
                <c:ptCount val="6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'Mutual Funds India Historical N'!$K$8:$K$13</c:f>
              <c:numCache>
                <c:formatCode>0%</c:formatCode>
                <c:ptCount val="6"/>
                <c:pt idx="0">
                  <c:v>0.19345151701531541</c:v>
                </c:pt>
                <c:pt idx="1">
                  <c:v>0.19365274903376298</c:v>
                </c:pt>
                <c:pt idx="2">
                  <c:v>0.23061949154540315</c:v>
                </c:pt>
                <c:pt idx="3">
                  <c:v>0.19436529128141081</c:v>
                </c:pt>
                <c:pt idx="4">
                  <c:v>0.2002867438242916</c:v>
                </c:pt>
                <c:pt idx="5">
                  <c:v>0.19451130575718442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595328"/>
        <c:axId val="-2082590976"/>
      </c:barChart>
      <c:catAx>
        <c:axId val="-20825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90976"/>
        <c:crosses val="autoZero"/>
        <c:auto val="1"/>
        <c:lblAlgn val="ctr"/>
        <c:lblOffset val="100"/>
        <c:noMultiLvlLbl val="0"/>
      </c:catAx>
      <c:valAx>
        <c:axId val="-20825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15</xdr:row>
      <xdr:rowOff>4762</xdr:rowOff>
    </xdr:from>
    <xdr:to>
      <xdr:col>14</xdr:col>
      <xdr:colOff>504825</xdr:colOff>
      <xdr:row>29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gan Venkatasamy" refreshedDate="43782.514243171296" createdVersion="4" refreshedVersion="4" minRefreshableVersion="3" recordCount="1687">
  <cacheSource type="worksheet">
    <worksheetSource ref="A1:G1688" sheet="Sheet2"/>
  </cacheSource>
  <cacheFields count="7">
    <cacheField name="Redemption NAV Date" numFmtId="14">
      <sharedItems containsSemiMixedTypes="0" containsNonDate="0" containsDate="1" containsString="0" minDate="2012-12-28T00:00:00" maxDate="2019-11-12T00:00:00" count="1687"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5T00:00:00"/>
        <d v="2019-10-24T00:00:00"/>
        <d v="2019-10-23T00:00:00"/>
        <d v="2019-10-22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7T00:00:00"/>
        <d v="2019-10-04T00:00:00"/>
        <d v="2019-10-03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09T00:00:00"/>
        <d v="2019-09-06T00:00:00"/>
        <d v="2019-09-05T00:00:00"/>
        <d v="2019-09-04T00:00:00"/>
        <d v="2019-09-03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4T00:00:00"/>
        <d v="2019-08-13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4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4T00:00:00"/>
        <d v="2019-06-03T00:00:00"/>
        <d v="2019-05-31T00:00:00"/>
        <d v="2019-05-30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4-30T00:00:00"/>
        <d v="2019-04-26T00:00:00"/>
        <d v="2019-04-25T00:00:00"/>
        <d v="2019-04-24T00:00:00"/>
        <d v="2019-04-23T00:00:00"/>
        <d v="2019-04-22T00:00:00"/>
        <d v="2019-04-18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3T00:00:00"/>
        <d v="2019-04-02T00:00:00"/>
        <d v="2019-04-01T00:00:00"/>
        <d v="2019-03-31T00:00:00"/>
        <d v="2019-03-29T00:00:00"/>
        <d v="2019-03-28T00:00:00"/>
        <d v="2019-03-27T00:00:00"/>
        <d v="2019-03-26T00:00:00"/>
        <d v="2019-03-25T00:00:00"/>
        <d v="2019-03-22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21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9-01-01T00:00:00"/>
        <d v="2018-12-31T00:00:00"/>
        <d v="2018-12-28T00:00:00"/>
        <d v="2018-12-27T00:00:00"/>
        <d v="2018-12-26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2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10-05T00:00:00"/>
        <d v="2018-10-04T00:00:00"/>
        <d v="2018-10-03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19T00:00:00"/>
        <d v="2018-09-18T00:00:00"/>
        <d v="2018-09-17T00:00:00"/>
        <d v="2018-09-14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9-03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1T00:00:00"/>
        <d v="2018-08-20T00:00:00"/>
        <d v="2018-08-17T00:00:00"/>
        <d v="2018-08-16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8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4-30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5T00:00:00"/>
        <d v="2018-04-04T00:00:00"/>
        <d v="2018-04-03T00:00:00"/>
        <d v="2018-04-02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9T00:00:00"/>
        <d v="2018-02-16T00:00:00"/>
        <d v="2018-02-15T00:00:00"/>
        <d v="2018-02-14T00:00:00"/>
        <d v="2018-02-12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5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8-01-01T00:00:00"/>
        <d v="2017-12-29T00:00:00"/>
        <d v="2017-12-28T00:00:00"/>
        <d v="2017-12-27T00:00:00"/>
        <d v="2017-12-26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4T00:00:00"/>
        <d v="2017-11-23T00:00:00"/>
        <d v="2017-11-22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9T00:00:00"/>
        <d v="2017-10-06T00:00:00"/>
        <d v="2017-10-05T00:00:00"/>
        <d v="2017-10-04T00:00:00"/>
        <d v="2017-10-03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9-04T00:00:00"/>
        <d v="2017-09-01T00:00:00"/>
        <d v="2017-08-31T00:00:00"/>
        <d v="2017-08-30T00:00:00"/>
        <d v="2017-08-29T00:00:00"/>
        <d v="2017-08-28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2T00:00:00"/>
        <d v="2017-07-11T00:00:00"/>
        <d v="2017-07-10T00:00:00"/>
        <d v="2017-07-07T00:00:00"/>
        <d v="2017-07-06T00:00:00"/>
        <d v="2017-07-05T00:00:00"/>
        <d v="2017-07-04T00:00:00"/>
        <d v="2017-07-03T00:00:00"/>
        <d v="2017-06-30T00:00:00"/>
        <d v="2017-06-29T00:00:00"/>
        <d v="2017-06-28T00:00:00"/>
        <d v="2017-06-27T00:00:00"/>
        <d v="2017-06-23T00:00:00"/>
        <d v="2017-06-22T00:00:00"/>
        <d v="2017-06-21T00:00:00"/>
        <d v="2017-06-20T00:00:00"/>
        <d v="2017-06-19T00:00:00"/>
        <d v="2017-06-16T00:00:00"/>
        <d v="2017-06-15T00:00:00"/>
        <d v="2017-06-14T00:00:00"/>
        <d v="2017-06-13T00:00:00"/>
        <d v="2017-06-12T00:00:00"/>
        <d v="2017-06-09T00:00:00"/>
        <d v="2017-06-08T00:00:00"/>
        <d v="2017-06-07T00:00:00"/>
        <d v="2017-06-06T00:00:00"/>
        <d v="2017-06-05T00:00:00"/>
        <d v="2017-06-02T00:00:00"/>
        <d v="2017-06-01T00:00:00"/>
        <d v="2017-05-31T00:00:00"/>
        <d v="2017-05-30T00:00:00"/>
        <d v="2017-05-29T00:00:00"/>
        <d v="2017-05-26T00:00:00"/>
        <d v="2017-05-25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11T00:00:00"/>
        <d v="2017-05-10T00:00:00"/>
        <d v="2017-05-09T00:00:00"/>
        <d v="2017-05-08T00:00:00"/>
        <d v="2017-05-05T00:00:00"/>
        <d v="2017-05-04T00:00:00"/>
        <d v="2017-05-03T00:00:00"/>
        <d v="2017-05-02T00:00:00"/>
        <d v="2017-04-28T00:00:00"/>
        <d v="2017-04-27T00:00:00"/>
        <d v="2017-04-26T00:00:00"/>
        <d v="2017-04-25T00:00:00"/>
        <d v="2017-04-24T00:00:00"/>
        <d v="2017-04-21T00:00:00"/>
        <d v="2017-04-20T00:00:00"/>
        <d v="2017-04-19T00:00:00"/>
        <d v="2017-04-18T00:00:00"/>
        <d v="2017-04-17T00:00:00"/>
        <d v="2017-04-13T00:00:00"/>
        <d v="2017-04-12T00:00:00"/>
        <d v="2017-04-11T00:00:00"/>
        <d v="2017-04-10T00:00:00"/>
        <d v="2017-04-07T00:00:00"/>
        <d v="2017-04-06T00:00:00"/>
        <d v="2017-04-05T00:00:00"/>
        <d v="2017-04-03T00:00:00"/>
        <d v="2017-03-31T00:00:00"/>
        <d v="2017-03-30T00:00:00"/>
        <d v="2017-03-29T00:00:00"/>
        <d v="2017-03-28T00:00:00"/>
        <d v="2017-03-27T00:00:00"/>
        <d v="2017-03-24T00:00:00"/>
        <d v="2017-03-23T00:00:00"/>
        <d v="2017-03-22T00:00:00"/>
        <d v="2017-03-21T00:00:00"/>
        <d v="2017-03-20T00:00:00"/>
        <d v="2017-03-17T00:00:00"/>
        <d v="2017-03-16T00:00:00"/>
        <d v="2017-03-15T00:00:00"/>
        <d v="2017-03-14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3-01T00:00:00"/>
        <d v="2017-02-28T00:00:00"/>
        <d v="2017-02-27T00:00:00"/>
        <d v="2017-02-23T00:00:00"/>
        <d v="2017-02-22T00:00:00"/>
        <d v="2017-02-21T00:00:00"/>
        <d v="2017-02-20T00:00:00"/>
        <d v="2017-02-17T00:00:00"/>
        <d v="2017-02-16T00:00:00"/>
        <d v="2017-02-15T00:00:00"/>
        <d v="2017-02-14T00:00:00"/>
        <d v="2017-02-13T00:00:00"/>
        <d v="2017-02-10T00:00:00"/>
        <d v="2017-02-09T00:00:00"/>
        <d v="2017-02-08T00:00:00"/>
        <d v="2017-02-07T00:00:00"/>
        <d v="2017-02-06T00:00:00"/>
        <d v="2017-02-03T00:00:00"/>
        <d v="2017-02-02T00:00:00"/>
        <d v="2017-02-01T00:00:00"/>
        <d v="2017-01-31T00:00:00"/>
        <d v="2017-01-30T00:00:00"/>
        <d v="2017-01-27T00:00:00"/>
        <d v="2017-01-25T00:00:00"/>
        <d v="2017-01-24T00:00:00"/>
        <d v="2017-01-23T00:00:00"/>
        <d v="2017-01-20T00:00:00"/>
        <d v="2017-01-19T00:00:00"/>
        <d v="2017-01-18T00:00:00"/>
        <d v="2017-01-17T00:00:00"/>
        <d v="2017-01-16T00:00:00"/>
        <d v="2017-01-13T00:00:00"/>
        <d v="2017-01-12T00:00:00"/>
        <d v="2017-01-11T00:00:00"/>
        <d v="2017-01-10T00:00:00"/>
        <d v="2017-01-09T00:00:00"/>
        <d v="2017-01-06T00:00:00"/>
        <d v="2017-01-05T00:00:00"/>
        <d v="2017-01-04T00:00:00"/>
        <d v="2017-01-03T00:00:00"/>
        <d v="2017-01-02T00:00:00"/>
        <d v="2016-12-30T00:00:00"/>
        <d v="2016-12-29T00:00:00"/>
        <d v="2016-12-28T00:00:00"/>
        <d v="2016-12-27T00:00:00"/>
        <d v="2016-12-26T00:00:00"/>
        <d v="2016-12-23T00:00:00"/>
        <d v="2016-12-22T00:00:00"/>
        <d v="2016-12-21T00:00:00"/>
        <d v="2016-12-20T00:00:00"/>
        <d v="2016-12-19T00:00:00"/>
        <d v="2016-12-16T00:00:00"/>
        <d v="2016-12-15T00:00:00"/>
        <d v="2016-12-14T00:00:00"/>
        <d v="2016-12-13T00:00:00"/>
        <d v="2016-12-12T00:00:00"/>
        <d v="2016-12-09T00:00:00"/>
        <d v="2016-12-08T00:00:00"/>
        <d v="2016-12-07T00:00:00"/>
        <d v="2016-12-06T00:00:00"/>
        <d v="2016-12-05T00:00:00"/>
        <d v="2016-12-02T00:00:00"/>
        <d v="2016-12-01T00:00:00"/>
        <d v="2016-11-30T00:00:00"/>
        <d v="2016-11-29T00:00:00"/>
        <d v="2016-11-28T00:00:00"/>
        <d v="2016-11-25T00:00:00"/>
        <d v="2016-11-24T00:00:00"/>
        <d v="2016-11-23T00:00:00"/>
        <d v="2016-11-22T00:00:00"/>
        <d v="2016-11-21T00:00:00"/>
        <d v="2016-11-18T00:00:00"/>
        <d v="2016-11-17T00:00:00"/>
        <d v="2016-11-16T00:00:00"/>
        <d v="2016-11-15T00:00:00"/>
        <d v="2016-11-11T00:00:00"/>
        <d v="2016-11-10T00:00:00"/>
        <d v="2016-11-09T00:00:00"/>
        <d v="2016-11-08T00:00:00"/>
        <d v="2016-11-07T00:00:00"/>
        <d v="2016-11-04T00:00:00"/>
        <d v="2016-11-03T00:00:00"/>
        <d v="2016-11-02T00:00:00"/>
        <d v="2016-11-01T00:00:00"/>
        <d v="2016-10-28T00:00:00"/>
        <d v="2016-10-27T00:00:00"/>
        <d v="2016-10-26T00:00:00"/>
        <d v="2016-10-25T00:00:00"/>
        <d v="2016-10-24T00:00:00"/>
        <d v="2016-10-21T00:00:00"/>
        <d v="2016-10-20T00:00:00"/>
        <d v="2016-10-19T00:00:00"/>
        <d v="2016-10-18T00:00:00"/>
        <d v="2016-10-17T00:00:00"/>
        <d v="2016-10-14T00:00:00"/>
        <d v="2016-10-13T00:00:00"/>
        <d v="2016-10-10T00:00:00"/>
        <d v="2016-10-07T00:00:00"/>
        <d v="2016-10-06T00:00:00"/>
        <d v="2016-10-05T00:00:00"/>
        <d v="2016-10-04T00:00:00"/>
        <d v="2016-10-03T00:00:00"/>
        <d v="2016-09-30T00:00:00"/>
        <d v="2016-09-29T00:00:00"/>
        <d v="2016-09-28T00:00:00"/>
        <d v="2016-09-27T00:00:00"/>
        <d v="2016-09-26T00:00:00"/>
        <d v="2016-09-23T00:00:00"/>
        <d v="2016-09-22T00:00:00"/>
        <d v="2016-09-21T00:00:00"/>
        <d v="2016-09-20T00:00:00"/>
        <d v="2016-09-19T00:00:00"/>
        <d v="2016-09-16T00:00:00"/>
        <d v="2016-09-15T00:00:00"/>
        <d v="2016-09-14T00:00:00"/>
        <d v="2016-09-12T00:00:00"/>
        <d v="2016-09-09T00:00:00"/>
        <d v="2016-09-08T00:00:00"/>
        <d v="2016-09-07T00:00:00"/>
        <d v="2016-09-06T00:00:00"/>
        <d v="2016-09-02T00:00:00"/>
        <d v="2016-09-01T00:00:00"/>
        <d v="2016-08-31T00:00:00"/>
        <d v="2016-08-30T00:00:00"/>
        <d v="2016-08-29T00:00:00"/>
        <d v="2016-08-26T00:00:00"/>
        <d v="2016-08-25T00:00:00"/>
        <d v="2016-08-24T00:00:00"/>
        <d v="2016-08-23T00:00:00"/>
        <d v="2016-08-22T00:00:00"/>
        <d v="2016-08-19T00:00:00"/>
        <d v="2016-08-18T00:00:00"/>
        <d v="2016-08-17T00:00:00"/>
        <d v="2016-08-16T00:00:00"/>
        <d v="2016-08-12T00:00:00"/>
        <d v="2016-08-11T00:00:00"/>
        <d v="2016-08-10T00:00:00"/>
        <d v="2016-08-09T00:00:00"/>
        <d v="2016-08-08T00:00:00"/>
        <d v="2016-08-05T00:00:00"/>
        <d v="2016-08-04T00:00:00"/>
        <d v="2016-08-03T00:00:00"/>
        <d v="2016-08-02T00:00:00"/>
        <d v="2016-08-01T00:00:00"/>
        <d v="2016-07-29T00:00:00"/>
        <d v="2016-07-28T00:00:00"/>
        <d v="2016-07-27T00:00:00"/>
        <d v="2016-07-26T00:00:00"/>
        <d v="2016-07-25T00:00:00"/>
        <d v="2016-07-22T00:00:00"/>
        <d v="2016-07-21T00:00:00"/>
        <d v="2016-07-20T00:00:00"/>
        <d v="2016-07-19T00:00:00"/>
        <d v="2016-07-18T00:00:00"/>
        <d v="2016-07-15T00:00:00"/>
        <d v="2016-07-14T00:00:00"/>
        <d v="2016-07-13T00:00:00"/>
        <d v="2016-07-12T00:00:00"/>
        <d v="2016-07-11T00:00:00"/>
        <d v="2016-07-08T00:00:00"/>
        <d v="2016-07-07T00:00:00"/>
        <d v="2016-07-05T00:00:00"/>
        <d v="2016-07-04T00:00:00"/>
        <d v="2016-07-01T00:00:00"/>
        <d v="2016-06-30T00:00:00"/>
        <d v="2016-06-29T00:00:00"/>
        <d v="2016-06-28T00:00:00"/>
        <d v="2016-06-27T00:00:00"/>
        <d v="2016-06-24T00:00:00"/>
        <d v="2016-06-23T00:00:00"/>
        <d v="2016-06-22T00:00:00"/>
        <d v="2016-06-21T00:00:00"/>
        <d v="2016-06-20T00:00:00"/>
        <d v="2016-06-17T00:00:00"/>
        <d v="2016-06-16T00:00:00"/>
        <d v="2016-06-15T00:00:00"/>
        <d v="2016-06-14T00:00:00"/>
        <d v="2016-06-13T00:00:00"/>
        <d v="2016-06-10T00:00:00"/>
        <d v="2016-06-09T00:00:00"/>
        <d v="2016-06-08T00:00:00"/>
        <d v="2016-06-07T00:00:00"/>
        <d v="2016-06-06T00:00:00"/>
        <d v="2016-06-03T00:00:00"/>
        <d v="2016-06-02T00:00:00"/>
        <d v="2016-06-01T00:00:00"/>
        <d v="2016-05-31T00:00:00"/>
        <d v="2016-05-30T00:00:00"/>
        <d v="2016-05-27T00:00:00"/>
        <d v="2016-05-26T00:00:00"/>
        <d v="2016-05-25T00:00:00"/>
        <d v="2016-05-24T00:00:00"/>
        <d v="2016-05-23T00:00:00"/>
        <d v="2016-05-20T00:00:00"/>
        <d v="2016-05-19T00:00:00"/>
        <d v="2016-05-18T00:00:00"/>
        <d v="2016-05-17T00:00:00"/>
        <d v="2016-05-16T00:00:00"/>
        <d v="2016-05-13T00:00:00"/>
        <d v="2016-05-12T00:00:00"/>
        <d v="2016-05-11T00:00:00"/>
        <d v="2016-05-10T00:00:00"/>
        <d v="2016-05-09T00:00:00"/>
        <d v="2016-05-06T00:00:00"/>
        <d v="2016-05-05T00:00:00"/>
        <d v="2016-05-04T00:00:00"/>
        <d v="2016-05-03T00:00:00"/>
        <d v="2016-05-02T00:00:00"/>
        <d v="2016-04-29T00:00:00"/>
        <d v="2016-04-28T00:00:00"/>
        <d v="2016-04-27T00:00:00"/>
        <d v="2016-04-26T00:00:00"/>
        <d v="2016-04-25T00:00:00"/>
        <d v="2016-04-22T00:00:00"/>
        <d v="2016-04-21T00:00:00"/>
        <d v="2016-04-20T00:00:00"/>
        <d v="2016-04-18T00:00:00"/>
        <d v="2016-04-13T00:00:00"/>
        <d v="2016-04-12T00:00:00"/>
        <d v="2016-04-11T00:00:00"/>
        <d v="2016-04-08T00:00:00"/>
        <d v="2016-04-07T00:00:00"/>
        <d v="2016-04-06T00:00:00"/>
        <d v="2016-04-05T00:00:00"/>
        <d v="2016-04-04T00:00:00"/>
        <d v="2016-04-01T00:00:00"/>
        <d v="2016-03-31T00:00:00"/>
        <d v="2016-03-30T00:00:00"/>
        <d v="2016-03-29T00:00:00"/>
        <d v="2016-03-28T00:00:00"/>
        <d v="2016-03-23T00:00:00"/>
        <d v="2016-03-22T00:00:00"/>
        <d v="2016-03-21T00:00:00"/>
        <d v="2016-03-18T00:00:00"/>
        <d v="2016-03-17T00:00:00"/>
        <d v="2016-03-16T00:00:00"/>
        <d v="2016-03-15T00:00:00"/>
        <d v="2016-03-14T00:00:00"/>
        <d v="2016-03-11T00:00:00"/>
        <d v="2016-03-10T00:00:00"/>
        <d v="2016-03-09T00:00:00"/>
        <d v="2016-03-08T00:00:00"/>
        <d v="2016-03-04T00:00:00"/>
        <d v="2016-03-03T00:00:00"/>
        <d v="2016-03-02T00:00:00"/>
        <d v="2016-03-01T00:00:00"/>
        <d v="2016-02-29T00:00:00"/>
        <d v="2016-02-26T00:00:00"/>
        <d v="2016-02-25T00:00:00"/>
        <d v="2016-02-24T00:00:00"/>
        <d v="2016-02-23T00:00:00"/>
        <d v="2016-02-22T00:00:00"/>
        <d v="2016-02-19T00:00:00"/>
        <d v="2016-02-18T00:00:00"/>
        <d v="2016-02-17T00:00:00"/>
        <d v="2016-02-16T00:00:00"/>
        <d v="2016-02-15T00:00:00"/>
        <d v="2016-02-12T00:00:00"/>
        <d v="2016-02-11T00:00:00"/>
        <d v="2016-02-10T00:00:00"/>
        <d v="2016-02-09T00:00:00"/>
        <d v="2016-02-08T00:00:00"/>
        <d v="2016-02-05T00:00:00"/>
        <d v="2016-02-04T00:00:00"/>
        <d v="2016-02-03T00:00:00"/>
        <d v="2016-02-02T00:00:00"/>
        <d v="2016-02-01T00:00:00"/>
        <d v="2016-01-29T00:00:00"/>
        <d v="2016-01-28T00:00:00"/>
        <d v="2016-01-27T00:00:00"/>
        <d v="2016-01-25T00:00:00"/>
        <d v="2016-01-22T00:00:00"/>
        <d v="2016-01-21T00:00:00"/>
        <d v="2016-01-20T00:00:00"/>
        <d v="2016-01-19T00:00:00"/>
        <d v="2016-01-18T00:00:00"/>
        <d v="2016-01-15T00:00:00"/>
        <d v="2016-01-14T00:00:00"/>
        <d v="2016-01-13T00:00:00"/>
        <d v="2016-01-12T00:00:00"/>
        <d v="2016-01-11T00:00:00"/>
        <d v="2016-01-08T00:00:00"/>
        <d v="2016-01-07T00:00:00"/>
        <d v="2016-01-06T00:00:00"/>
        <d v="2016-01-05T00:00:00"/>
        <d v="2016-01-04T00:00:00"/>
        <d v="2016-01-01T00:00:00"/>
        <d v="2015-12-31T00:00:00"/>
        <d v="2015-12-30T00:00:00"/>
        <d v="2015-12-29T00:00:00"/>
        <d v="2015-12-28T00:00:00"/>
        <d v="2015-12-24T00:00:00"/>
        <d v="2015-12-23T00:00:00"/>
        <d v="2015-12-22T00:00:00"/>
        <d v="2015-12-21T00:00:00"/>
        <d v="2015-12-18T00:00:00"/>
        <d v="2015-12-17T00:00:00"/>
        <d v="2015-12-16T00:00:00"/>
        <d v="2015-12-15T00:00:00"/>
        <d v="2015-12-14T00:00:00"/>
        <d v="2015-12-11T00:00:00"/>
        <d v="2015-12-10T00:00:00"/>
        <d v="2015-12-09T00:00:00"/>
        <d v="2015-12-08T00:00:00"/>
        <d v="2015-12-07T00:00:00"/>
        <d v="2015-12-04T00:00:00"/>
        <d v="2015-12-03T00:00:00"/>
        <d v="2015-12-02T00:00:00"/>
        <d v="2015-12-01T00:00:00"/>
        <d v="2015-11-30T00:00:00"/>
        <d v="2015-11-27T00:00:00"/>
        <d v="2015-11-26T00:00:00"/>
        <d v="2015-11-24T00:00:00"/>
        <d v="2015-11-23T00:00:00"/>
        <d v="2015-11-20T00:00:00"/>
        <d v="2015-11-19T00:00:00"/>
        <d v="2015-11-18T00:00:00"/>
        <d v="2015-11-17T00:00:00"/>
        <d v="2015-11-16T00:00:00"/>
        <d v="2015-11-13T00:00:00"/>
        <d v="2015-11-10T00:00:00"/>
        <d v="2015-11-09T00:00:00"/>
        <d v="2015-11-06T00:00:00"/>
        <d v="2015-11-05T00:00:00"/>
        <d v="2015-11-04T00:00:00"/>
        <d v="2015-11-03T00:00:00"/>
        <d v="2015-11-02T00:00:00"/>
        <d v="2015-10-30T00:00:00"/>
        <d v="2015-10-29T00:00:00"/>
        <d v="2015-10-28T00:00:00"/>
        <d v="2015-10-27T00:00:00"/>
        <d v="2015-10-26T00:00:00"/>
        <d v="2015-10-23T00:00:00"/>
        <d v="2015-10-21T00:00:00"/>
        <d v="2015-10-20T00:00:00"/>
        <d v="2015-10-19T00:00:00"/>
        <d v="2015-10-16T00:00:00"/>
        <d v="2015-10-15T00:00:00"/>
        <d v="2015-10-14T00:00:00"/>
        <d v="2015-10-13T00:00:00"/>
        <d v="2015-10-12T00:00:00"/>
        <d v="2015-10-09T00:00:00"/>
        <d v="2015-10-08T00:00:00"/>
        <d v="2015-10-07T00:00:00"/>
        <d v="2015-10-06T00:00:00"/>
        <d v="2015-10-05T00:00:00"/>
        <d v="2015-10-01T00:00:00"/>
        <d v="2015-09-30T00:00:00"/>
        <d v="2015-09-29T00:00:00"/>
        <d v="2015-09-28T00:00:00"/>
        <d v="2015-09-24T00:00:00"/>
        <d v="2015-09-23T00:00:00"/>
        <d v="2015-09-22T00:00:00"/>
        <d v="2015-09-21T00:00:00"/>
        <d v="2015-09-18T00:00:00"/>
        <d v="2015-09-16T00:00:00"/>
        <d v="2015-09-15T00:00:00"/>
        <d v="2015-09-14T00:00:00"/>
        <d v="2015-09-11T00:00:00"/>
        <d v="2015-09-10T00:00:00"/>
        <d v="2015-09-09T00:00:00"/>
        <d v="2015-09-08T00:00:00"/>
        <d v="2015-09-07T00:00:00"/>
        <d v="2015-09-04T00:00:00"/>
        <d v="2015-09-03T00:00:00"/>
        <d v="2015-09-02T00:00:00"/>
        <d v="2015-09-01T00:00:00"/>
        <d v="2015-08-31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9T00:00:00"/>
        <d v="2015-08-18T00:00:00"/>
        <d v="2015-08-17T00:00:00"/>
        <d v="2015-08-14T00:00:00"/>
        <d v="2015-08-13T00:00:00"/>
        <d v="2015-08-12T00:00:00"/>
        <d v="2015-08-11T00:00:00"/>
        <d v="2015-08-10T00:00:00"/>
        <d v="2015-08-07T00:00:00"/>
        <d v="2015-08-06T00:00:00"/>
        <d v="2015-08-05T00:00:00"/>
        <d v="2015-08-04T00:00:00"/>
        <d v="2015-08-03T00:00:00"/>
        <d v="2015-07-31T00:00:00"/>
        <d v="2015-07-30T00:00:00"/>
        <d v="2015-07-29T00:00:00"/>
        <d v="2015-07-28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6T00:00:00"/>
        <d v="2015-07-15T00:00:00"/>
        <d v="2015-07-14T00:00:00"/>
        <d v="2015-07-13T00:00:00"/>
        <d v="2015-07-10T00:00:00"/>
        <d v="2015-07-09T00:00:00"/>
        <d v="2015-07-08T00:00:00"/>
        <d v="2015-07-07T00:00:00"/>
        <d v="2015-07-06T00:00:00"/>
        <d v="2015-07-03T00:00:00"/>
        <d v="2015-07-02T00:00:00"/>
        <d v="2015-07-01T00:00:00"/>
        <d v="2015-06-30T00:00:00"/>
        <d v="2015-06-29T00:00:00"/>
        <d v="2015-06-26T00:00:00"/>
        <d v="2015-06-25T00:00:00"/>
        <d v="2015-06-24T00:00:00"/>
        <d v="2015-06-23T00:00:00"/>
        <d v="2015-06-22T00:00:00"/>
        <d v="2015-06-19T00:00:00"/>
        <d v="2015-06-18T00:00:00"/>
        <d v="2015-06-17T00:00:00"/>
        <d v="2015-06-16T00:00:00"/>
        <d v="2015-06-15T00:00:00"/>
        <d v="2015-06-12T00:00:00"/>
        <d v="2015-06-11T00:00:00"/>
        <d v="2015-06-10T00:00:00"/>
        <d v="2015-06-09T00:00:00"/>
        <d v="2015-06-08T00:00:00"/>
        <d v="2015-06-05T00:00:00"/>
        <d v="2015-06-04T00:00:00"/>
        <d v="2015-06-03T00:00:00"/>
        <d v="2015-06-02T00:00:00"/>
        <d v="2015-06-01T00:00:00"/>
        <d v="2015-05-29T00:00:00"/>
        <d v="2015-05-28T00:00:00"/>
        <d v="2015-05-27T00:00:00"/>
        <d v="2015-05-26T00:00:00"/>
        <d v="2015-05-25T00:00:00"/>
        <d v="2015-05-22T00:00:00"/>
        <d v="2015-05-21T00:00:00"/>
        <d v="2015-05-20T00:00:00"/>
        <d v="2015-05-19T00:00:00"/>
        <d v="2015-05-18T00:00:00"/>
        <d v="2015-05-15T00:00:00"/>
        <d v="2015-05-14T00:00:00"/>
        <d v="2015-05-13T00:00:00"/>
        <d v="2015-05-12T00:00:00"/>
        <d v="2015-05-11T00:00:00"/>
        <d v="2015-05-08T00:00:00"/>
        <d v="2015-05-07T00:00:00"/>
        <d v="2015-05-06T00:00:00"/>
        <d v="2015-05-05T00:00:00"/>
        <d v="2015-05-04T00:00:00"/>
        <d v="2015-04-30T00:00:00"/>
        <d v="2015-04-29T00:00:00"/>
        <d v="2015-04-28T00:00:00"/>
        <d v="2015-04-27T00:00:00"/>
        <d v="2015-04-24T00:00:00"/>
        <d v="2015-04-23T00:00:00"/>
        <d v="2015-04-22T00:00:00"/>
        <d v="2015-04-21T00:00:00"/>
        <d v="2015-04-20T00:00:00"/>
        <d v="2015-04-17T00:00:00"/>
        <d v="2015-04-16T00:00:00"/>
        <d v="2015-04-15T00:00:00"/>
        <d v="2015-04-13T00:00:00"/>
        <d v="2015-04-10T00:00:00"/>
        <d v="2015-04-09T00:00:00"/>
        <d v="2015-04-08T00:00:00"/>
        <d v="2015-04-07T00:00:00"/>
        <d v="2015-04-06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9T00:00:00"/>
        <d v="2015-03-18T00:00:00"/>
        <d v="2015-03-17T00:00:00"/>
        <d v="2015-03-16T00:00:00"/>
        <d v="2015-03-13T00:00:00"/>
        <d v="2015-03-12T00:00:00"/>
        <d v="2015-03-11T00:00:00"/>
        <d v="2015-03-10T00:00:00"/>
        <d v="2015-03-09T00:00:00"/>
        <d v="2015-03-05T00:00:00"/>
        <d v="2015-03-04T00:00:00"/>
        <d v="2015-03-03T00:00:00"/>
        <d v="2015-03-02T00:00:00"/>
        <d v="2015-02-27T00:00:00"/>
        <d v="2015-02-26T00:00:00"/>
        <d v="2015-02-25T00:00:00"/>
        <d v="2015-02-24T00:00:00"/>
        <d v="2015-02-23T00:00:00"/>
        <d v="2015-02-20T00:00:00"/>
        <d v="2015-02-19T00:00:00"/>
        <d v="2015-02-18T00:00:00"/>
        <d v="2015-02-16T00:00:00"/>
        <d v="2015-02-13T00:00:00"/>
        <d v="2015-02-12T00:00:00"/>
        <d v="2015-02-11T00:00:00"/>
        <d v="2015-02-10T00:00:00"/>
        <d v="2015-02-09T00:00:00"/>
        <d v="2015-02-06T00:00:00"/>
        <d v="2015-02-05T00:00:00"/>
        <d v="2015-02-04T00:00:00"/>
        <d v="2015-02-03T00:00:00"/>
        <d v="2015-02-02T00:00:00"/>
        <d v="2015-01-30T00:00:00"/>
        <d v="2015-01-29T00:00:00"/>
        <d v="2015-01-28T00:00:00"/>
        <d v="2015-01-27T00:00:00"/>
        <d v="2015-01-23T00:00:00"/>
        <d v="2015-01-22T00:00:00"/>
        <d v="2015-01-21T00:00:00"/>
        <d v="2015-01-20T00:00:00"/>
        <d v="2015-01-19T00:00:00"/>
        <d v="2015-01-16T00:00:00"/>
        <d v="2015-01-15T00:00:00"/>
        <d v="2015-01-14T00:00:00"/>
        <d v="2015-01-13T00:00:00"/>
        <d v="2015-01-12T00:00:00"/>
        <d v="2015-01-09T00:00:00"/>
        <d v="2015-01-08T00:00:00"/>
        <d v="2015-01-07T00:00:00"/>
        <d v="2015-01-06T00:00:00"/>
        <d v="2015-01-05T00:00:00"/>
        <d v="2015-01-02T00:00:00"/>
        <d v="2015-01-01T00:00:00"/>
        <d v="2014-12-31T00:00:00"/>
        <d v="2014-12-30T00:00:00"/>
        <d v="2014-12-29T00:00:00"/>
        <d v="2014-12-26T00:00:00"/>
        <d v="2014-12-24T00:00:00"/>
        <d v="2014-12-23T00:00:00"/>
        <d v="2014-12-22T00:00:00"/>
        <d v="2014-12-19T00:00:00"/>
        <d v="2014-12-18T00:00:00"/>
        <d v="2014-12-17T00:00:00"/>
        <d v="2014-12-16T00:00:00"/>
        <d v="2014-12-15T00:00:00"/>
        <d v="2014-12-12T00:00:00"/>
        <d v="2014-12-11T00:00:00"/>
        <d v="2014-12-10T00:00:00"/>
        <d v="2014-12-09T00:00:00"/>
        <d v="2014-12-08T00:00:00"/>
        <d v="2014-12-05T00:00:00"/>
        <d v="2014-12-04T00:00:00"/>
        <d v="2014-12-03T00:00:00"/>
        <d v="2014-12-02T00:00:00"/>
        <d v="2014-12-01T00:00:00"/>
        <d v="2014-11-28T00:00:00"/>
        <d v="2014-11-27T00:00:00"/>
        <d v="2014-11-26T00:00:00"/>
        <d v="2014-11-25T00:00:00"/>
        <d v="2014-11-24T00:00:00"/>
        <d v="2014-11-21T00:00:00"/>
        <d v="2014-11-20T00:00:00"/>
        <d v="2014-11-19T00:00:00"/>
        <d v="2014-11-18T00:00:00"/>
        <d v="2014-11-17T00:00:00"/>
        <d v="2014-11-14T00:00:00"/>
        <d v="2014-11-13T00:00:00"/>
        <d v="2014-11-12T00:00:00"/>
        <d v="2014-11-11T00:00:00"/>
        <d v="2014-11-10T00:00:00"/>
        <d v="2014-11-07T00:00:00"/>
        <d v="2014-11-05T00:00:00"/>
        <d v="2014-11-03T00:00:00"/>
        <d v="2014-10-31T00:00:00"/>
        <d v="2014-10-30T00:00:00"/>
        <d v="2014-10-29T00:00:00"/>
        <d v="2014-10-28T00:00:00"/>
        <d v="2014-10-27T00:00:00"/>
        <d v="2014-10-22T00:00:00"/>
        <d v="2014-10-21T00:00:00"/>
        <d v="2014-10-20T00:00:00"/>
        <d v="2014-10-17T00:00:00"/>
        <d v="2014-10-16T00:00:00"/>
        <d v="2014-10-14T00:00:00"/>
        <d v="2014-10-13T00:00:00"/>
        <d v="2014-10-10T00:00:00"/>
        <d v="2014-10-09T00:00:00"/>
        <d v="2014-10-08T00:00:00"/>
        <d v="2014-10-07T00:00:00"/>
        <d v="2014-10-01T00:00:00"/>
        <d v="2014-09-30T00:00:00"/>
        <d v="2014-09-29T00:00:00"/>
        <d v="2014-09-26T00:00:00"/>
        <d v="2014-09-25T00:00:00"/>
        <d v="2014-09-24T00:00:00"/>
        <d v="2014-09-23T00:00:00"/>
        <d v="2014-09-22T00:00:00"/>
        <d v="2014-09-19T00:00:00"/>
        <d v="2014-09-18T00:00:00"/>
        <d v="2014-09-17T00:00:00"/>
        <d v="2014-09-16T00:00:00"/>
        <d v="2014-09-15T00:00:00"/>
        <d v="2014-09-12T00:00:00"/>
        <d v="2014-09-11T00:00:00"/>
        <d v="2014-09-10T00:00:00"/>
        <d v="2014-09-09T00:00:00"/>
        <d v="2014-09-08T00:00:00"/>
        <d v="2014-09-05T00:00:00"/>
        <d v="2014-09-04T00:00:00"/>
        <d v="2014-09-03T00:00:00"/>
        <d v="2014-09-02T00:00:00"/>
        <d v="2014-09-01T00:00:00"/>
        <d v="2014-08-28T00:00:00"/>
        <d v="2014-08-27T00:00:00"/>
        <d v="2014-08-26T00:00:00"/>
        <d v="2014-08-25T00:00:00"/>
        <d v="2014-08-22T00:00:00"/>
        <d v="2014-08-21T00:00:00"/>
        <d v="2014-08-20T00:00:00"/>
        <d v="2014-08-19T00:00:00"/>
        <d v="2014-08-18T00:00:00"/>
        <d v="2014-08-14T00:00:00"/>
        <d v="2014-08-13T00:00:00"/>
        <d v="2014-08-12T00:00:00"/>
        <d v="2014-08-11T00:00:00"/>
        <d v="2014-08-08T00:00:00"/>
        <d v="2014-08-07T00:00:00"/>
        <d v="2014-08-06T00:00:00"/>
        <d v="2014-08-05T00:00:00"/>
        <d v="2014-08-04T00:00:00"/>
        <d v="2014-08-01T00:00:00"/>
        <d v="2014-07-31T00:00:00"/>
        <d v="2014-07-30T00:00:00"/>
        <d v="2014-07-28T00:00:00"/>
        <d v="2014-07-25T00:00:00"/>
        <d v="2014-07-24T00:00:00"/>
        <d v="2014-07-23T00:00:00"/>
        <d v="2014-07-22T00:00:00"/>
        <d v="2014-07-21T00:00:00"/>
        <d v="2014-07-18T00:00:00"/>
        <d v="2014-07-17T00:00:00"/>
        <d v="2014-07-16T00:00:00"/>
        <d v="2014-07-15T00:00:00"/>
        <d v="2014-07-14T00:00:00"/>
        <d v="2014-07-11T00:00:00"/>
        <d v="2014-07-10T00:00:00"/>
        <d v="2014-07-09T00:00:00"/>
        <d v="2014-07-08T00:00:00"/>
        <d v="2014-07-07T00:00:00"/>
        <d v="2014-07-04T00:00:00"/>
        <d v="2014-07-03T00:00:00"/>
        <d v="2014-07-02T00:00:00"/>
        <d v="2014-07-01T00:00:00"/>
        <d v="2014-06-30T00:00:00"/>
        <d v="2014-06-27T00:00:00"/>
        <d v="2014-06-26T00:00:00"/>
        <d v="2014-06-25T00:00:00"/>
        <d v="2014-06-24T00:00:00"/>
        <d v="2014-06-23T00:00:00"/>
        <d v="2014-06-20T00:00:00"/>
        <d v="2014-06-19T00:00:00"/>
        <d v="2014-06-18T00:00:00"/>
        <d v="2014-06-17T00:00:00"/>
        <d v="2014-06-16T00:00:00"/>
        <d v="2014-06-13T00:00:00"/>
        <d v="2014-06-12T00:00:00"/>
        <d v="2014-06-11T00:00:00"/>
        <d v="2014-06-10T00:00:00"/>
        <d v="2014-06-09T00:00:00"/>
        <d v="2014-06-06T00:00:00"/>
        <d v="2014-06-05T00:00:00"/>
        <d v="2014-06-04T00:00:00"/>
        <d v="2014-06-03T00:00:00"/>
        <d v="2014-06-02T00:00:00"/>
        <d v="2014-05-30T00:00:00"/>
        <d v="2014-05-29T00:00:00"/>
        <d v="2014-05-28T00:00:00"/>
        <d v="2014-05-27T00:00:00"/>
        <d v="2014-05-26T00:00:00"/>
        <d v="2014-05-23T00:00:00"/>
        <d v="2014-05-22T00:00:00"/>
        <d v="2014-05-21T00:00:00"/>
        <d v="2014-05-20T00:00:00"/>
        <d v="2014-05-19T00:00:00"/>
        <d v="2014-05-16T00:00:00"/>
        <d v="2014-05-15T00:00:00"/>
        <d v="2014-05-14T00:00:00"/>
        <d v="2014-05-13T00:00:00"/>
        <d v="2014-05-12T00:00:00"/>
        <d v="2014-05-09T00:00:00"/>
        <d v="2014-05-08T00:00:00"/>
        <d v="2014-05-07T00:00:00"/>
        <d v="2014-05-06T00:00:00"/>
        <d v="2014-05-05T00:00:00"/>
        <d v="2014-05-02T00:00:00"/>
        <d v="2014-04-30T00:00:00"/>
        <d v="2014-04-29T00:00:00"/>
        <d v="2014-04-28T00:00:00"/>
        <d v="2014-04-25T00:00:00"/>
        <d v="2014-04-23T00:00:00"/>
        <d v="2014-04-22T00:00:00"/>
        <d v="2014-04-21T00:00:00"/>
        <d v="2014-04-17T00:00:00"/>
        <d v="2014-04-16T00:00:00"/>
        <d v="2014-04-15T00:00:00"/>
        <d v="2014-04-11T00:00:00"/>
        <d v="2014-04-10T00:00:00"/>
        <d v="2014-04-09T00:00:00"/>
        <d v="2014-04-07T00:00:00"/>
        <d v="2014-04-04T00:00:00"/>
        <d v="2014-04-03T00:00:00"/>
        <d v="2014-04-02T00:00:00"/>
        <d v="2014-04-01T00:00:00"/>
        <d v="2014-03-31T00:00:00"/>
        <d v="2014-03-28T00:00:00"/>
        <d v="2014-03-27T00:00:00"/>
        <d v="2014-03-26T00:00:00"/>
        <d v="2014-03-25T00:00:00"/>
        <d v="2014-03-24T00:00:00"/>
        <d v="2014-03-21T00:00:00"/>
        <d v="2014-03-20T00:00:00"/>
        <d v="2014-03-19T00:00:00"/>
        <d v="2014-03-18T00:00:00"/>
        <d v="2014-03-14T00:00:00"/>
        <d v="2014-03-13T00:00:00"/>
        <d v="2014-03-12T00:00:00"/>
        <d v="2014-03-11T00:00:00"/>
        <d v="2014-03-10T00:00:00"/>
        <d v="2014-03-07T00:00:00"/>
        <d v="2014-03-06T00:00:00"/>
        <d v="2014-03-05T00:00:00"/>
        <d v="2014-03-04T00:00:00"/>
        <d v="2014-03-03T00:00:00"/>
        <d v="2014-02-28T00:00:00"/>
        <d v="2014-02-26T00:00:00"/>
        <d v="2014-02-25T00:00:00"/>
        <d v="2014-02-24T00:00:00"/>
        <d v="2014-02-21T00:00:00"/>
        <d v="2014-02-20T00:00:00"/>
        <d v="2014-02-19T00:00:00"/>
        <d v="2014-02-18T00:00:00"/>
        <d v="2014-02-17T00:00:00"/>
        <d v="2014-02-14T00:00:00"/>
        <d v="2014-02-13T00:00:00"/>
        <d v="2014-02-12T00:00:00"/>
        <d v="2014-02-11T00:00:00"/>
        <d v="2014-02-10T00:00:00"/>
        <d v="2014-02-07T00:00:00"/>
        <d v="2014-02-06T00:00:00"/>
        <d v="2014-02-05T00:00:00"/>
        <d v="2014-02-04T00:00:00"/>
        <d v="2014-02-03T00:00:00"/>
        <d v="2014-01-31T00:00:00"/>
        <d v="2014-01-30T00:00:00"/>
        <d v="2014-01-29T00:00:00"/>
        <d v="2014-01-28T00:00:00"/>
        <d v="2014-01-27T00:00:00"/>
        <d v="2014-01-24T00:00:00"/>
        <d v="2014-01-23T00:00:00"/>
        <d v="2014-01-22T00:00:00"/>
        <d v="2014-01-21T00:00:00"/>
        <d v="2014-01-20T00:00:00"/>
        <d v="2014-01-17T00:00:00"/>
        <d v="2014-01-16T00:00:00"/>
        <d v="2014-01-15T00:00:00"/>
        <d v="2014-01-14T00:00:00"/>
        <d v="2014-01-13T00:00:00"/>
        <d v="2014-01-10T00:00:00"/>
        <d v="2014-01-09T00:00:00"/>
        <d v="2014-01-08T00:00:00"/>
        <d v="2014-01-07T00:00:00"/>
        <d v="2014-01-06T00:00:00"/>
        <d v="2014-01-03T00:00:00"/>
        <d v="2014-01-02T00:00:00"/>
        <d v="2014-01-01T00:00:00"/>
        <d v="2013-12-31T00:00:00"/>
        <d v="2013-12-30T00:00:00"/>
        <d v="2013-12-27T00:00:00"/>
        <d v="2013-12-26T00:00:00"/>
        <d v="2013-12-24T00:00:00"/>
        <d v="2013-12-23T00:00:00"/>
        <d v="2013-12-20T00:00:00"/>
        <d v="2013-12-19T00:00:00"/>
        <d v="2013-12-18T00:00:00"/>
        <d v="2013-12-17T00:00:00"/>
        <d v="2013-12-16T00:00:00"/>
        <d v="2013-12-13T00:00:00"/>
        <d v="2013-12-12T00:00:00"/>
        <d v="2013-12-11T00:00:00"/>
        <d v="2013-12-10T00:00:00"/>
        <d v="2013-12-09T00:00:00"/>
        <d v="2013-12-06T00:00:00"/>
        <d v="2013-12-05T00:00:00"/>
        <d v="2013-12-04T00:00:00"/>
        <d v="2013-12-03T00:00:00"/>
        <d v="2013-12-02T00:00:00"/>
        <d v="2013-11-29T00:00:00"/>
        <d v="2013-11-28T00:00:00"/>
        <d v="2013-11-27T00:00:00"/>
        <d v="2013-11-26T00:00:00"/>
        <d v="2013-11-25T00:00:00"/>
        <d v="2013-11-22T00:00:00"/>
        <d v="2013-11-21T00:00:00"/>
        <d v="2013-11-20T00:00:00"/>
        <d v="2013-11-19T00:00:00"/>
        <d v="2013-11-18T00:00:00"/>
        <d v="2013-11-14T00:00:00"/>
        <d v="2013-11-13T00:00:00"/>
        <d v="2013-11-12T00:00:00"/>
        <d v="2013-11-11T00:00:00"/>
        <d v="2013-11-08T00:00:00"/>
        <d v="2013-11-07T00:00:00"/>
        <d v="2013-11-06T00:00:00"/>
        <d v="2013-11-05T00:00:00"/>
        <d v="2013-11-01T00:00:00"/>
        <d v="2013-10-31T00:00:00"/>
        <d v="2013-10-30T00:00:00"/>
        <d v="2013-10-29T00:00:00"/>
        <d v="2013-10-28T00:00:00"/>
        <d v="2013-10-25T00:00:00"/>
        <d v="2013-10-24T00:00:00"/>
        <d v="2013-10-23T00:00:00"/>
        <d v="2013-10-22T00:00:00"/>
        <d v="2013-10-21T00:00:00"/>
        <d v="2013-10-18T00:00:00"/>
        <d v="2013-10-17T00:00:00"/>
        <d v="2013-10-15T00:00:00"/>
        <d v="2013-10-14T00:00:00"/>
        <d v="2013-10-11T00:00:00"/>
        <d v="2013-10-10T00:00:00"/>
        <d v="2013-10-09T00:00:00"/>
        <d v="2013-10-08T00:00:00"/>
        <d v="2013-10-07T00:00:00"/>
        <d v="2013-10-04T00:00:00"/>
        <d v="2013-10-03T00:00:00"/>
        <d v="2013-10-01T00:00:00"/>
        <d v="2013-09-30T00:00:00"/>
        <d v="2013-09-27T00:00:00"/>
        <d v="2013-09-26T00:00:00"/>
        <d v="2013-09-25T00:00:00"/>
        <d v="2013-09-24T00:00:00"/>
        <d v="2013-09-23T00:00:00"/>
        <d v="2013-09-20T00:00:00"/>
        <d v="2013-09-19T00:00:00"/>
        <d v="2013-09-18T00:00:00"/>
        <d v="2013-09-17T00:00:00"/>
        <d v="2013-09-16T00:00:00"/>
        <d v="2013-09-13T00:00:00"/>
        <d v="2013-09-12T00:00:00"/>
        <d v="2013-09-11T00:00:00"/>
        <d v="2013-09-10T00:00:00"/>
        <d v="2013-09-06T00:00:00"/>
        <d v="2013-09-05T00:00:00"/>
        <d v="2013-09-04T00:00:00"/>
        <d v="2013-09-03T00:00:00"/>
        <d v="2013-09-02T00:00:00"/>
        <d v="2013-08-30T00:00:00"/>
        <d v="2013-08-29T00:00:00"/>
        <d v="2013-08-28T00:00:00"/>
        <d v="2013-08-27T00:00:00"/>
        <d v="2013-08-26T00:00:00"/>
        <d v="2013-08-23T00:00:00"/>
        <d v="2013-08-22T00:00:00"/>
        <d v="2013-08-21T00:00:00"/>
        <d v="2013-08-20T00:00:00"/>
        <d v="2013-08-19T00:00:00"/>
        <d v="2013-08-16T00:00:00"/>
        <d v="2013-08-14T00:00:00"/>
        <d v="2013-08-13T00:00:00"/>
        <d v="2013-08-12T00:00:00"/>
        <d v="2013-08-08T00:00:00"/>
        <d v="2013-08-07T00:00:00"/>
        <d v="2013-08-06T00:00:00"/>
        <d v="2013-08-05T00:00:00"/>
        <d v="2013-08-02T00:00:00"/>
        <d v="2013-08-01T00:00:00"/>
        <d v="2013-07-31T00:00:00"/>
        <d v="2013-07-30T00:00:00"/>
        <d v="2013-07-29T00:00:00"/>
        <d v="2013-07-26T00:00:00"/>
        <d v="2013-07-25T00:00:00"/>
        <d v="2013-07-24T00:00:00"/>
        <d v="2013-07-23T00:00:00"/>
        <d v="2013-07-22T00:00:00"/>
        <d v="2013-07-19T00:00:00"/>
        <d v="2013-07-18T00:00:00"/>
        <d v="2013-07-17T00:00:00"/>
        <d v="2013-07-16T00:00:00"/>
        <d v="2013-07-15T00:00:00"/>
        <d v="2013-07-12T00:00:00"/>
        <d v="2013-07-11T00:00:00"/>
        <d v="2013-07-10T00:00:00"/>
        <d v="2013-07-09T00:00:00"/>
        <d v="2013-07-08T00:00:00"/>
        <d v="2013-07-05T00:00:00"/>
        <d v="2013-07-04T00:00:00"/>
        <d v="2013-07-03T00:00:00"/>
        <d v="2013-07-02T00:00:00"/>
        <d v="2013-07-01T00:00:00"/>
        <d v="2013-06-28T00:00:00"/>
        <d v="2013-06-27T00:00:00"/>
        <d v="2013-06-26T00:00:00"/>
        <d v="2013-06-25T00:00:00"/>
        <d v="2013-06-24T00:00:00"/>
        <d v="2013-06-21T00:00:00"/>
        <d v="2013-06-20T00:00:00"/>
        <d v="2013-06-19T00:00:00"/>
        <d v="2013-06-18T00:00:00"/>
        <d v="2013-06-17T00:00:00"/>
        <d v="2013-06-14T00:00:00"/>
        <d v="2013-06-13T00:00:00"/>
        <d v="2013-06-12T00:00:00"/>
        <d v="2013-06-11T00:00:00"/>
        <d v="2013-06-10T00:00:00"/>
        <d v="2013-06-07T00:00:00"/>
        <d v="2013-06-06T00:00:00"/>
        <d v="2013-06-05T00:00:00"/>
        <d v="2013-06-04T00:00:00"/>
        <d v="2013-06-03T00:00:00"/>
        <d v="2013-05-31T00:00:00"/>
        <d v="2013-05-30T00:00:00"/>
        <d v="2013-05-29T00:00:00"/>
        <d v="2013-05-28T00:00:00"/>
        <d v="2013-05-27T00:00:00"/>
        <d v="2013-05-24T00:00:00"/>
        <d v="2013-05-23T00:00:00"/>
        <d v="2013-05-22T00:00:00"/>
        <d v="2013-05-21T00:00:00"/>
        <d v="2013-05-20T00:00:00"/>
        <d v="2013-05-17T00:00:00"/>
        <d v="2013-05-16T00:00:00"/>
        <d v="2013-05-15T00:00:00"/>
        <d v="2013-05-14T00:00:00"/>
        <d v="2013-05-13T00:00:00"/>
        <d v="2013-05-10T00:00:00"/>
        <d v="2013-05-09T00:00:00"/>
        <d v="2013-05-08T00:00:00"/>
        <d v="2013-05-07T00:00:00"/>
        <d v="2013-05-06T00:00:00"/>
        <d v="2013-05-03T00:00:00"/>
        <d v="2013-05-02T00:00:00"/>
        <d v="2013-04-30T00:00:00"/>
        <d v="2013-04-29T00:00:00"/>
        <d v="2013-04-26T00:00:00"/>
        <d v="2013-04-25T00:00:00"/>
        <d v="2013-04-23T00:00:00"/>
        <d v="2013-04-22T00:00:00"/>
        <d v="2013-04-18T00:00:00"/>
        <d v="2013-04-17T00:00:00"/>
        <d v="2013-04-16T00:00:00"/>
        <d v="2013-04-15T00:00:00"/>
        <d v="2013-04-12T00:00:00"/>
        <d v="2013-04-11T00:00:00"/>
        <d v="2013-04-10T00:00:00"/>
        <d v="2013-04-09T00:00:00"/>
        <d v="2013-04-08T00:00:00"/>
        <d v="2013-04-05T00:00:00"/>
        <d v="2013-04-04T00:00:00"/>
        <d v="2013-04-03T00:00:00"/>
        <d v="2013-04-02T00:00:00"/>
        <d v="2013-04-01T00:00:00"/>
        <d v="2013-03-28T00:00:00"/>
        <d v="2013-03-26T00:00:00"/>
        <d v="2013-03-25T00:00:00"/>
        <d v="2013-03-22T00:00:00"/>
        <d v="2013-03-21T00:00:00"/>
        <d v="2013-03-20T00:00:00"/>
        <d v="2013-03-19T00:00:00"/>
        <d v="2013-03-18T00:00:00"/>
        <d v="2013-03-15T00:00:00"/>
        <d v="2013-03-14T00:00:00"/>
        <d v="2013-03-13T00:00:00"/>
        <d v="2013-03-12T00:00:00"/>
        <d v="2013-03-11T00:00:00"/>
        <d v="2013-03-08T00:00:00"/>
        <d v="2013-03-07T00:00:00"/>
        <d v="2013-03-06T00:00:00"/>
        <d v="2013-03-05T00:00:00"/>
        <d v="2013-03-04T00:00:00"/>
        <d v="2013-03-01T00:00:00"/>
        <d v="2013-02-28T00:00:00"/>
        <d v="2013-02-27T00:00:00"/>
        <d v="2013-02-26T00:00:00"/>
        <d v="2013-02-25T00:00:00"/>
        <d v="2013-02-22T00:00:00"/>
        <d v="2013-02-21T00:00:00"/>
        <d v="2013-02-20T00:00:00"/>
        <d v="2013-02-19T00:00:00"/>
        <d v="2013-02-18T00:00:00"/>
        <d v="2013-02-15T00:00:00"/>
        <d v="2013-02-14T00:00:00"/>
        <d v="2013-02-13T00:00:00"/>
        <d v="2013-02-12T00:00:00"/>
        <d v="2013-02-11T00:00:00"/>
        <d v="2013-02-08T00:00:00"/>
        <d v="2013-02-07T00:00:00"/>
        <d v="2013-02-06T00:00:00"/>
        <d v="2013-02-05T00:00:00"/>
        <d v="2013-02-04T00:00:00"/>
        <d v="2013-02-01T00:00:00"/>
        <d v="2013-01-31T00:00:00"/>
        <d v="2013-01-30T00:00:00"/>
        <d v="2013-01-29T00:00:00"/>
        <d v="2013-01-28T00:00:00"/>
        <d v="2013-01-25T00:00:00"/>
        <d v="2013-01-24T00:00:00"/>
        <d v="2013-01-23T00:00:00"/>
        <d v="2013-01-22T00:00:00"/>
        <d v="2013-01-21T00:00:00"/>
        <d v="2013-01-18T00:00:00"/>
        <d v="2013-01-17T00:00:00"/>
        <d v="2013-01-16T00:00:00"/>
        <d v="2013-01-15T00:00:00"/>
        <d v="2013-01-14T00:00:00"/>
        <d v="2013-01-11T00:00:00"/>
        <d v="2013-01-10T00:00:00"/>
        <d v="2013-01-09T00:00:00"/>
        <d v="2013-01-08T00:00:00"/>
        <d v="2013-01-07T00:00:00"/>
        <d v="2013-01-04T00:00:00"/>
        <d v="2013-01-03T00:00:00"/>
        <d v="2013-01-02T00:00:00"/>
        <d v="2013-01-01T00:00:00"/>
        <d v="2012-12-31T00:00:00"/>
        <d v="2012-12-28T00:00:00"/>
      </sharedItems>
      <fieldGroup base="0">
        <rangePr groupBy="years" startDate="2012-12-28T00:00:00" endDate="2019-11-12T00:00:00"/>
        <groupItems count="10">
          <s v="&lt;12/28/2012"/>
          <s v="2012"/>
          <s v="2013"/>
          <s v="2014"/>
          <s v="2015"/>
          <s v="2016"/>
          <s v="2017"/>
          <s v="2018"/>
          <s v="2019"/>
          <s v="&gt;11/12/2019"/>
        </groupItems>
      </fieldGroup>
    </cacheField>
    <cacheField name="Redemption  NAV (Rs)" numFmtId="0">
      <sharedItems containsSemiMixedTypes="0" containsString="0" containsNumber="1" minValue="13.539199999999999" maxValue="49.283299999999997" count="1684">
        <n v="48.882399999999997"/>
        <n v="48.787599999999998"/>
        <n v="49.231200000000001"/>
        <n v="49.121499999999997"/>
        <n v="48.977600000000002"/>
        <n v="49.084000000000003"/>
        <n v="49.2"/>
        <n v="49.283299999999997"/>
        <n v="49.035200000000003"/>
        <n v="48.907699999999998"/>
        <n v="47.986800000000002"/>
        <n v="48.067999999999998"/>
        <n v="48.050400000000003"/>
        <n v="48.104300000000002"/>
        <n v="48.001199999999997"/>
        <n v="47.7866"/>
        <n v="47.3979"/>
        <n v="47.164999999999999"/>
        <n v="46.670699999999997"/>
        <n v="46.698300000000003"/>
        <n v="46.193899999999999"/>
        <n v="46.502200000000002"/>
        <n v="46.026499999999999"/>
        <n v="46.131599999999999"/>
        <n v="46.386600000000001"/>
        <n v="46.685099999999998"/>
        <n v="46.8797"/>
        <n v="47.216299999999997"/>
        <n v="47.254899999999999"/>
        <n v="46.825200000000002"/>
        <n v="47.257899999999999"/>
        <n v="47.709899999999998"/>
        <n v="45.9071"/>
        <n v="43.1952"/>
        <n v="43.671999999999997"/>
        <n v="43.471299999999999"/>
        <n v="44.22"/>
        <n v="44.285800000000002"/>
        <n v="44.058300000000003"/>
        <n v="44.287999999999997"/>
        <n v="44.234099999999998"/>
        <n v="43.765500000000003"/>
        <n v="43.572600000000001"/>
        <n v="43.589799999999997"/>
        <n v="43.476599999999998"/>
        <n v="44.24"/>
        <n v="43.890799999999999"/>
        <n v="44.199300000000001"/>
        <n v="44.278599999999997"/>
        <n v="44.128599999999999"/>
        <n v="43.180500000000002"/>
        <n v="43.199300000000001"/>
        <n v="43.805500000000002"/>
        <n v="44.059399999999997"/>
        <n v="44.122300000000003"/>
        <n v="44.164200000000001"/>
        <n v="44.0458"/>
        <n v="43.886800000000001"/>
        <n v="44.8185"/>
        <n v="44.0792"/>
        <n v="43.699599999999997"/>
        <n v="43.980400000000003"/>
        <n v="43.308100000000003"/>
        <n v="43.6691"/>
        <n v="43.491"/>
        <n v="43.890700000000002"/>
        <n v="43.5779"/>
        <n v="43.8703"/>
        <n v="44.104300000000002"/>
        <n v="43.7425"/>
        <n v="43.628300000000003"/>
        <n v="43.891500000000001"/>
        <n v="44.016500000000001"/>
        <n v="44.543700000000001"/>
        <n v="45.225499999999997"/>
        <n v="45.492400000000004"/>
        <n v="45.415700000000001"/>
        <n v="45.241799999999998"/>
        <n v="44.949399999999997"/>
        <n v="45.161499999999997"/>
        <n v="44.698300000000003"/>
        <n v="45.047400000000003"/>
        <n v="45.123899999999999"/>
        <n v="46.041699999999999"/>
        <n v="46.687600000000003"/>
        <n v="46.6158"/>
        <n v="46.591000000000001"/>
        <n v="46.239199999999997"/>
        <n v="45.874600000000001"/>
        <n v="45.866799999999998"/>
        <n v="45.796999999999997"/>
        <n v="45.525300000000001"/>
        <n v="45.1511"/>
        <n v="45.098100000000002"/>
        <n v="45.424799999999998"/>
        <n v="44.981200000000001"/>
        <n v="45.025599999999997"/>
        <n v="45.085999999999999"/>
        <n v="45.439500000000002"/>
        <n v="45.812100000000001"/>
        <n v="45.760599999999997"/>
        <n v="46.151000000000003"/>
        <n v="46.050800000000002"/>
        <n v="45.960299999999997"/>
        <n v="46.000599999999999"/>
        <n v="46.519500000000001"/>
        <n v="46.683199999999999"/>
        <n v="46.114699999999999"/>
        <n v="46.026000000000003"/>
        <n v="45.525599999999997"/>
        <n v="45.4285"/>
        <n v="45.326599999999999"/>
        <n v="45.071100000000001"/>
        <n v="44.568600000000004"/>
        <n v="44.757599999999996"/>
        <n v="44.543199999999999"/>
        <n v="45.094799999999999"/>
        <n v="43.486699999999999"/>
        <n v="42.995199999999997"/>
        <n v="42.775700000000001"/>
        <n v="42.404400000000003"/>
        <n v="42.641599999999997"/>
        <n v="43.030900000000003"/>
        <n v="43.001100000000001"/>
        <n v="43.1584"/>
        <n v="43.6492"/>
        <n v="43.868600000000001"/>
        <n v="44.2485"/>
        <n v="44.449100000000001"/>
        <n v="44.4099"/>
        <n v="44.288800000000002"/>
        <n v="44.139600000000002"/>
        <n v="44.3996"/>
        <n v="43.7834"/>
        <n v="43.811199999999999"/>
        <n v="44.2864"/>
        <n v="44.6357"/>
        <n v="44.396700000000003"/>
        <n v="44.003500000000003"/>
        <n v="43.9255"/>
        <n v="44.001100000000001"/>
        <n v="44.183100000000003"/>
        <n v="44.112699999999997"/>
        <n v="44.225700000000003"/>
        <n v="43.9193"/>
        <n v="44.059800000000003"/>
        <n v="44.068199999999997"/>
        <n v="43.958399999999997"/>
        <n v="43.758499999999998"/>
        <n v="43.761800000000001"/>
        <n v="43.459299999999999"/>
        <n v="43.123699999999999"/>
        <n v="43.139600000000002"/>
        <n v="42.671999999999997"/>
        <n v="42.935899999999997"/>
        <n v="43.076900000000002"/>
        <n v="43.335599999999999"/>
        <n v="43.336799999999997"/>
        <n v="43.484999999999999"/>
        <n v="43.223799999999997"/>
        <n v="43.342199999999998"/>
        <n v="43.102499999999999"/>
        <n v="42.8566"/>
        <n v="42.253399999999999"/>
        <n v="42.151899999999998"/>
        <n v="42.306899999999999"/>
        <n v="42.085700000000003"/>
        <n v="41.592700000000001"/>
        <n v="41.425800000000002"/>
        <n v="41.545299999999997"/>
        <n v="41.552599999999998"/>
        <n v="41.295099999999998"/>
        <n v="40.747"/>
        <n v="40.796300000000002"/>
        <n v="40.730600000000003"/>
        <n v="40.275399999999998"/>
        <n v="40.374099999999999"/>
        <n v="40.815399999999997"/>
        <n v="41.094799999999999"/>
        <n v="41.299199999999999"/>
        <n v="41.322499999999998"/>
        <n v="41.539200000000001"/>
        <n v="41.8596"/>
        <n v="42.141100000000002"/>
        <n v="41.836799999999997"/>
        <n v="41.379199999999997"/>
        <n v="41.150300000000001"/>
        <n v="40.9983"/>
        <n v="40.5884"/>
        <n v="40.303199999999997"/>
        <n v="40.331499999999998"/>
        <n v="40.363799999999998"/>
        <n v="40.851100000000002"/>
        <n v="41.150599999999997"/>
        <n v="41.309899999999999"/>
        <n v="41.217799999999997"/>
        <n v="41.302100000000003"/>
        <n v="41.371200000000002"/>
        <n v="41.408299999999997"/>
        <n v="41.410899999999998"/>
        <n v="41.648699999999998"/>
        <n v="41.241300000000003"/>
        <n v="41.486199999999997"/>
        <n v="41.726900000000001"/>
        <n v="41.691800000000001"/>
        <n v="41.715600000000002"/>
        <n v="42.160400000000003"/>
        <n v="42.302900000000001"/>
        <n v="42.3185"/>
        <n v="42.568899999999999"/>
        <n v="42.9711"/>
        <n v="42.896799999999999"/>
        <n v="42.808100000000003"/>
        <n v="42.446100000000001"/>
        <n v="42.3429"/>
        <n v="42.312600000000003"/>
        <n v="42.783099999999997"/>
        <n v="43.398299999999999"/>
        <n v="43.488799999999998"/>
        <n v="43.234999999999999"/>
        <n v="43.165300000000002"/>
        <n v="42.839599999999997"/>
        <n v="42.817999999999998"/>
        <n v="42.431199999999997"/>
        <n v="41.517899999999997"/>
        <n v="41.155500000000004"/>
        <n v="41.868000000000002"/>
        <n v="41.517400000000002"/>
        <n v="42.067399999999999"/>
        <n v="42.480699999999999"/>
        <n v="42.528500000000001"/>
        <n v="42.559199999999997"/>
        <n v="42.207700000000003"/>
        <n v="41.711599999999997"/>
        <n v="41.511899999999997"/>
        <n v="41.221899999999998"/>
        <n v="41.060600000000001"/>
        <n v="41.304499999999997"/>
        <n v="41.308999999999997"/>
        <n v="41.567700000000002"/>
        <n v="41.418100000000003"/>
        <n v="41.114899999999999"/>
        <n v="40.866900000000001"/>
        <n v="40.994399999999999"/>
        <n v="40.722099999999998"/>
        <n v="41.240299999999998"/>
        <n v="40.886600000000001"/>
        <n v="40.972299999999997"/>
        <n v="41.013500000000001"/>
        <n v="40.329300000000003"/>
        <n v="40.083300000000001"/>
        <n v="39.221899999999998"/>
        <n v="39.430900000000001"/>
        <n v="38.883200000000002"/>
        <n v="39.033099999999997"/>
        <n v="39.193899999999999"/>
        <n v="38.555999999999997"/>
        <n v="39.150599999999997"/>
        <n v="39.509900000000002"/>
        <n v="39.8718"/>
        <n v="40.645200000000003"/>
        <n v="40.474400000000003"/>
        <n v="40.409300000000002"/>
        <n v="39.3797"/>
        <n v="40.201999999999998"/>
        <n v="39.303100000000001"/>
        <n v="39.232199999999999"/>
        <n v="39.407800000000002"/>
        <n v="39.983699999999999"/>
        <n v="40.811599999999999"/>
        <n v="41.585599999999999"/>
        <n v="41.812800000000003"/>
        <n v="41.987200000000001"/>
        <n v="42.463200000000001"/>
        <n v="42.785899999999998"/>
        <n v="42.491799999999998"/>
        <n v="43.565600000000003"/>
        <n v="44.009700000000002"/>
        <n v="44.297600000000003"/>
        <n v="44.6554"/>
        <n v="45.155700000000003"/>
        <n v="44.543300000000002"/>
        <n v="44.264600000000002"/>
        <n v="44.863900000000001"/>
        <n v="45.650399999999998"/>
        <n v="45.651800000000001"/>
        <n v="45.3733"/>
        <n v="45.627400000000002"/>
        <n v="46.060499999999998"/>
        <n v="46.418900000000001"/>
        <n v="46.380200000000002"/>
        <n v="46.511000000000003"/>
        <n v="46.3476"/>
        <n v="46.152500000000003"/>
        <n v="45.600499999999997"/>
        <n v="45.698"/>
        <n v="45.554200000000002"/>
        <n v="45.348300000000002"/>
        <n v="45.127699999999997"/>
        <n v="44.887099999999997"/>
        <n v="45.148000000000003"/>
        <n v="44.779600000000002"/>
        <n v="45.113399999999999"/>
        <n v="45.293999999999997"/>
        <n v="45.195300000000003"/>
        <n v="45.035899999999998"/>
        <n v="45.024299999999997"/>
        <n v="45.125399999999999"/>
        <n v="44.705800000000004"/>
        <n v="45.261299999999999"/>
        <n v="45.264200000000002"/>
        <n v="45.081400000000002"/>
        <n v="45.228299999999997"/>
        <n v="44.989400000000003"/>
        <n v="45.123699999999999"/>
        <n v="45.145499999999998"/>
        <n v="44.863599999999998"/>
        <n v="44.536000000000001"/>
        <n v="44.051600000000001"/>
        <n v="44.3444"/>
        <n v="44.251100000000001"/>
        <n v="43.902500000000003"/>
        <n v="44.437899999999999"/>
        <n v="44.536900000000003"/>
        <n v="44.409599999999998"/>
        <n v="44.3645"/>
        <n v="44.0259"/>
        <n v="43.819600000000001"/>
        <n v="43.685499999999998"/>
        <n v="43.584400000000002"/>
        <n v="43.215400000000002"/>
        <n v="42.938800000000001"/>
        <n v="43.003999999999998"/>
        <n v="42.680599999999998"/>
        <n v="42.9011"/>
        <n v="43.2149"/>
        <n v="43.216200000000001"/>
        <n v="43.409399999999998"/>
        <n v="43.087699999999998"/>
        <n v="43.256599999999999"/>
        <n v="43.048299999999998"/>
        <n v="43.3705"/>
        <n v="43.764699999999998"/>
        <n v="43.784199999999998"/>
        <n v="43.833300000000001"/>
        <n v="43.845199999999998"/>
        <n v="43.575499999999998"/>
        <n v="43.554200000000002"/>
        <n v="43.461799999999997"/>
        <n v="43.259700000000002"/>
        <n v="42.675400000000003"/>
        <n v="43.008299999999998"/>
        <n v="43.483800000000002"/>
        <n v="43.909399999999998"/>
        <n v="43.615600000000001"/>
        <n v="43.367899999999999"/>
        <n v="43.304099999999998"/>
        <n v="42.939399999999999"/>
        <n v="42.203200000000002"/>
        <n v="41.892000000000003"/>
        <n v="42.322099999999999"/>
        <n v="42.243400000000001"/>
        <n v="42.839100000000002"/>
        <n v="43.067700000000002"/>
        <n v="43.067"/>
        <n v="43.132199999999997"/>
        <n v="43.055900000000001"/>
        <n v="43.286700000000003"/>
        <n v="43.056199999999997"/>
        <n v="43.267699999999998"/>
        <n v="43.422499999999999"/>
        <n v="43.222000000000001"/>
        <n v="43.079700000000003"/>
        <n v="43.6404"/>
        <n v="43.582500000000003"/>
        <n v="43.1708"/>
        <n v="43.179900000000004"/>
        <n v="42.940300000000001"/>
        <n v="43.118600000000001"/>
        <n v="43.031199999999998"/>
        <n v="42.829300000000003"/>
        <n v="42.8322"/>
        <n v="42.671399999999998"/>
        <n v="42.8538"/>
        <n v="42.863900000000001"/>
        <n v="42.502000000000002"/>
        <n v="42.424999999999997"/>
        <n v="42.196800000000003"/>
        <n v="42.012599999999999"/>
        <n v="42.026800000000001"/>
        <n v="41.8842"/>
        <n v="41.682899999999997"/>
        <n v="41.0501"/>
        <n v="41.289499999999997"/>
        <n v="41.137999999999998"/>
        <n v="40.323799999999999"/>
        <n v="40.359200000000001"/>
        <n v="39.921399999999998"/>
        <n v="39.408200000000001"/>
        <n v="39.767200000000003"/>
        <n v="39.918300000000002"/>
        <n v="39.789499999999997"/>
        <n v="39.710500000000003"/>
        <n v="40.073399999999999"/>
        <n v="40.671100000000003"/>
        <n v="40.655299999999997"/>
        <n v="40.628300000000003"/>
        <n v="40.625999999999998"/>
        <n v="40.309699999999999"/>
        <n v="40.119500000000002"/>
        <n v="39.991199999999999"/>
        <n v="40.311799999999998"/>
        <n v="40.652900000000002"/>
        <n v="40.929400000000001"/>
        <n v="41.067300000000003"/>
        <n v="41.174599999999998"/>
        <n v="41.076900000000002"/>
        <n v="40.617100000000001"/>
        <n v="40.030200000000001"/>
        <n v="40.218000000000004"/>
        <n v="40.147399999999998"/>
        <n v="40.223399999999998"/>
        <n v="40.445799999999998"/>
        <n v="40.641199999999998"/>
        <n v="40.703899999999997"/>
        <n v="40.687800000000003"/>
        <n v="40.293199999999999"/>
        <n v="40.484900000000003"/>
        <n v="39.868400000000001"/>
        <n v="39.913699999999999"/>
        <n v="40.563400000000001"/>
        <n v="41.142400000000002"/>
        <n v="42.2986"/>
        <n v="42.3003"/>
        <n v="42.299700000000001"/>
        <n v="42.695099999999996"/>
        <n v="42.525599999999997"/>
        <n v="42.72"/>
        <n v="43.017800000000001"/>
        <n v="43.156100000000002"/>
        <n v="43.273299999999999"/>
        <n v="42.6492"/>
        <n v="42.471400000000003"/>
        <n v="42.242100000000001"/>
        <n v="42.556899999999999"/>
        <n v="42.482399999999998"/>
        <n v="42.3309"/>
        <n v="42.2378"/>
        <n v="42.168399999999998"/>
        <n v="42.2545"/>
        <n v="42.108899999999998"/>
        <n v="41.594200000000001"/>
        <n v="41.4223"/>
        <n v="41.3553"/>
        <n v="41.539700000000003"/>
        <n v="41.781599999999997"/>
        <n v="41.387599999999999"/>
        <n v="41.465899999999998"/>
        <n v="41.6126"/>
        <n v="41.5974"/>
        <n v="41.440899999999999"/>
        <n v="41.3551"/>
        <n v="41.422699999999999"/>
        <n v="41.134399999999999"/>
        <n v="40.644300000000001"/>
        <n v="40.2104"/>
        <n v="40.209499999999998"/>
        <n v="40.458399999999997"/>
        <n v="40.651200000000003"/>
        <n v="40.3979"/>
        <n v="39.989400000000003"/>
        <n v="39.6297"/>
        <n v="39.877299999999998"/>
        <n v="40.040900000000001"/>
        <n v="40.045000000000002"/>
        <n v="40.2181"/>
        <n v="40.497599999999998"/>
        <n v="40.497799999999998"/>
        <n v="40.318300000000001"/>
        <n v="40.219700000000003"/>
        <n v="39.985500000000002"/>
        <n v="40.048099999999998"/>
        <n v="40.029699999999998"/>
        <n v="40.0259"/>
        <n v="39.857500000000002"/>
        <n v="39.553800000000003"/>
        <n v="39.167099999999998"/>
        <n v="39.421999999999997"/>
        <n v="39.587899999999998"/>
        <n v="39.828099999999999"/>
        <n v="39.866700000000002"/>
        <n v="39.725299999999997"/>
        <n v="39.864199999999997"/>
        <n v="40.078099999999999"/>
        <n v="40.100900000000003"/>
        <n v="40.0991"/>
        <n v="40.095300000000002"/>
        <n v="39.872"/>
        <n v="39.905000000000001"/>
        <n v="39.563000000000002"/>
        <n v="39.338700000000003"/>
        <n v="39.365900000000003"/>
        <n v="39.525500000000001"/>
        <n v="39.563800000000001"/>
        <n v="39.776899999999998"/>
        <n v="39.846299999999999"/>
        <n v="39.891199999999998"/>
        <n v="39.897799999999997"/>
        <n v="39.689100000000003"/>
        <n v="39.289299999999997"/>
        <n v="39.390099999999997"/>
        <n v="39.208199999999998"/>
        <n v="39.161200000000001"/>
        <n v="38.962000000000003"/>
        <n v="38.964300000000001"/>
        <n v="38.846899999999998"/>
        <n v="38.702500000000001"/>
        <n v="38.459000000000003"/>
        <n v="38.275300000000001"/>
        <n v="38.888399999999997"/>
        <n v="38.805500000000002"/>
        <n v="39.316600000000001"/>
        <n v="39.872900000000001"/>
        <n v="39.902500000000003"/>
        <n v="39.979900000000001"/>
        <n v="39.953299999999999"/>
        <n v="39.7179"/>
        <n v="39.626199999999997"/>
        <n v="39.607700000000001"/>
        <n v="39.7532"/>
        <n v="39.477400000000003"/>
        <n v="39.179099999999998"/>
        <n v="39.067500000000003"/>
        <n v="38.643000000000001"/>
        <n v="38.584299999999999"/>
        <n v="38.362499999999997"/>
        <n v="38.541800000000002"/>
        <n v="38.327300000000001"/>
        <n v="38.195300000000003"/>
        <n v="37.845100000000002"/>
        <n v="38.290999999999997"/>
        <n v="37.953400000000002"/>
        <n v="37.863500000000002"/>
        <n v="37.616199999999999"/>
        <n v="37.637099999999997"/>
        <n v="37.822899999999997"/>
        <n v="37.925800000000002"/>
        <n v="38.0456"/>
        <n v="37.628799999999998"/>
        <n v="37.255400000000002"/>
        <n v="37.314399999999999"/>
        <n v="37.951900000000002"/>
        <n v="38.478700000000003"/>
        <n v="38.752899999999997"/>
        <n v="38.492100000000001"/>
        <n v="38.309899999999999"/>
        <n v="38.631399999999999"/>
        <n v="38.697499999999998"/>
        <n v="38.620399999999997"/>
        <n v="38.4056"/>
        <n v="38.234400000000001"/>
        <n v="38.045200000000001"/>
        <n v="37.984299999999998"/>
        <n v="37.9557"/>
        <n v="37.863700000000001"/>
        <n v="37.703000000000003"/>
        <n v="37.771900000000002"/>
        <n v="37.473300000000002"/>
        <n v="37.584600000000002"/>
        <n v="37.455100000000002"/>
        <n v="37.533099999999997"/>
        <n v="37.272799999999997"/>
        <n v="37.1738"/>
        <n v="37.279200000000003"/>
        <n v="36.984699999999997"/>
        <n v="37.058900000000001"/>
        <n v="36.872799999999998"/>
        <n v="36.758899999999997"/>
        <n v="36.7468"/>
        <n v="36.6098"/>
        <n v="36.427100000000003"/>
        <n v="36.453200000000002"/>
        <n v="36.511800000000001"/>
        <n v="36.823799999999999"/>
        <n v="37.125900000000001"/>
        <n v="37.1036"/>
        <n v="37.148699999999998"/>
        <n v="37.286499999999997"/>
        <n v="37.072099999999999"/>
        <n v="37.0154"/>
        <n v="37.110100000000003"/>
        <n v="37.088099999999997"/>
        <n v="37.020099999999999"/>
        <n v="37.0931"/>
        <n v="36.8459"/>
        <n v="36.739699999999999"/>
        <n v="36.554299999999998"/>
        <n v="36.619199999999999"/>
        <n v="36.490699999999997"/>
        <n v="36.2149"/>
        <n v="36.1218"/>
        <n v="35.880699999999997"/>
        <n v="35.863799999999998"/>
        <n v="35.988500000000002"/>
        <n v="35.564"/>
        <n v="34.984499999999997"/>
        <n v="35.099699999999999"/>
        <n v="35.364800000000002"/>
        <n v="35.579000000000001"/>
        <n v="35.867199999999997"/>
        <n v="36.271999999999998"/>
        <n v="36.477899999999998"/>
        <n v="36.36"/>
        <n v="36.139099999999999"/>
        <n v="36.276899999999998"/>
        <n v="36.2271"/>
        <n v="35.8506"/>
        <n v="35.731200000000001"/>
        <n v="35.653700000000001"/>
        <n v="35.828200000000002"/>
        <n v="35.713200000000001"/>
        <n v="35.703400000000002"/>
        <n v="35.5565"/>
        <n v="35.616700000000002"/>
        <n v="35.592300000000002"/>
        <n v="35.532299999999999"/>
        <n v="35.335500000000003"/>
        <n v="34.916800000000002"/>
        <n v="34.985500000000002"/>
        <n v="34.687399999999997"/>
        <n v="34.643000000000001"/>
        <n v="34.7089"/>
        <n v="34.888300000000001"/>
        <n v="35.0107"/>
        <n v="35.087299999999999"/>
        <n v="34.876399999999997"/>
        <n v="34.848799999999997"/>
        <n v="34.976500000000001"/>
        <n v="34.997799999999998"/>
        <n v="34.770699999999998"/>
        <n v="34.527000000000001"/>
        <n v="34.583799999999997"/>
        <n v="34.367400000000004"/>
        <n v="34.283200000000001"/>
        <n v="34.198399999999999"/>
        <n v="34.283700000000003"/>
        <n v="34.159599999999998"/>
        <n v="33.994300000000003"/>
        <n v="34.148699999999998"/>
        <n v="34.184100000000001"/>
        <n v="34.109400000000001"/>
        <n v="34.021000000000001"/>
        <n v="33.744700000000002"/>
        <n v="33.5456"/>
        <n v="33.002299999999998"/>
        <n v="32.917200000000001"/>
        <n v="32.791400000000003"/>
        <n v="32.683"/>
        <n v="32.774299999999997"/>
        <n v="32.647199999999998"/>
        <n v="32.779499999999999"/>
        <n v="33.040799999999997"/>
        <n v="32.875"/>
        <n v="32.826500000000003"/>
        <n v="32.945099999999996"/>
        <n v="32.927500000000002"/>
        <n v="33.085299999999997"/>
        <n v="33.048000000000002"/>
        <n v="32.915199999999999"/>
        <n v="32.703899999999997"/>
        <n v="32.344499999999996"/>
        <n v="32.668399999999998"/>
        <n v="32.6736"/>
        <n v="32.642400000000002"/>
        <n v="32.544899999999998"/>
        <n v="32.624899999999997"/>
        <n v="32.665599999999998"/>
        <n v="32.631999999999998"/>
        <n v="32.445300000000003"/>
        <n v="32.371600000000001"/>
        <n v="32.378999999999998"/>
        <n v="31.828600000000002"/>
        <n v="32.101599999999998"/>
        <n v="32.109099999999998"/>
        <n v="31.9039"/>
        <n v="31.366199999999999"/>
        <n v="30.978000000000002"/>
        <n v="30.896599999999999"/>
        <n v="31.156700000000001"/>
        <n v="31.088000000000001"/>
        <n v="30.919799999999999"/>
        <n v="30.926100000000002"/>
        <n v="30.915600000000001"/>
        <n v="30.957899999999999"/>
        <n v="30.905999999999999"/>
        <n v="30.647099999999998"/>
        <n v="30.505099999999999"/>
        <n v="30.5824"/>
        <n v="30.548300000000001"/>
        <n v="30.353300000000001"/>
        <n v="30.474900000000002"/>
        <n v="30.4681"/>
        <n v="30.399699999999999"/>
        <n v="30.2669"/>
        <n v="29.937000000000001"/>
        <n v="29.704499999999999"/>
        <n v="29.406199999999998"/>
        <n v="29.754300000000001"/>
        <n v="29.827200000000001"/>
        <n v="30.1282"/>
        <n v="30.166899999999998"/>
        <n v="30.347200000000001"/>
        <n v="30.6233"/>
        <n v="30.610700000000001"/>
        <n v="30.687899999999999"/>
        <n v="30.883900000000001"/>
        <n v="30.777899999999999"/>
        <n v="31.028199999999998"/>
        <n v="31.151199999999999"/>
        <n v="30.630099999999999"/>
        <n v="30.805800000000001"/>
        <n v="30.7559"/>
        <n v="30.711099999999998"/>
        <n v="31.167000000000002"/>
        <n v="31.3079"/>
        <n v="30.918800000000001"/>
        <n v="30.8339"/>
        <n v="30.812000000000001"/>
        <n v="30.226900000000001"/>
        <n v="30.457999999999998"/>
        <n v="30.365100000000002"/>
        <n v="30.0474"/>
        <n v="30.591999999999999"/>
        <n v="30.535699999999999"/>
        <n v="30.650500000000001"/>
        <n v="30.496300000000002"/>
        <n v="31.563199999999998"/>
        <n v="32.395000000000003"/>
        <n v="32.200899999999997"/>
        <n v="32.652299999999997"/>
        <n v="32.664299999999997"/>
        <n v="32.591299999999997"/>
        <n v="33.142200000000003"/>
        <n v="33.323700000000002"/>
        <n v="33.795699999999997"/>
        <n v="33.709000000000003"/>
        <n v="33.548900000000003"/>
        <n v="33.630499999999998"/>
        <n v="33.511699999999998"/>
        <n v="33.459899999999998"/>
        <n v="33.474400000000003"/>
        <n v="33.2804"/>
        <n v="33.228200000000001"/>
        <n v="33.303699999999999"/>
        <n v="32.828499999999998"/>
        <n v="33.2395"/>
        <n v="33.176699999999997"/>
        <n v="33.647399999999998"/>
        <n v="33.646900000000002"/>
        <n v="33.752600000000001"/>
        <n v="33.781700000000001"/>
        <n v="33.8093"/>
        <n v="33.732599999999998"/>
        <n v="33.069600000000001"/>
        <n v="32.833399999999997"/>
        <n v="33.345799999999997"/>
        <n v="33.238900000000001"/>
        <n v="33.243000000000002"/>
        <n v="33.4816"/>
        <n v="33.505200000000002"/>
        <n v="33.183999999999997"/>
        <n v="33.182400000000001"/>
        <n v="33.252800000000001"/>
        <n v="33.325200000000002"/>
        <n v="33.136800000000001"/>
        <n v="33.037300000000002"/>
        <n v="33.098399999999998"/>
        <n v="33.649099999999997"/>
        <n v="33.862000000000002"/>
        <n v="33.659100000000002"/>
        <n v="33.784700000000001"/>
        <n v="33.4709"/>
        <n v="33.389899999999997"/>
        <n v="33.378500000000003"/>
        <n v="33.244599999999998"/>
        <n v="32.842500000000001"/>
        <n v="32.929200000000002"/>
        <n v="32.912999999999997"/>
        <n v="32.997700000000002"/>
        <n v="32.85"/>
        <n v="32.831299999999999"/>
        <n v="32.9636"/>
        <n v="33.033000000000001"/>
        <n v="32.898600000000002"/>
        <n v="32.889699999999998"/>
        <n v="33.000500000000002"/>
        <n v="32.872"/>
        <n v="32.856099999999998"/>
        <n v="33.276499999999999"/>
        <n v="33.360199999999999"/>
        <n v="33.207099999999997"/>
        <n v="32.881"/>
        <n v="32.832500000000003"/>
        <n v="33.2742"/>
        <n v="33.343699999999998"/>
        <n v="33.319899999999997"/>
        <n v="33.301099999999998"/>
        <n v="32.840800000000002"/>
        <n v="32.632199999999997"/>
        <n v="32.798000000000002"/>
        <n v="32.469200000000001"/>
        <n v="32.2866"/>
        <n v="32.3917"/>
        <n v="32.098599999999998"/>
        <n v="32.082599999999999"/>
        <n v="32.176200000000001"/>
        <n v="32.088799999999999"/>
        <n v="31.9267"/>
        <n v="31.969000000000001"/>
        <n v="31.828299999999999"/>
        <n v="31.3843"/>
        <n v="31.4437"/>
        <n v="31.461500000000001"/>
        <n v="31.5779"/>
        <n v="31.488800000000001"/>
        <n v="31.490200000000002"/>
        <n v="31.248000000000001"/>
        <n v="30.937799999999999"/>
        <n v="30.726199999999999"/>
        <n v="30.557300000000001"/>
        <n v="31.0946"/>
        <n v="31.0077"/>
        <n v="31.092199999999998"/>
        <n v="31.1038"/>
        <n v="30.972100000000001"/>
        <n v="30.9176"/>
        <n v="31.0747"/>
        <n v="30.823899999999998"/>
        <n v="30.765899999999998"/>
        <n v="30.943999999999999"/>
        <n v="31.033000000000001"/>
        <n v="31.2"/>
        <n v="31.196999999999999"/>
        <n v="31.062100000000001"/>
        <n v="31.058199999999999"/>
        <n v="31.1435"/>
        <n v="31.1053"/>
        <n v="30.961200000000002"/>
        <n v="31.065999999999999"/>
        <n v="30.938099999999999"/>
        <n v="30.582100000000001"/>
        <n v="30.093900000000001"/>
        <n v="29.5578"/>
        <n v="29.702500000000001"/>
        <n v="29.772200000000002"/>
        <n v="29.832799999999999"/>
        <n v="30.1358"/>
        <n v="30.2349"/>
        <n v="30.105599999999999"/>
        <n v="29.932700000000001"/>
        <n v="30.1601"/>
        <n v="29.979700000000001"/>
        <n v="29.991399999999999"/>
        <n v="29.9"/>
        <n v="29.547000000000001"/>
        <n v="29.604500000000002"/>
        <n v="29.490100000000002"/>
        <n v="29.5884"/>
        <n v="29.785499999999999"/>
        <n v="29.745200000000001"/>
        <n v="29.6204"/>
        <n v="29.992699999999999"/>
        <n v="29.9391"/>
        <n v="29.5427"/>
        <n v="29.763100000000001"/>
        <n v="29.854500000000002"/>
        <n v="29.9572"/>
        <n v="29.909500000000001"/>
        <n v="29.755099999999999"/>
        <n v="29.294599999999999"/>
        <n v="29.048100000000002"/>
        <n v="28.794899999999998"/>
        <n v="28.726900000000001"/>
        <n v="28.907900000000001"/>
        <n v="28.8203"/>
        <n v="29.192699999999999"/>
        <n v="29.1571"/>
        <n v="29.185400000000001"/>
        <n v="29.053000000000001"/>
        <n v="28.7211"/>
        <n v="28.7638"/>
        <n v="29.116399999999999"/>
        <n v="29.1097"/>
        <n v="29.052199999999999"/>
        <n v="28.5581"/>
        <n v="28.3431"/>
        <n v="28.264199999999999"/>
        <n v="28.2637"/>
        <n v="28.6191"/>
        <n v="28.532900000000001"/>
        <n v="28.469799999999999"/>
        <n v="28.461200000000002"/>
        <n v="28.4315"/>
        <n v="28.4635"/>
        <n v="28.462800000000001"/>
        <n v="28.117899999999999"/>
        <n v="27.6998"/>
        <n v="27.081099999999999"/>
        <n v="27.032499999999999"/>
        <n v="27.0091"/>
        <n v="27.194199999999999"/>
        <n v="27.575099999999999"/>
        <n v="27.924399999999999"/>
        <n v="27.8276"/>
        <n v="27.823899999999998"/>
        <n v="27.631799999999998"/>
        <n v="27.462299999999999"/>
        <n v="27.941400000000002"/>
        <n v="27.4953"/>
        <n v="27.622499999999999"/>
        <n v="28.542300000000001"/>
        <n v="28.776299999999999"/>
        <n v="29.1784"/>
        <n v="29.3962"/>
        <n v="29.046299999999999"/>
        <n v="28.8673"/>
        <n v="29.123699999999999"/>
        <n v="29.511099999999999"/>
        <n v="28.8918"/>
        <n v="29.012899999999998"/>
        <n v="28.900500000000001"/>
        <n v="28.676400000000001"/>
        <n v="28.155899999999999"/>
        <n v="28.261399999999998"/>
        <n v="28.5488"/>
        <n v="28.2974"/>
        <n v="28.924700000000001"/>
        <n v="29.322600000000001"/>
        <n v="29.5503"/>
        <n v="29.5669"/>
        <n v="29.789300000000001"/>
        <n v="29.994900000000001"/>
        <n v="29.8277"/>
        <n v="30.3081"/>
        <n v="30.3001"/>
        <n v="30.356200000000001"/>
        <n v="30.7773"/>
        <n v="30.612100000000002"/>
        <n v="30.4376"/>
        <n v="30.520399999999999"/>
        <n v="30.403199999999998"/>
        <n v="30.2166"/>
        <n v="30.191800000000001"/>
        <n v="29.9605"/>
        <n v="29.965"/>
        <n v="29.9922"/>
        <n v="30.164400000000001"/>
        <n v="29.718900000000001"/>
        <n v="29.5688"/>
        <n v="29.336099999999998"/>
        <n v="29.221599999999999"/>
        <n v="29.480599999999999"/>
        <n v="29.314399999999999"/>
        <n v="29.607700000000001"/>
        <n v="29.786799999999999"/>
        <n v="29.708500000000001"/>
        <n v="29.907800000000002"/>
        <n v="30.066800000000001"/>
        <n v="30.192299999999999"/>
        <n v="30.112500000000001"/>
        <n v="30.154299999999999"/>
        <n v="29.940799999999999"/>
        <n v="29.947500000000002"/>
        <n v="30.081"/>
        <n v="30.189699999999998"/>
        <n v="30.085999999999999"/>
        <n v="29.626999999999999"/>
        <n v="29.723500000000001"/>
        <n v="29.518000000000001"/>
        <n v="29.542400000000001"/>
        <n v="29.535499999999999"/>
        <n v="29.896999999999998"/>
        <n v="30.009799999999998"/>
        <n v="30.159500000000001"/>
        <n v="30.6372"/>
        <n v="30.794499999999999"/>
        <n v="30.7803"/>
        <n v="30.930299999999999"/>
        <n v="30.8566"/>
        <n v="31.032900000000001"/>
        <n v="31.121500000000001"/>
        <n v="31.1112"/>
        <n v="31.214099999999998"/>
        <n v="31.200099999999999"/>
        <n v="31.307200000000002"/>
        <n v="31.13"/>
        <n v="31.089099999999998"/>
        <n v="30.948499999999999"/>
        <n v="30.884499999999999"/>
        <n v="30.853899999999999"/>
        <n v="30.935300000000002"/>
        <n v="30.996500000000001"/>
        <n v="30.948"/>
        <n v="31.073399999999999"/>
        <n v="31.014600000000002"/>
        <n v="31.0229"/>
        <n v="30.625599999999999"/>
        <n v="30.619399999999999"/>
        <n v="30.4666"/>
        <n v="30.3779"/>
        <n v="30.604399999999998"/>
        <n v="30.436699999999998"/>
        <n v="30.3066"/>
        <n v="30.811900000000001"/>
        <n v="30.736699999999999"/>
        <n v="30.302399999999999"/>
        <n v="30.255800000000001"/>
        <n v="30.332699999999999"/>
        <n v="30.138200000000001"/>
        <n v="30.146899999999999"/>
        <n v="30.155100000000001"/>
        <n v="29.692900000000002"/>
        <n v="29.5212"/>
        <n v="29.9222"/>
        <n v="30.5182"/>
        <n v="30.187999999999999"/>
        <n v="30.1721"/>
        <n v="30.769400000000001"/>
        <n v="30.862400000000001"/>
        <n v="30.808700000000002"/>
        <n v="30.036799999999999"/>
        <n v="30.328299999999999"/>
        <n v="30.225200000000001"/>
        <n v="32.199599999999997"/>
        <n v="32.431399999999996"/>
        <n v="32.838000000000001"/>
        <n v="32.578200000000002"/>
        <n v="32.487400000000001"/>
        <n v="32.447600000000001"/>
        <n v="31.8475"/>
        <n v="31.805599999999998"/>
        <n v="32.183500000000002"/>
        <n v="32.276499999999999"/>
        <n v="32.369999999999997"/>
        <n v="32.326799999999999"/>
        <n v="32.209400000000002"/>
        <n v="31.784300000000002"/>
        <n v="31.451799999999999"/>
        <n v="31.453499999999998"/>
        <n v="31.331800000000001"/>
        <n v="31.206700000000001"/>
        <n v="30.9343"/>
        <n v="30.935099999999998"/>
        <n v="31.3216"/>
        <n v="31.334399999999999"/>
        <n v="31.488"/>
        <n v="31.307700000000001"/>
        <n v="31.793900000000001"/>
        <n v="31.765499999999999"/>
        <n v="31.743600000000001"/>
        <n v="31.390899999999998"/>
        <n v="31.145299999999999"/>
        <n v="31.195799999999998"/>
        <n v="30.838899999999999"/>
        <n v="30.698699999999999"/>
        <n v="30.811800000000002"/>
        <n v="31.210699999999999"/>
        <n v="31.127400000000002"/>
        <n v="31.046900000000001"/>
        <n v="31.044899999999998"/>
        <n v="30.970199999999998"/>
        <n v="30.691500000000001"/>
        <n v="30.4757"/>
        <n v="30.837800000000001"/>
        <n v="30.8413"/>
        <n v="30.658100000000001"/>
        <n v="30.715699999999998"/>
        <n v="30.596399999999999"/>
        <n v="30.215199999999999"/>
        <n v="30.0745"/>
        <n v="29.666"/>
        <n v="29.383199999999999"/>
        <n v="29.3048"/>
        <n v="29.1966"/>
        <n v="29.325800000000001"/>
        <n v="29.7776"/>
        <n v="29.390699999999999"/>
        <n v="29.525500000000001"/>
        <n v="29.869399999999999"/>
        <n v="29.904699999999998"/>
        <n v="29.849900000000002"/>
        <n v="30.199300000000001"/>
        <n v="30.906500000000001"/>
        <n v="30.446000000000002"/>
        <n v="30.556699999999999"/>
        <n v="30.7882"/>
        <n v="30.988399999999999"/>
        <n v="31.154399999999999"/>
        <n v="30.988"/>
        <n v="30.9376"/>
        <n v="30.777200000000001"/>
        <n v="30.790299999999998"/>
        <n v="30.558800000000002"/>
        <n v="30.2943"/>
        <n v="30.2286"/>
        <n v="29.8445"/>
        <n v="30.325199999999999"/>
        <n v="29.8249"/>
        <n v="29.303799999999999"/>
        <n v="29.6187"/>
        <n v="30.424600000000002"/>
        <n v="30.340699999999998"/>
        <n v="30.014800000000001"/>
        <n v="29.95"/>
        <n v="29.764399999999998"/>
        <n v="29.515799999999999"/>
        <n v="29.9892"/>
        <n v="30.581600000000002"/>
        <n v="30.621700000000001"/>
        <n v="30.617999999999999"/>
        <n v="30.973400000000002"/>
        <n v="31.396000000000001"/>
        <n v="31.902899999999999"/>
        <n v="32.122700000000002"/>
        <n v="32.349400000000003"/>
        <n v="32.209899999999998"/>
        <n v="32.2712"/>
        <n v="32.008800000000001"/>
        <n v="31.775200000000002"/>
        <n v="31.7773"/>
        <n v="31.434799999999999"/>
        <n v="31.0625"/>
        <n v="31.023900000000001"/>
        <n v="30.547999999999998"/>
        <n v="30.523499999999999"/>
        <n v="31.008400000000002"/>
        <n v="31.283999999999999"/>
        <n v="31.3371"/>
        <n v="31.4816"/>
        <n v="31.596599999999999"/>
        <n v="31.664100000000001"/>
        <n v="31.6982"/>
        <n v="31.327999999999999"/>
        <n v="31.421900000000001"/>
        <n v="31.8048"/>
        <n v="31.540199999999999"/>
        <n v="31.557200000000002"/>
        <n v="31.766100000000002"/>
        <n v="32.194600000000001"/>
        <n v="31.805199999999999"/>
        <n v="31.866499999999998"/>
        <n v="31.459900000000001"/>
        <n v="30.759699999999999"/>
        <n v="30.305"/>
        <n v="30.681899999999999"/>
        <n v="30.8231"/>
        <n v="30.797799999999999"/>
        <n v="30.939900000000002"/>
        <n v="31.099900000000002"/>
        <n v="31.047999999999998"/>
        <n v="30.6097"/>
        <n v="30.5852"/>
        <n v="30.283999999999999"/>
        <n v="29.962900000000001"/>
        <n v="29.5318"/>
        <n v="29.438199999999998"/>
        <n v="29.7667"/>
        <n v="30.0685"/>
        <n v="30.070799999999998"/>
        <n v="30.305700000000002"/>
        <n v="30.499300000000002"/>
        <n v="30.437799999999999"/>
        <n v="30.742999999999999"/>
        <n v="30.844100000000001"/>
        <n v="30.8826"/>
        <n v="30.4786"/>
        <n v="30.3459"/>
        <n v="30.319099999999999"/>
        <n v="30.2819"/>
        <n v="30.1556"/>
        <n v="30.021899999999999"/>
        <n v="29.830500000000001"/>
        <n v="29.406400000000001"/>
        <n v="29.286799999999999"/>
        <n v="29.264700000000001"/>
        <n v="29.060500000000001"/>
        <n v="28.946899999999999"/>
        <n v="28.530999999999999"/>
        <n v="28.525200000000002"/>
        <n v="29.224900000000002"/>
        <n v="29.232900000000001"/>
        <n v="28.833500000000001"/>
        <n v="28.690200000000001"/>
        <n v="28.468299999999999"/>
        <n v="28.3583"/>
        <n v="28.119800000000001"/>
        <n v="27.994700000000002"/>
        <n v="28.212599999999998"/>
        <n v="28.302800000000001"/>
        <n v="28.0884"/>
        <n v="27.952100000000002"/>
        <n v="27.315000000000001"/>
        <n v="27.4709"/>
        <n v="27.963100000000001"/>
        <n v="28.0016"/>
        <n v="28.210100000000001"/>
        <n v="28.190300000000001"/>
        <n v="28.191600000000001"/>
        <n v="28.487400000000001"/>
        <n v="28.638200000000001"/>
        <n v="28.6904"/>
        <n v="28.547799999999999"/>
        <n v="28.342600000000001"/>
        <n v="28.296500000000002"/>
        <n v="28.3474"/>
        <n v="28.0288"/>
        <n v="28.0425"/>
        <n v="28.031400000000001"/>
        <n v="28.346"/>
        <n v="28.306799999999999"/>
        <n v="28.151499999999999"/>
        <n v="28.072299999999998"/>
        <n v="28.047000000000001"/>
        <n v="27.954499999999999"/>
        <n v="27.840399999999999"/>
        <n v="27.700900000000001"/>
        <n v="27.6739"/>
        <n v="27.596800000000002"/>
        <n v="27.368500000000001"/>
        <n v="27.372599999999998"/>
        <n v="27.2578"/>
        <n v="27.150300000000001"/>
        <n v="27.090800000000002"/>
        <n v="26.685400000000001"/>
        <n v="26.454599999999999"/>
        <n v="26.374300000000002"/>
        <n v="26.218299999999999"/>
        <n v="25.980599999999999"/>
        <n v="25.635999999999999"/>
        <n v="25.342700000000001"/>
        <n v="24.988700000000001"/>
        <n v="24.992999999999999"/>
        <n v="25.470400000000001"/>
        <n v="25.579000000000001"/>
        <n v="25.382899999999999"/>
        <n v="25.804099999999998"/>
        <n v="25.459"/>
        <n v="25.582899999999999"/>
        <n v="25.874300000000002"/>
        <n v="25.950299999999999"/>
        <n v="25.8047"/>
        <n v="25.655999999999999"/>
        <n v="25.506699999999999"/>
        <n v="25.777799999999999"/>
        <n v="25.9436"/>
        <n v="26.3048"/>
        <n v="26.393799999999999"/>
        <n v="26.194600000000001"/>
        <n v="25.7669"/>
        <n v="25.751300000000001"/>
        <n v="26.3856"/>
        <n v="26.478400000000001"/>
        <n v="26.406600000000001"/>
        <n v="26.157299999999999"/>
        <n v="26.1982"/>
        <n v="26.156700000000001"/>
        <n v="25.855"/>
        <n v="25.817900000000002"/>
        <n v="25.792200000000001"/>
        <n v="25.6099"/>
        <n v="25.3599"/>
        <n v="25.153099999999998"/>
        <n v="25.153700000000001"/>
        <n v="25.004899999999999"/>
        <n v="25.018999999999998"/>
        <n v="24.8903"/>
        <n v="24.7883"/>
        <n v="24.637899999999998"/>
        <n v="24.560500000000001"/>
        <n v="24.290800000000001"/>
        <n v="24.0627"/>
        <n v="23.932500000000001"/>
        <n v="23.886500000000002"/>
        <n v="23.6342"/>
        <n v="23.448399999999999"/>
        <n v="23.732900000000001"/>
        <n v="23.802099999999999"/>
        <n v="23.854800000000001"/>
        <n v="23.670100000000001"/>
        <n v="23.494599999999998"/>
        <n v="23.901499999999999"/>
        <n v="24.047599999999999"/>
        <n v="23.937999999999999"/>
        <n v="23.968699999999998"/>
        <n v="23.9527"/>
        <n v="23.902000000000001"/>
        <n v="23.977699999999999"/>
        <n v="23.8918"/>
        <n v="23.8339"/>
        <n v="23.795300000000001"/>
        <n v="23.476700000000001"/>
        <n v="23.181699999999999"/>
        <n v="22.794499999999999"/>
        <n v="22.826000000000001"/>
        <n v="23.101800000000001"/>
        <n v="23.020700000000001"/>
        <n v="23.303699999999999"/>
        <n v="23.851199999999999"/>
        <n v="23.8749"/>
        <n v="23.778500000000001"/>
        <n v="23.6006"/>
        <n v="23.245999999999999"/>
        <n v="23.001899999999999"/>
        <n v="22.661100000000001"/>
        <n v="22.468399999999999"/>
        <n v="22.474299999999999"/>
        <n v="22.4787"/>
        <n v="22.348700000000001"/>
        <n v="22.328199999999999"/>
        <n v="22.456099999999999"/>
        <n v="22.570900000000002"/>
        <n v="22.5762"/>
        <n v="22.272200000000002"/>
        <n v="22.279699999999998"/>
        <n v="22.531199999999998"/>
        <n v="22.375299999999999"/>
        <n v="22.556699999999999"/>
        <n v="22.3706"/>
        <n v="22.1617"/>
        <n v="21.952200000000001"/>
        <n v="21.836600000000001"/>
        <n v="21.7456"/>
        <n v="21.581099999999999"/>
        <n v="21.237100000000002"/>
        <n v="21.096499999999999"/>
        <n v="21.218399999999999"/>
        <n v="21.234300000000001"/>
        <n v="21.178799999999999"/>
        <n v="21.2883"/>
        <n v="21.1328"/>
        <n v="20.906300000000002"/>
        <n v="20.7972"/>
        <n v="20.668399999999998"/>
        <n v="20.3673"/>
        <n v="20.176400000000001"/>
        <n v="20.158300000000001"/>
        <n v="20.235499999999998"/>
        <n v="20.105699999999999"/>
        <n v="19.791799999999999"/>
        <n v="19.405100000000001"/>
        <n v="19.340299999999999"/>
        <n v="19.363199999999999"/>
        <n v="19.317399999999999"/>
        <n v="19.3047"/>
        <n v="19.283100000000001"/>
        <n v="19.3645"/>
        <n v="19.461400000000001"/>
        <n v="19.394400000000001"/>
        <n v="19.5593"/>
        <n v="19.384499999999999"/>
        <n v="19.301300000000001"/>
        <n v="19.1553"/>
        <n v="18.947299999999998"/>
        <n v="19.148800000000001"/>
        <n v="19.187000000000001"/>
        <n v="19.222999999999999"/>
        <n v="19.2241"/>
        <n v="18.976900000000001"/>
        <n v="18.979299999999999"/>
        <n v="19.084299999999999"/>
        <n v="19.102799999999998"/>
        <n v="19.034199999999998"/>
        <n v="19.171099999999999"/>
        <n v="19.0562"/>
        <n v="18.929300000000001"/>
        <n v="18.891100000000002"/>
        <n v="18.914999999999999"/>
        <n v="18.816800000000001"/>
        <n v="18.5913"/>
        <n v="18.570499999999999"/>
        <n v="18.607900000000001"/>
        <n v="18.557400000000001"/>
        <n v="18.435099999999998"/>
        <n v="18.408100000000001"/>
        <n v="18.4267"/>
        <n v="18.320399999999999"/>
        <n v="18.325199999999999"/>
        <n v="18.2697"/>
        <n v="18.119"/>
        <n v="17.959399999999999"/>
        <n v="17.849599999999999"/>
        <n v="17.713200000000001"/>
        <n v="17.788399999999999"/>
        <n v="17.636600000000001"/>
        <n v="17.5456"/>
        <n v="17.479700000000001"/>
        <n v="17.334499999999998"/>
        <n v="17.163599999999999"/>
        <n v="17.258800000000001"/>
        <n v="17.149799999999999"/>
        <n v="16.9328"/>
        <n v="16.9041"/>
        <n v="16.775099999999998"/>
        <n v="16.9621"/>
        <n v="16.896899999999999"/>
        <n v="16.824000000000002"/>
        <n v="16.851500000000001"/>
        <n v="16.7926"/>
        <n v="16.781199999999998"/>
        <n v="16.706199999999999"/>
        <n v="16.685199999999998"/>
        <n v="16.787099999999999"/>
        <n v="16.6539"/>
        <n v="16.7546"/>
        <n v="16.727"/>
        <n v="16.773199999999999"/>
        <n v="17.052499999999998"/>
        <n v="17.2805"/>
        <n v="17.247699999999998"/>
        <n v="17.236799999999999"/>
        <n v="17.255600000000001"/>
        <n v="17.1173"/>
        <n v="17.3809"/>
        <n v="17.441199999999998"/>
        <n v="17.278199999999998"/>
        <n v="17.319700000000001"/>
        <n v="17.1785"/>
        <n v="17.228400000000001"/>
        <n v="17.271899999999999"/>
        <n v="17.176200000000001"/>
        <n v="17.206299999999999"/>
        <n v="17.142299999999999"/>
        <n v="17.083600000000001"/>
        <n v="17.296299999999999"/>
        <n v="17.264199999999999"/>
        <n v="17.227599999999999"/>
        <n v="17.267199999999999"/>
        <n v="17.131399999999999"/>
        <n v="17.1252"/>
        <n v="17.163"/>
        <n v="17.182600000000001"/>
        <n v="16.9483"/>
        <n v="16.988600000000002"/>
        <n v="16.798999999999999"/>
        <n v="16.813800000000001"/>
        <n v="16.8217"/>
        <n v="16.968399999999999"/>
        <n v="17.0077"/>
        <n v="16.977799999999998"/>
        <n v="16.9922"/>
        <n v="16.857800000000001"/>
        <n v="16.828800000000001"/>
        <n v="16.713100000000001"/>
        <n v="16.869399999999999"/>
        <n v="16.869800000000001"/>
        <n v="16.723700000000001"/>
        <n v="16.6142"/>
        <n v="16.5535"/>
        <n v="16.464300000000001"/>
        <n v="16.4284"/>
        <n v="16.149699999999999"/>
        <n v="16.054400000000001"/>
        <n v="16.3033"/>
        <n v="16.392299999999999"/>
        <n v="16.382000000000001"/>
        <n v="16.123999999999999"/>
        <n v="16.033899999999999"/>
        <n v="16.1006"/>
        <n v="16.103899999999999"/>
        <n v="16.135000000000002"/>
        <n v="16.175000000000001"/>
        <n v="16.213100000000001"/>
        <n v="16.150700000000001"/>
        <n v="16.162099999999999"/>
        <n v="16.140599999999999"/>
        <n v="16.048300000000001"/>
        <n v="16.027000000000001"/>
        <n v="15.6911"/>
        <n v="15.739599999999999"/>
        <n v="15.8134"/>
        <n v="15.740399999999999"/>
        <n v="15.75"/>
        <n v="15.762499999999999"/>
        <n v="15.655799999999999"/>
        <n v="15.4223"/>
        <n v="15.5562"/>
        <n v="15.609500000000001"/>
        <n v="15.619300000000001"/>
        <n v="15.5236"/>
        <n v="15.488300000000001"/>
        <n v="15.2684"/>
        <n v="15.226000000000001"/>
        <n v="15.1508"/>
        <n v="15.0761"/>
        <n v="14.844200000000001"/>
        <n v="14.722300000000001"/>
        <n v="14.828900000000001"/>
        <n v="14.8704"/>
        <n v="14.886799999999999"/>
        <n v="14.954499999999999"/>
        <n v="14.8857"/>
        <n v="15.096500000000001"/>
        <n v="15.2852"/>
        <n v="14.8858"/>
        <n v="14.7974"/>
        <n v="14.7719"/>
        <n v="14.7858"/>
        <n v="14.7782"/>
        <n v="14.840400000000001"/>
        <n v="14.7567"/>
        <n v="14.327999999999999"/>
        <n v="14.2136"/>
        <n v="13.9137"/>
        <n v="13.805400000000001"/>
        <n v="14.138500000000001"/>
        <n v="14.053100000000001"/>
        <n v="13.804500000000001"/>
        <n v="13.539199999999999"/>
        <n v="13.668200000000001"/>
        <n v="14.073700000000001"/>
        <n v="13.9717"/>
        <n v="13.801600000000001"/>
        <n v="13.732799999999999"/>
        <n v="13.9026"/>
        <n v="14.008699999999999"/>
        <n v="14.2875"/>
        <n v="14.7065"/>
        <n v="14.6717"/>
        <n v="14.4862"/>
        <n v="14.2973"/>
        <n v="14.143599999999999"/>
        <n v="14.2719"/>
        <n v="14.5822"/>
        <n v="14.5718"/>
        <n v="14.6591"/>
        <n v="14.6645"/>
        <n v="14.713800000000001"/>
        <n v="14.8378"/>
        <n v="14.932399999999999"/>
        <n v="14.9336"/>
        <n v="15.0908"/>
        <n v="15.256500000000001"/>
        <n v="15.224"/>
        <n v="15.2501"/>
        <n v="15.3629"/>
        <n v="15.2631"/>
        <n v="15.3186"/>
        <n v="15.5677"/>
        <n v="15.510199999999999"/>
        <n v="15.379899999999999"/>
        <n v="15.1835"/>
        <n v="15.184900000000001"/>
        <n v="14.9762"/>
        <n v="15.059900000000001"/>
        <n v="14.9976"/>
        <n v="14.802099999999999"/>
        <n v="14.954599999999999"/>
        <n v="14.9786"/>
        <n v="14.848100000000001"/>
        <n v="14.5037"/>
        <n v="14.3851"/>
        <n v="14.4131"/>
        <n v="14.39"/>
        <n v="14.6493"/>
        <n v="14.647399999999999"/>
        <n v="14.938599999999999"/>
        <n v="14.871499999999999"/>
        <n v="14.882999999999999"/>
        <n v="14.8081"/>
        <n v="14.617800000000001"/>
        <n v="14.776400000000001"/>
        <n v="14.8301"/>
        <n v="15.0595"/>
        <n v="15.1248"/>
        <n v="15.1625"/>
        <n v="15.1692"/>
        <n v="15.138299999999999"/>
        <n v="15.1822"/>
        <n v="15.3583"/>
        <n v="15.5846"/>
        <n v="15.5244"/>
        <n v="15.4886"/>
        <n v="15.434100000000001"/>
        <n v="15.2875"/>
        <n v="15.1486"/>
        <n v="15.3376"/>
        <n v="15.404199999999999"/>
        <n v="15.525"/>
        <n v="15.6107"/>
        <n v="15.5222"/>
        <n v="15.492699999999999"/>
        <n v="15.166499999999999"/>
        <n v="15.0618"/>
        <n v="15.269600000000001"/>
        <n v="15.197900000000001"/>
        <n v="15.2942"/>
        <n v="15.2056"/>
        <n v="15.085900000000001"/>
        <n v="14.989599999999999"/>
        <n v="15.0412"/>
        <n v="14.834099999999999"/>
        <n v="14.769299999999999"/>
        <n v="14.6479"/>
        <n v="14.701000000000001"/>
        <n v="14.523999999999999"/>
        <n v="14.5703"/>
        <n v="14.386799999999999"/>
        <n v="14.214700000000001"/>
        <n v="14.191700000000001"/>
        <n v="13.9345"/>
        <n v="13.993"/>
        <n v="14.05"/>
        <n v="13.933999999999999"/>
        <n v="13.8908"/>
        <n v="13.974500000000001"/>
        <n v="14.001099999999999"/>
        <n v="14.011900000000001"/>
        <n v="14.244300000000001"/>
        <n v="14.3283"/>
        <n v="14.1846"/>
        <n v="14.1584"/>
        <n v="14.0547"/>
        <n v="13.981400000000001"/>
        <n v="14.024699999999999"/>
        <n v="14.089700000000001"/>
        <n v="14.153"/>
        <n v="14.335900000000001"/>
        <n v="14.531700000000001"/>
        <n v="14.611000000000001"/>
        <n v="14.6303"/>
        <n v="14.5002"/>
        <n v="14.6518"/>
        <n v="14.6929"/>
        <n v="14.661899999999999"/>
        <n v="14.457599999999999"/>
        <n v="14.333"/>
        <n v="14.271599999999999"/>
        <n v="14.119300000000001"/>
        <n v="14.2044"/>
        <n v="14.0762"/>
        <n v="14.254799999999999"/>
        <n v="14.1722"/>
        <n v="14.3682"/>
        <n v="14.4102"/>
        <n v="14.3819"/>
        <n v="14.5815"/>
        <n v="14.577299999999999"/>
        <n v="14.4579"/>
        <n v="14.433999999999999"/>
        <n v="14.472300000000001"/>
        <n v="14.5783"/>
        <n v="14.5227"/>
        <n v="14.517300000000001"/>
        <n v="14.583600000000001"/>
        <n v="14.6517"/>
        <n v="14.6722"/>
        <n v="14.612500000000001"/>
        <n v="14.675700000000001"/>
        <n v="14.6678"/>
        <n v="14.7035"/>
        <n v="14.7417"/>
        <n v="14.7659"/>
        <n v="14.7486"/>
        <n v="14.742000000000001"/>
        <n v="14.584099999999999"/>
        <n v="14.665699999999999"/>
        <n v="14.677099999999999"/>
        <n v="14.723100000000001"/>
        <n v="14.7654"/>
        <n v="14.781499999999999"/>
        <n v="14.8355"/>
        <n v="14.9415"/>
        <n v="14.922800000000001"/>
        <n v="14.835800000000001"/>
        <n v="15.008699999999999"/>
        <n v="14.994"/>
        <n v="15.057"/>
        <n v="15.037000000000001"/>
        <n v="15.0695"/>
        <n v="15.0732"/>
        <n v="15.0251"/>
        <n v="14.914899999999999"/>
        <n v="14.817299999999999"/>
        <n v="14.7766"/>
      </sharedItems>
    </cacheField>
    <cacheField name="Start NAV Date" numFmtId="14">
      <sharedItems containsSemiMixedTypes="0" containsNonDate="0" containsDate="1" containsString="0" minDate="2009-12-28T00:00:00" maxDate="2016-11-12T00:00:00" count="1686">
        <d v="2016-11-11T00:00:00"/>
        <d v="2016-11-08T00:00:00"/>
        <d v="2016-11-07T00:00:00"/>
        <d v="2016-11-06T00:00:00"/>
        <d v="2016-11-05T00:00:00"/>
        <d v="2016-11-04T00:00:00"/>
        <d v="2016-11-01T00:00:00"/>
        <d v="2016-10-31T00:00:00"/>
        <d v="2016-10-30T00:00:00"/>
        <d v="2016-10-29T00:00:00"/>
        <d v="2016-10-25T00:00:00"/>
        <d v="2016-10-24T00:00:00"/>
        <d v="2016-10-23T00:00:00"/>
        <d v="2016-10-22T00:00:00"/>
        <d v="2016-10-18T00:00:00"/>
        <d v="2016-10-17T00:00:00"/>
        <d v="2016-10-16T00:00:00"/>
        <d v="2016-10-15T00:00:00"/>
        <d v="2016-10-14T00:00:00"/>
        <d v="2016-10-11T00:00:00"/>
        <d v="2016-10-10T00:00:00"/>
        <d v="2016-10-09T00:00:00"/>
        <d v="2016-10-07T00:00:00"/>
        <d v="2016-10-04T00:00:00"/>
        <d v="2016-10-03T00:00:00"/>
        <d v="2016-10-01T00:00:00"/>
        <d v="2016-09-30T00:00:00"/>
        <d v="2016-09-27T00:00:00"/>
        <d v="2016-09-26T00:00:00"/>
        <d v="2016-09-25T00:00:00"/>
        <d v="2016-09-24T00:00:00"/>
        <d v="2016-09-23T00:00:00"/>
        <d v="2016-09-20T00:00:00"/>
        <d v="2016-09-19T00:00:00"/>
        <d v="2016-09-18T00:00:00"/>
        <d v="2016-09-17T00:00:00"/>
        <d v="2016-09-16T00:00:00"/>
        <d v="2016-09-13T00:00:00"/>
        <d v="2016-09-12T00:00:00"/>
        <d v="2016-09-11T00:00:00"/>
        <d v="2016-09-09T00:00:00"/>
        <d v="2016-09-06T00:00:00"/>
        <d v="2016-09-05T00:00:00"/>
        <d v="2016-09-04T00:00:00"/>
        <d v="2016-09-03T00:00:00"/>
        <d v="2016-08-30T00:00:00"/>
        <d v="2016-08-29T00:00:00"/>
        <d v="2016-08-28T00:00:00"/>
        <d v="2016-08-27T00:00:00"/>
        <d v="2016-08-26T00:00:00"/>
        <d v="2016-08-23T00:00:00"/>
        <d v="2016-08-22T00:00:00"/>
        <d v="2016-08-21T00:00:00"/>
        <d v="2016-08-20T00:00:00"/>
        <d v="2016-08-19T00:00:00"/>
        <d v="2016-08-16T00:00:00"/>
        <d v="2016-08-14T00:00:00"/>
        <d v="2016-08-13T00:00:00"/>
        <d v="2016-08-09T00:00:00"/>
        <d v="2016-08-08T00:00:00"/>
        <d v="2016-08-07T00:00:00"/>
        <d v="2016-08-06T00:00:00"/>
        <d v="2016-08-05T00:00:00"/>
        <d v="2016-08-02T00:00:00"/>
        <d v="2016-08-01T00:00:00"/>
        <d v="2016-07-31T00:00:00"/>
        <d v="2016-07-30T00:00:00"/>
        <d v="2016-07-29T00:00:00"/>
        <d v="2016-07-26T00:00:00"/>
        <d v="2016-07-25T00:00:00"/>
        <d v="2016-07-24T00:00:00"/>
        <d v="2016-07-23T00:00:00"/>
        <d v="2016-07-22T00:00:00"/>
        <d v="2016-07-19T00:00:00"/>
        <d v="2016-07-18T00:00:00"/>
        <d v="2016-07-17T00:00:00"/>
        <d v="2016-07-16T00:00:00"/>
        <d v="2016-07-15T00:00:00"/>
        <d v="2016-07-12T00:00:00"/>
        <d v="2016-07-11T00:00:00"/>
        <d v="2016-07-10T00:00:00"/>
        <d v="2016-07-09T00:00:00"/>
        <d v="2016-07-08T00:00:00"/>
        <d v="2016-07-05T00:00:00"/>
        <d v="2016-07-04T00:00:00"/>
        <d v="2016-07-03T00:00:00"/>
        <d v="2016-07-02T00:00:00"/>
        <d v="2016-07-01T00:00:00"/>
        <d v="2016-06-28T00:00:00"/>
        <d v="2016-06-27T00:00:00"/>
        <d v="2016-06-26T00:00:00"/>
        <d v="2016-06-25T00:00:00"/>
        <d v="2016-06-24T00:00:00"/>
        <d v="2016-06-21T00:00:00"/>
        <d v="2016-06-20T00:00:00"/>
        <d v="2016-06-19T00:00:00"/>
        <d v="2016-06-18T00:00:00"/>
        <d v="2016-06-17T00:00:00"/>
        <d v="2016-06-14T00:00:00"/>
        <d v="2016-06-13T00:00:00"/>
        <d v="2016-06-12T00:00:00"/>
        <d v="2016-06-11T00:00:00"/>
        <d v="2016-06-10T00:00:00"/>
        <d v="2016-06-07T00:00:00"/>
        <d v="2016-06-06T00:00:00"/>
        <d v="2016-06-04T00:00:00"/>
        <d v="2016-06-03T00:00:00"/>
        <d v="2016-05-31T00:00:00"/>
        <d v="2016-05-30T00:00:00"/>
        <d v="2016-05-29T00:00:00"/>
        <d v="2016-05-28T00:00:00"/>
        <d v="2016-05-27T00:00:00"/>
        <d v="2016-05-24T00:00:00"/>
        <d v="2016-05-23T00:00:00"/>
        <d v="2016-05-22T00:00:00"/>
        <d v="2016-05-21T00:00:00"/>
        <d v="2016-05-20T00:00:00"/>
        <d v="2016-05-17T00:00:00"/>
        <d v="2016-05-16T00:00:00"/>
        <d v="2016-05-15T00:00:00"/>
        <d v="2016-05-14T00:00:00"/>
        <d v="2016-05-13T00:00:00"/>
        <d v="2016-05-10T00:00:00"/>
        <d v="2016-05-09T00:00:00"/>
        <d v="2016-05-08T00:00:00"/>
        <d v="2016-05-07T00:00:00"/>
        <d v="2016-05-06T00:00:00"/>
        <d v="2016-05-03T00:00:00"/>
        <d v="2016-05-02T00:00:00"/>
        <d v="2016-04-30T00:00:00"/>
        <d v="2016-04-26T00:00:00"/>
        <d v="2016-04-25T00:00:00"/>
        <d v="2016-04-24T00:00:00"/>
        <d v="2016-04-23T00:00:00"/>
        <d v="2016-04-22T00:00:00"/>
        <d v="2016-04-18T00:00:00"/>
        <d v="2016-04-16T00:00:00"/>
        <d v="2016-04-15T00:00:00"/>
        <d v="2016-04-12T00:00:00"/>
        <d v="2016-04-11T00:00:00"/>
        <d v="2016-04-10T00:00:00"/>
        <d v="2016-04-09T00:00:00"/>
        <d v="2016-04-08T00:00:00"/>
        <d v="2016-04-05T00:00:00"/>
        <d v="2016-04-04T00:00:00"/>
        <d v="2016-04-03T00:00:00"/>
        <d v="2016-04-02T00:00:00"/>
        <d v="2016-04-01T00:00:00"/>
        <d v="2016-03-31T00:00:00"/>
        <d v="2016-03-29T00:00:00"/>
        <d v="2016-03-28T00:00:00"/>
        <d v="2016-03-27T00:00:00"/>
        <d v="2016-03-26T00:00:00"/>
        <d v="2016-03-25T00:00:00"/>
        <d v="2016-03-22T00:00:00"/>
        <d v="2016-03-20T00:00:00"/>
        <d v="2016-03-19T00:00:00"/>
        <d v="2016-03-18T00:00:00"/>
        <d v="2016-03-15T00:00:00"/>
        <d v="2016-03-14T00:00:00"/>
        <d v="2016-03-13T00:00:00"/>
        <d v="2016-03-12T00:00:00"/>
        <d v="2016-03-11T00:00:00"/>
        <d v="2016-03-08T00:00:00"/>
        <d v="2016-03-07T00:00:00"/>
        <d v="2016-03-06T00:00:00"/>
        <d v="2016-03-05T00:00:00"/>
        <d v="2016-03-01T00:00:00"/>
        <d v="2016-02-28T00:00:00"/>
        <d v="2016-02-27T00:00:00"/>
        <d v="2016-02-26T00:00:00"/>
        <d v="2016-02-25T00:00:00"/>
        <d v="2016-02-22T00:00:00"/>
        <d v="2016-02-21T00:00:00"/>
        <d v="2016-02-20T00:00:00"/>
        <d v="2016-02-19T00:00:00"/>
        <d v="2016-02-18T00:00:00"/>
        <d v="2016-02-15T00:00:00"/>
        <d v="2016-02-14T00:00:00"/>
        <d v="2016-02-13T00:00:00"/>
        <d v="2016-02-12T00:00:00"/>
        <d v="2016-02-11T00:00:00"/>
        <d v="2016-02-08T00:00:00"/>
        <d v="2016-02-07T00:00:00"/>
        <d v="2016-02-06T00:00:00"/>
        <d v="2016-02-05T00:00:00"/>
        <d v="2016-02-04T00:00:00"/>
        <d v="2016-02-01T00:00:00"/>
        <d v="2016-01-31T00:00:00"/>
        <d v="2016-01-30T00:00:00"/>
        <d v="2016-01-29T00:00:00"/>
        <d v="2016-01-28T00:00:00"/>
        <d v="2016-01-25T00:00:00"/>
        <d v="2016-01-24T00:00:00"/>
        <d v="2016-01-23T00:00:00"/>
        <d v="2016-01-22T00:00:00"/>
        <d v="2016-01-21T00:00:00"/>
        <d v="2016-01-18T00:00:00"/>
        <d v="2016-01-17T00:00:00"/>
        <d v="2016-01-16T00:00:00"/>
        <d v="2016-01-15T00:00:00"/>
        <d v="2016-01-14T00:00:00"/>
        <d v="2016-01-11T00:00:00"/>
        <d v="2016-01-10T00:00:00"/>
        <d v="2016-01-09T00:00:00"/>
        <d v="2016-01-08T00:00:00"/>
        <d v="2016-01-07T00:00:00"/>
        <d v="2016-01-04T00:00:00"/>
        <d v="2016-01-03T00:00:00"/>
        <d v="2016-01-02T00:00:00"/>
        <d v="2016-01-01T00:00:00"/>
        <d v="2015-12-31T00:00:00"/>
        <d v="2015-12-28T00:00:00"/>
        <d v="2015-12-27T00:00:00"/>
        <d v="2015-12-26T00:00:00"/>
        <d v="2015-12-24T00:00:00"/>
        <d v="2015-12-21T00:00:00"/>
        <d v="2015-12-20T00:00:00"/>
        <d v="2015-12-19T00:00:00"/>
        <d v="2015-12-18T00:00:00"/>
        <d v="2015-12-17T00:00:00"/>
        <d v="2015-12-14T00:00:00"/>
        <d v="2015-12-13T00:00:00"/>
        <d v="2015-12-12T00:00:00"/>
        <d v="2015-12-11T00:00:00"/>
        <d v="2015-12-10T00:00:00"/>
        <d v="2015-12-07T00:00:00"/>
        <d v="2015-12-06T00:00:00"/>
        <d v="2015-12-05T00:00:00"/>
        <d v="2015-12-04T00:00:00"/>
        <d v="2015-12-03T00:00:00"/>
        <d v="2015-11-30T00:00:00"/>
        <d v="2015-11-29T00:00:00"/>
        <d v="2015-11-28T00:00:00"/>
        <d v="2015-11-27T00:00:00"/>
        <d v="2015-11-26T00:00:00"/>
        <d v="2015-11-22T00:00:00"/>
        <d v="2015-11-21T00:00:00"/>
        <d v="2015-11-20T00:00:00"/>
        <d v="2015-11-19T00:00:00"/>
        <d v="2015-11-16T00:00:00"/>
        <d v="2015-11-15T00:00:00"/>
        <d v="2015-11-14T00:00:00"/>
        <d v="2015-11-13T00:00:00"/>
        <d v="2015-11-12T00:00:00"/>
        <d v="2015-11-09T00:00:00"/>
        <d v="2015-11-06T00:00:00"/>
        <d v="2015-11-05T00:00:00"/>
        <d v="2015-11-02T00:00:00"/>
        <d v="2015-11-01T00:00:00"/>
        <d v="2015-10-31T00:00:00"/>
        <d v="2015-10-30T00:00:00"/>
        <d v="2015-10-29T00:00:00"/>
        <d v="2015-10-26T00:00:00"/>
        <d v="2015-10-25T00:00:00"/>
        <d v="2015-10-24T00:00:00"/>
        <d v="2015-10-23T00:00:00"/>
        <d v="2015-10-22T00:00:00"/>
        <d v="2015-10-19T00:00:00"/>
        <d v="2015-10-17T00:00:00"/>
        <d v="2015-10-16T00:00:00"/>
        <d v="2015-10-15T00:00:00"/>
        <d v="2015-10-12T00:00:00"/>
        <d v="2015-10-11T00:00:00"/>
        <d v="2015-10-10T00:00:00"/>
        <d v="2015-10-09T00:00:00"/>
        <d v="2015-10-08T00:00:00"/>
        <d v="2015-10-05T00:00:00"/>
        <d v="2015-10-04T00:00:00"/>
        <d v="2015-10-03T00:00:00"/>
        <d v="2015-10-01T00:00:00"/>
        <d v="2015-09-28T00:00:00"/>
        <d v="2015-09-27T00:00:00"/>
        <d v="2015-09-26T00:00:00"/>
        <d v="2015-09-25T00:00:00"/>
        <d v="2015-09-24T00:00:00"/>
        <d v="2015-09-21T00:00:00"/>
        <d v="2015-09-19T00:00:00"/>
        <d v="2015-09-18T00:00:00"/>
        <d v="2015-09-17T00:00:00"/>
        <d v="2015-09-14T00:00:00"/>
        <d v="2015-09-12T00:00:00"/>
        <d v="2015-09-11T00:00:00"/>
        <d v="2015-09-10T00:00:00"/>
        <d v="2015-09-07T00:00:00"/>
        <d v="2015-09-06T00:00:00"/>
        <d v="2015-09-05T00:00:00"/>
        <d v="2015-09-04T00:00:00"/>
        <d v="2015-09-03T00:00:00"/>
        <d v="2015-08-31T00:00:00"/>
        <d v="2015-08-30T00:00:00"/>
        <d v="2015-08-29T00:00:00"/>
        <d v="2015-08-28T00:00:00"/>
        <d v="2015-08-27T00:00:00"/>
        <d v="2015-08-24T00:00:00"/>
        <d v="2015-08-23T00:00:00"/>
        <d v="2015-08-21T00:00:00"/>
        <d v="2015-08-20T00:00:00"/>
        <d v="2015-08-17T00:00:00"/>
        <d v="2015-08-16T00:00:00"/>
        <d v="2015-08-14T00:00:00"/>
        <d v="2015-08-13T00:00:00"/>
        <d v="2015-08-10T00:00:00"/>
        <d v="2015-08-09T00:00:00"/>
        <d v="2015-08-08T00:00:00"/>
        <d v="2015-08-07T00:00:00"/>
        <d v="2015-08-06T00:00:00"/>
        <d v="2015-08-03T00:00:00"/>
        <d v="2015-08-02T00:00:00"/>
        <d v="2015-08-01T00:00:00"/>
        <d v="2015-07-31T00:00:00"/>
        <d v="2015-07-30T00:00:00"/>
        <d v="2015-07-27T00:00:00"/>
        <d v="2015-07-26T00:00:00"/>
        <d v="2015-07-25T00:00:00"/>
        <d v="2015-07-24T00:00:00"/>
        <d v="2015-07-23T00:00:00"/>
        <d v="2015-07-20T00:00:00"/>
        <d v="2015-07-19T00:00:00"/>
        <d v="2015-07-18T00:00:00"/>
        <d v="2015-07-17T00:00:00"/>
        <d v="2015-07-16T00:00:00"/>
        <d v="2015-07-13T00:00:00"/>
        <d v="2015-07-12T00:00:00"/>
        <d v="2015-07-11T00:00:00"/>
        <d v="2015-07-10T00:00:00"/>
        <d v="2015-07-09T00:00:00"/>
        <d v="2015-07-06T00:00:00"/>
        <d v="2015-07-05T00:00:00"/>
        <d v="2015-07-04T00:00:00"/>
        <d v="2015-07-03T00:00:00"/>
        <d v="2015-07-02T00:00:00"/>
        <d v="2015-06-29T00:00:00"/>
        <d v="2015-06-28T00:00:00"/>
        <d v="2015-06-27T00:00:00"/>
        <d v="2015-06-26T00:00:00"/>
        <d v="2015-06-25T00:00:00"/>
        <d v="2015-06-22T00:00:00"/>
        <d v="2015-06-21T00:00:00"/>
        <d v="2015-06-20T00:00:00"/>
        <d v="2015-06-19T00:00:00"/>
        <d v="2015-06-18T00:00:00"/>
        <d v="2015-06-15T00:00:00"/>
        <d v="2015-06-14T00:00:00"/>
        <d v="2015-06-13T00:00:00"/>
        <d v="2015-06-12T00:00:00"/>
        <d v="2015-06-11T00:00:00"/>
        <d v="2015-06-08T00:00:00"/>
        <d v="2015-06-07T00:00:00"/>
        <d v="2015-06-06T00:00:00"/>
        <d v="2015-06-05T00:00:00"/>
        <d v="2015-06-04T00:00:00"/>
        <d v="2015-06-01T00:00:00"/>
        <d v="2015-05-31T00:00:00"/>
        <d v="2015-05-30T00:00:00"/>
        <d v="2015-05-29T00:00:00"/>
        <d v="2015-05-28T00:00:00"/>
        <d v="2015-05-25T00:00:00"/>
        <d v="2015-05-24T00:00:00"/>
        <d v="2015-05-23T00:00:00"/>
        <d v="2015-05-22T00:00:00"/>
        <d v="2015-05-21T00:00:00"/>
        <d v="2015-05-18T00:00:00"/>
        <d v="2015-05-17T00:00:00"/>
        <d v="2015-05-16T00:00:00"/>
        <d v="2015-05-15T00:00:00"/>
        <d v="2015-05-14T00:00:00"/>
        <d v="2015-05-11T00:00:00"/>
        <d v="2015-05-10T00:00:00"/>
        <d v="2015-05-09T00:00:00"/>
        <d v="2015-05-08T00:00:00"/>
        <d v="2015-05-07T00:00:00"/>
        <d v="2015-05-04T00:00:00"/>
        <d v="2015-05-03T00:00:00"/>
        <d v="2015-05-02T00:00:00"/>
        <d v="2015-04-30T00:00:00"/>
        <d v="2015-04-27T00:00:00"/>
        <d v="2015-04-26T00:00:00"/>
        <d v="2015-04-25T00:00:00"/>
        <d v="2015-04-24T00:00:00"/>
        <d v="2015-04-23T00:00:00"/>
        <d v="2015-04-20T00:00:00"/>
        <d v="2015-04-19T00:00:00"/>
        <d v="2015-04-18T00:00:00"/>
        <d v="2015-04-17T00:00:00"/>
        <d v="2015-04-16T00:00:00"/>
        <d v="2015-04-13T00:00:00"/>
        <d v="2015-04-12T00:00:00"/>
        <d v="2015-04-11T00:00:00"/>
        <d v="2015-04-10T00:00:00"/>
        <d v="2015-04-09T00:00:00"/>
        <d v="2015-04-06T00:00:00"/>
        <d v="2015-04-05T00:00:00"/>
        <d v="2015-04-04T00:00:00"/>
        <d v="2015-04-03T00:00:00"/>
        <d v="2015-04-02T00:00:00"/>
        <d v="2015-03-28T00:00:00"/>
        <d v="2015-03-27T00:00:00"/>
        <d v="2015-03-26T00:00:00"/>
        <d v="2015-03-23T00:00:00"/>
        <d v="2015-03-22T00:00:00"/>
        <d v="2015-03-21T00:00:00"/>
        <d v="2015-03-20T00:00:00"/>
        <d v="2015-03-19T00:00:00"/>
        <d v="2015-03-16T00:00:00"/>
        <d v="2015-03-15T00:00:00"/>
        <d v="2015-03-14T00:00:00"/>
        <d v="2015-03-13T00:00:00"/>
        <d v="2015-03-12T00:00:00"/>
        <d v="2015-03-09T00:00:00"/>
        <d v="2015-03-08T00:00:00"/>
        <d v="2015-03-07T00:00:00"/>
        <d v="2015-03-06T00:00:00"/>
        <d v="2015-03-05T00:00:00"/>
        <d v="2015-03-01T00:00:00"/>
        <d v="2015-02-28T00:00:00"/>
        <d v="2015-02-27T00:00:00"/>
        <d v="2015-02-26T00:00:00"/>
        <d v="2015-02-23T00:00:00"/>
        <d v="2015-02-22T00:00:00"/>
        <d v="2015-02-21T00:00:00"/>
        <d v="2015-02-20T00:00:00"/>
        <d v="2015-02-19T00:00:00"/>
        <d v="2015-02-16T00:00:00"/>
        <d v="2015-02-15T00:00:00"/>
        <d v="2015-02-14T00:00:00"/>
        <d v="2015-02-12T00:00:00"/>
        <d v="2015-02-09T00:00:00"/>
        <d v="2015-02-08T00:00:00"/>
        <d v="2015-02-07T00:00:00"/>
        <d v="2015-02-06T00:00:00"/>
        <d v="2015-02-05T00:00:00"/>
        <d v="2015-02-02T00:00:00"/>
        <d v="2015-02-01T00:00:00"/>
        <d v="2015-01-31T00:00:00"/>
        <d v="2015-01-30T00:00:00"/>
        <d v="2015-01-29T00:00:00"/>
        <d v="2015-01-25T00:00:00"/>
        <d v="2015-01-24T00:00:00"/>
        <d v="2015-01-23T00:00:00"/>
        <d v="2015-01-22T00:00:00"/>
        <d v="2015-01-19T00:00:00"/>
        <d v="2015-01-18T00:00:00"/>
        <d v="2015-01-17T00:00:00"/>
        <d v="2015-01-16T00:00:00"/>
        <d v="2015-01-15T00:00:00"/>
        <d v="2015-01-12T00:00:00"/>
        <d v="2015-01-11T00:00:00"/>
        <d v="2015-01-10T00:00:00"/>
        <d v="2015-01-09T00:00:00"/>
        <d v="2015-01-08T00:00:00"/>
        <d v="2015-01-05T00:00:00"/>
        <d v="2015-01-04T00:00:00"/>
        <d v="2015-01-03T00:00:00"/>
        <d v="2015-01-02T00:00:00"/>
        <d v="2015-01-01T00:00:00"/>
        <d v="2014-12-29T00:00:00"/>
        <d v="2014-12-28T00:00:00"/>
        <d v="2014-12-27T00:00:00"/>
        <d v="2014-12-26T00:00:00"/>
        <d v="2014-12-22T00:00:00"/>
        <d v="2014-12-21T00:00:00"/>
        <d v="2014-12-20T00:00:00"/>
        <d v="2014-12-19T00:00:00"/>
        <d v="2014-12-18T00:00:00"/>
        <d v="2014-12-15T00:00:00"/>
        <d v="2014-12-14T00:00:00"/>
        <d v="2014-12-13T00:00:00"/>
        <d v="2014-12-12T00:00:00"/>
        <d v="2014-12-11T00:00:00"/>
        <d v="2014-12-08T00:00:00"/>
        <d v="2014-12-07T00:00:00"/>
        <d v="2014-12-06T00:00:00"/>
        <d v="2014-12-05T00:00:00"/>
        <d v="2014-12-04T00:00:00"/>
        <d v="2014-12-01T00:00:00"/>
        <d v="2014-11-30T00:00:00"/>
        <d v="2014-11-29T00:00:00"/>
        <d v="2014-11-28T00:00:00"/>
        <d v="2014-11-27T00:00:00"/>
        <d v="2014-11-24T00:00:00"/>
        <d v="2014-11-23T00:00:00"/>
        <d v="2014-11-22T00:00:00"/>
        <d v="2014-11-21T00:00:00"/>
        <d v="2014-11-20T00:00:00"/>
        <d v="2014-11-17T00:00:00"/>
        <d v="2014-11-16T00:00:00"/>
        <d v="2014-11-15T00:00:00"/>
        <d v="2014-11-14T00:00:00"/>
        <d v="2014-11-13T00:00:00"/>
        <d v="2014-11-10T00:00:00"/>
        <d v="2014-11-09T00:00:00"/>
        <d v="2014-11-08T00:00:00"/>
        <d v="2014-11-07T00:00:00"/>
        <d v="2014-11-06T00:00:00"/>
        <d v="2014-11-03T00:00:00"/>
        <d v="2014-11-02T00:00:00"/>
        <d v="2014-11-01T00:00:00"/>
        <d v="2014-10-31T00:00:00"/>
        <d v="2014-10-30T00:00:00"/>
        <d v="2014-10-27T00:00:00"/>
        <d v="2014-10-26T00:00:00"/>
        <d v="2014-10-25T00:00:00"/>
        <d v="2014-10-24T00:00:00"/>
        <d v="2014-10-23T00:00:00"/>
        <d v="2014-10-18T00:00:00"/>
        <d v="2014-10-17T00:00:00"/>
        <d v="2014-10-16T00:00:00"/>
        <d v="2014-10-13T00:00:00"/>
        <d v="2014-10-12T00:00:00"/>
        <d v="2014-10-11T00:00:00"/>
        <d v="2014-10-10T00:00:00"/>
        <d v="2014-10-09T00:00:00"/>
        <d v="2014-10-06T00:00:00"/>
        <d v="2014-10-05T00:00:00"/>
        <d v="2014-10-04T00:00:00"/>
        <d v="2014-10-03T00:00:00"/>
        <d v="2014-09-29T00:00:00"/>
        <d v="2014-09-28T00:00:00"/>
        <d v="2014-09-27T00:00:00"/>
        <d v="2014-09-26T00:00:00"/>
        <d v="2014-09-25T00:00:00"/>
        <d v="2014-09-22T00:00:00"/>
        <d v="2014-09-21T00:00:00"/>
        <d v="2014-09-20T00:00:00"/>
        <d v="2014-09-19T00:00:00"/>
        <d v="2014-09-18T00:00:00"/>
        <d v="2014-09-15T00:00:00"/>
        <d v="2014-09-14T00:00:00"/>
        <d v="2014-09-13T00:00:00"/>
        <d v="2014-09-12T00:00:00"/>
        <d v="2014-09-11T00:00:00"/>
        <d v="2014-09-08T00:00:00"/>
        <d v="2014-09-07T00:00:00"/>
        <d v="2014-09-06T00:00:00"/>
        <d v="2014-09-05T00:00:00"/>
        <d v="2014-09-04T00:00:00"/>
        <d v="2014-09-01T00:00:00"/>
        <d v="2014-08-31T00:00:00"/>
        <d v="2014-08-30T00:00:00"/>
        <d v="2014-08-29T00:00:00"/>
        <d v="2014-08-28T00:00:00"/>
        <d v="2014-08-24T00:00:00"/>
        <d v="2014-08-23T00:00:00"/>
        <d v="2014-08-22T00:00:00"/>
        <d v="2014-08-21T00:00:00"/>
        <d v="2014-08-18T00:00:00"/>
        <d v="2014-08-17T00:00:00"/>
        <d v="2014-08-16T00:00:00"/>
        <d v="2014-08-14T00:00:00"/>
        <d v="2014-08-11T00:00:00"/>
        <d v="2014-08-10T00:00:00"/>
        <d v="2014-08-09T00:00:00"/>
        <d v="2014-08-08T00:00:00"/>
        <d v="2014-08-07T00:00:00"/>
        <d v="2014-08-04T00:00:00"/>
        <d v="2014-08-03T00:00:00"/>
        <d v="2014-08-02T00:00:00"/>
        <d v="2014-08-01T00:00:00"/>
        <d v="2014-07-31T00:00:00"/>
        <d v="2014-07-28T00:00:00"/>
        <d v="2014-07-27T00:00:00"/>
        <d v="2014-07-26T00:00:00"/>
        <d v="2014-07-25T00:00:00"/>
        <d v="2014-07-24T00:00:00"/>
        <d v="2014-07-21T00:00:00"/>
        <d v="2014-07-20T00:00:00"/>
        <d v="2014-07-19T00:00:00"/>
        <d v="2014-07-18T00:00:00"/>
        <d v="2014-07-17T00:00:00"/>
        <d v="2014-07-14T00:00:00"/>
        <d v="2014-07-13T00:00:00"/>
        <d v="2014-07-12T00:00:00"/>
        <d v="2014-07-11T00:00:00"/>
        <d v="2014-07-10T00:00:00"/>
        <d v="2014-07-07T00:00:00"/>
        <d v="2014-07-06T00:00:00"/>
        <d v="2014-07-05T00:00:00"/>
        <d v="2014-07-04T00:00:00"/>
        <d v="2014-07-03T00:00:00"/>
        <d v="2014-06-30T00:00:00"/>
        <d v="2014-06-29T00:00:00"/>
        <d v="2014-06-28T00:00:00"/>
        <d v="2014-06-27T00:00:00"/>
        <d v="2014-06-23T00:00:00"/>
        <d v="2014-06-22T00:00:00"/>
        <d v="2014-06-21T00:00:00"/>
        <d v="2014-06-20T00:00:00"/>
        <d v="2014-06-19T00:00:00"/>
        <d v="2014-06-16T00:00:00"/>
        <d v="2014-06-15T00:00:00"/>
        <d v="2014-06-14T00:00:00"/>
        <d v="2014-06-13T00:00:00"/>
        <d v="2014-06-12T00:00:00"/>
        <d v="2014-06-09T00:00:00"/>
        <d v="2014-06-08T00:00:00"/>
        <d v="2014-06-07T00:00:00"/>
        <d v="2014-06-06T00:00:00"/>
        <d v="2014-06-05T00:00:00"/>
        <d v="2014-06-02T00:00:00"/>
        <d v="2014-06-01T00:00:00"/>
        <d v="2014-05-31T00:00:00"/>
        <d v="2014-05-30T00:00:00"/>
        <d v="2014-05-29T00:00:00"/>
        <d v="2014-05-26T00:00:00"/>
        <d v="2014-05-25T00:00:00"/>
        <d v="2014-05-24T00:00:00"/>
        <d v="2014-05-23T00:00:00"/>
        <d v="2014-05-22T00:00:00"/>
        <d v="2014-05-19T00:00:00"/>
        <d v="2014-05-18T00:00:00"/>
        <d v="2014-05-17T00:00:00"/>
        <d v="2014-05-16T00:00:00"/>
        <d v="2014-05-15T00:00:00"/>
        <d v="2014-05-12T00:00:00"/>
        <d v="2014-05-11T00:00:00"/>
        <d v="2014-05-10T00:00:00"/>
        <d v="2014-05-09T00:00:00"/>
        <d v="2014-05-08T00:00:00"/>
        <d v="2014-05-05T00:00:00"/>
        <d v="2014-05-04T00:00:00"/>
        <d v="2014-05-03T00:00:00"/>
        <d v="2014-05-02T00:00:00"/>
        <d v="2014-04-28T00:00:00"/>
        <d v="2014-04-27T00:00:00"/>
        <d v="2014-04-26T00:00:00"/>
        <d v="2014-04-25T00:00:00"/>
        <d v="2014-04-24T00:00:00"/>
        <d v="2014-04-21T00:00:00"/>
        <d v="2014-04-20T00:00:00"/>
        <d v="2014-04-19T00:00:00"/>
        <d v="2014-04-18T00:00:00"/>
        <d v="2014-04-17T00:00:00"/>
        <d v="2014-04-13T00:00:00"/>
        <d v="2014-04-12T00:00:00"/>
        <d v="2014-04-11T00:00:00"/>
        <d v="2014-04-10T00:00:00"/>
        <d v="2014-04-07T00:00:00"/>
        <d v="2014-04-06T00:00:00"/>
        <d v="2014-04-05T00:00:00"/>
        <d v="2014-04-03T00:00:00"/>
        <d v="2014-03-31T00:00:00"/>
        <d v="2014-03-30T00:00:00"/>
        <d v="2014-03-29T00:00:00"/>
        <d v="2014-03-28T00:00:00"/>
        <d v="2014-03-27T00:00:00"/>
        <d v="2014-03-24T00:00:00"/>
        <d v="2014-03-23T00:00:00"/>
        <d v="2014-03-22T00:00:00"/>
        <d v="2014-03-21T00:00:00"/>
        <d v="2014-03-20T00:00:00"/>
        <d v="2014-03-17T00:00:00"/>
        <d v="2014-03-16T00:00:00"/>
        <d v="2014-03-15T00:00:00"/>
        <d v="2014-03-14T00:00:00"/>
        <d v="2014-03-10T00:00:00"/>
        <d v="2014-03-09T00:00:00"/>
        <d v="2014-03-08T00:00:00"/>
        <d v="2014-03-07T00:00:00"/>
        <d v="2014-03-06T00:00:00"/>
        <d v="2014-03-03T00:00:00"/>
        <d v="2014-03-02T00:00:00"/>
        <d v="2014-03-01T00:00:00"/>
        <d v="2014-02-28T00:00:00"/>
        <d v="2014-02-27T00:00:00"/>
        <d v="2014-02-23T00:00:00"/>
        <d v="2014-02-22T00:00:00"/>
        <d v="2014-02-21T00:00:00"/>
        <d v="2014-02-20T00:00:00"/>
        <d v="2014-02-17T00:00:00"/>
        <d v="2014-02-16T00:00:00"/>
        <d v="2014-02-15T00:00:00"/>
        <d v="2014-02-14T00:00:00"/>
        <d v="2014-02-13T00:00:00"/>
        <d v="2014-02-10T00:00:00"/>
        <d v="2014-02-09T00:00:00"/>
        <d v="2014-02-08T00:00:00"/>
        <d v="2014-02-07T00:00:00"/>
        <d v="2014-02-06T00:00:00"/>
        <d v="2014-02-03T00:00:00"/>
        <d v="2014-02-02T00:00:00"/>
        <d v="2014-02-01T00:00:00"/>
        <d v="2014-01-31T00:00:00"/>
        <d v="2014-01-30T00:00:00"/>
        <d v="2014-01-27T00:00:00"/>
        <d v="2014-01-25T00:00:00"/>
        <d v="2014-01-24T00:00:00"/>
        <d v="2014-01-23T00:00:00"/>
        <d v="2014-01-20T00:00:00"/>
        <d v="2014-01-19T00:00:00"/>
        <d v="2014-01-18T00:00:00"/>
        <d v="2014-01-17T00:00:00"/>
        <d v="2014-01-16T00:00:00"/>
        <d v="2014-01-13T00:00:00"/>
        <d v="2014-01-12T00:00:00"/>
        <d v="2014-01-11T00:00:00"/>
        <d v="2014-01-10T00:00:00"/>
        <d v="2014-01-09T00:00:00"/>
        <d v="2014-01-06T00:00:00"/>
        <d v="2014-01-05T00:00:00"/>
        <d v="2014-01-04T00:00:00"/>
        <d v="2014-01-03T00:00:00"/>
        <d v="2014-01-02T00:00:00"/>
        <d v="2013-12-30T00:00:00"/>
        <d v="2013-12-29T00:00:00"/>
        <d v="2013-12-28T00:00:00"/>
        <d v="2013-12-27T00:00:00"/>
        <d v="2013-12-26T00:00:00"/>
        <d v="2013-12-23T00:00:00"/>
        <d v="2013-12-22T00:00:00"/>
        <d v="2013-12-21T00:00:00"/>
        <d v="2013-12-20T00:00:00"/>
        <d v="2013-12-19T00:00:00"/>
        <d v="2013-12-16T00:00:00"/>
        <d v="2013-12-15T00:00:00"/>
        <d v="2013-12-14T00:00:00"/>
        <d v="2013-12-13T00:00:00"/>
        <d v="2013-12-12T00:00:00"/>
        <d v="2013-12-09T00:00:00"/>
        <d v="2013-12-08T00:00:00"/>
        <d v="2013-12-07T00:00:00"/>
        <d v="2013-12-06T00:00:00"/>
        <d v="2013-12-05T00:00:00"/>
        <d v="2013-12-02T00:00:00"/>
        <d v="2013-12-01T00:00:00"/>
        <d v="2013-11-30T00:00:00"/>
        <d v="2013-11-29T00:00:00"/>
        <d v="2013-11-28T00:00:00"/>
        <d v="2013-11-25T00:00:00"/>
        <d v="2013-11-24T00:00:00"/>
        <d v="2013-11-23T00:00:00"/>
        <d v="2013-11-22T00:00:00"/>
        <d v="2013-11-21T00:00:00"/>
        <d v="2013-11-18T00:00:00"/>
        <d v="2013-11-17T00:00:00"/>
        <d v="2013-11-16T00:00:00"/>
        <d v="2013-11-15T00:00:00"/>
        <d v="2013-11-11T00:00:00"/>
        <d v="2013-11-10T00:00:00"/>
        <d v="2013-11-09T00:00:00"/>
        <d v="2013-11-08T00:00:00"/>
        <d v="2013-11-07T00:00:00"/>
        <d v="2013-11-04T00:00:00"/>
        <d v="2013-11-03T00:00:00"/>
        <d v="2013-11-02T00:00:00"/>
        <d v="2013-11-01T00:00:00"/>
        <d v="2013-10-28T00:00:00"/>
        <d v="2013-10-27T00:00:00"/>
        <d v="2013-10-26T00:00:00"/>
        <d v="2013-10-25T00:00:00"/>
        <d v="2013-10-24T00:00:00"/>
        <d v="2013-10-21T00:00:00"/>
        <d v="2013-10-20T00:00:00"/>
        <d v="2013-10-19T00:00:00"/>
        <d v="2013-10-18T00:00:00"/>
        <d v="2013-10-17T00:00:00"/>
        <d v="2013-10-14T00:00:00"/>
        <d v="2013-10-13T00:00:00"/>
        <d v="2013-10-10T00:00:00"/>
        <d v="2013-10-07T00:00:00"/>
        <d v="2013-10-06T00:00:00"/>
        <d v="2013-10-05T00:00:00"/>
        <d v="2013-10-04T00:00:00"/>
        <d v="2013-10-03T00:00:00"/>
        <d v="2013-09-30T00:00:00"/>
        <d v="2013-09-29T00:00:00"/>
        <d v="2013-09-28T00:00:00"/>
        <d v="2013-09-27T00:00:00"/>
        <d v="2013-09-26T00:00:00"/>
        <d v="2013-09-23T00:00:00"/>
        <d v="2013-09-22T00:00:00"/>
        <d v="2013-09-21T00:00:00"/>
        <d v="2013-09-20T00:00:00"/>
        <d v="2013-09-19T00:00:00"/>
        <d v="2013-09-16T00:00:00"/>
        <d v="2013-09-15T00:00:00"/>
        <d v="2013-09-14T00:00:00"/>
        <d v="2013-09-12T00:00:00"/>
        <d v="2013-09-09T00:00:00"/>
        <d v="2013-09-08T00:00:00"/>
        <d v="2013-09-07T00:00:00"/>
        <d v="2013-09-06T00:00:00"/>
        <d v="2013-09-02T00:00:00"/>
        <d v="2013-09-01T00:00:00"/>
        <d v="2013-08-31T00:00:00"/>
        <d v="2013-08-30T00:00:00"/>
        <d v="2013-08-29T00:00:00"/>
        <d v="2013-08-26T00:00:00"/>
        <d v="2013-08-25T00:00:00"/>
        <d v="2013-08-24T00:00:00"/>
        <d v="2013-08-23T00:00:00"/>
        <d v="2013-08-22T00:00:00"/>
        <d v="2013-08-19T00:00:00"/>
        <d v="2013-08-18T00:00:00"/>
        <d v="2013-08-17T00:00:00"/>
        <d v="2013-08-16T00:00:00"/>
        <d v="2013-08-12T00:00:00"/>
        <d v="2013-08-11T00:00:00"/>
        <d v="2013-08-10T00:00:00"/>
        <d v="2013-08-09T00:00:00"/>
        <d v="2013-08-08T00:00:00"/>
        <d v="2013-08-05T00:00:00"/>
        <d v="2013-08-04T00:00:00"/>
        <d v="2013-08-03T00:00:00"/>
        <d v="2013-08-02T00:00:00"/>
        <d v="2013-08-01T00:00:00"/>
        <d v="2013-07-29T00:00:00"/>
        <d v="2013-07-28T00:00:00"/>
        <d v="2013-07-27T00:00:00"/>
        <d v="2013-07-26T00:00:00"/>
        <d v="2013-07-25T00:00:00"/>
        <d v="2013-07-22T00:00:00"/>
        <d v="2013-07-21T00:00:00"/>
        <d v="2013-07-20T00:00:00"/>
        <d v="2013-07-19T00:00:00"/>
        <d v="2013-07-18T00:00:00"/>
        <d v="2013-07-15T00:00:00"/>
        <d v="2013-07-14T00:00:00"/>
        <d v="2013-07-13T00:00:00"/>
        <d v="2013-07-12T00:00:00"/>
        <d v="2013-07-11T00:00:00"/>
        <d v="2013-07-08T00:00:00"/>
        <d v="2013-07-07T00:00:00"/>
        <d v="2013-07-05T00:00:00"/>
        <d v="2013-07-04T00:00:00"/>
        <d v="2013-07-01T00:00:00"/>
        <d v="2013-06-30T00:00:00"/>
        <d v="2013-06-29T00:00:00"/>
        <d v="2013-06-28T00:00:00"/>
        <d v="2013-06-27T00:00:00"/>
        <d v="2013-06-24T00:00:00"/>
        <d v="2013-06-23T00:00:00"/>
        <d v="2013-06-22T00:00:00"/>
        <d v="2013-06-21T00:00:00"/>
        <d v="2013-06-20T00:00:00"/>
        <d v="2013-06-17T00:00:00"/>
        <d v="2013-06-16T00:00:00"/>
        <d v="2013-06-15T00:00:00"/>
        <d v="2013-06-14T00:00:00"/>
        <d v="2013-06-13T00:00:00"/>
        <d v="2013-06-10T00:00:00"/>
        <d v="2013-06-09T00:00:00"/>
        <d v="2013-06-08T00:00:00"/>
        <d v="2013-06-07T00:00:00"/>
        <d v="2013-06-06T00:00:00"/>
        <d v="2013-06-03T00:00:00"/>
        <d v="2013-06-02T00:00:00"/>
        <d v="2013-06-01T00:00:00"/>
        <d v="2013-05-31T00:00:00"/>
        <d v="2013-05-30T00:00:00"/>
        <d v="2013-05-27T00:00:00"/>
        <d v="2013-05-26T00:00:00"/>
        <d v="2013-05-25T00:00:00"/>
        <d v="2013-05-24T00:00:00"/>
        <d v="2013-05-23T00:00:00"/>
        <d v="2013-05-20T00:00:00"/>
        <d v="2013-05-19T00:00:00"/>
        <d v="2013-05-18T00:00:00"/>
        <d v="2013-05-17T00:00:00"/>
        <d v="2013-05-16T00:00:00"/>
        <d v="2013-05-13T00:00:00"/>
        <d v="2013-05-12T00:00:00"/>
        <d v="2013-05-11T00:00:00"/>
        <d v="2013-05-10T00:00:00"/>
        <d v="2013-05-09T00:00:00"/>
        <d v="2013-05-06T00:00:00"/>
        <d v="2013-05-05T00:00:00"/>
        <d v="2013-05-04T00:00:00"/>
        <d v="2013-05-03T00:00:00"/>
        <d v="2013-05-02T00:00:00"/>
        <d v="2013-04-29T00:00:00"/>
        <d v="2013-04-28T00:00:00"/>
        <d v="2013-04-27T00:00:00"/>
        <d v="2013-04-26T00:00:00"/>
        <d v="2013-04-25T00:00:00"/>
        <d v="2013-04-22T00:00:00"/>
        <d v="2013-04-21T00:00:00"/>
        <d v="2013-04-20T00:00:00"/>
        <d v="2013-04-18T00:00:00"/>
        <d v="2013-04-13T00:00:00"/>
        <d v="2013-04-12T00:00:00"/>
        <d v="2013-04-11T00:00:00"/>
        <d v="2013-04-08T00:00:00"/>
        <d v="2013-04-07T00:00:00"/>
        <d v="2013-04-06T00:00:00"/>
        <d v="2013-04-05T00:00:00"/>
        <d v="2013-04-04T00:00:00"/>
        <d v="2013-04-01T00:00:00"/>
        <d v="2013-03-31T00:00:00"/>
        <d v="2013-03-30T00:00:00"/>
        <d v="2013-03-29T00:00:00"/>
        <d v="2013-03-28T00:00:00"/>
        <d v="2013-03-23T00:00:00"/>
        <d v="2013-03-22T00:00:00"/>
        <d v="2013-03-21T00:00:00"/>
        <d v="2013-03-18T00:00:00"/>
        <d v="2013-03-17T00:00:00"/>
        <d v="2013-03-16T00:00:00"/>
        <d v="2013-03-15T00:00:00"/>
        <d v="2013-03-14T00:00:00"/>
        <d v="2013-03-11T00:00:00"/>
        <d v="2013-03-10T00:00:00"/>
        <d v="2013-03-09T00:00:00"/>
        <d v="2013-03-08T00:00:00"/>
        <d v="2013-03-04T00:00:00"/>
        <d v="2013-03-03T00:00:00"/>
        <d v="2013-03-02T00:00:00"/>
        <d v="2013-03-01T00:00:00"/>
        <d v="2013-02-26T00:00:00"/>
        <d v="2013-02-25T00:00:00"/>
        <d v="2013-02-24T00:00:00"/>
        <d v="2013-02-23T00:00:00"/>
        <d v="2013-02-22T00:00:00"/>
        <d v="2013-02-19T00:00:00"/>
        <d v="2013-02-18T00:00:00"/>
        <d v="2013-02-17T00:00:00"/>
        <d v="2013-02-16T00:00:00"/>
        <d v="2013-02-15T00:00:00"/>
        <d v="2013-02-12T00:00:00"/>
        <d v="2013-02-11T00:00:00"/>
        <d v="2013-02-10T00:00:00"/>
        <d v="2013-02-09T00:00:00"/>
        <d v="2013-02-08T00:00:00"/>
        <d v="2013-02-05T00:00:00"/>
        <d v="2013-02-04T00:00:00"/>
        <d v="2013-02-03T00:00:00"/>
        <d v="2013-02-02T00:00:00"/>
        <d v="2013-02-01T00:00:00"/>
        <d v="2013-01-29T00:00:00"/>
        <d v="2013-01-28T00:00:00"/>
        <d v="2013-01-27T00:00:00"/>
        <d v="2013-01-25T00:00:00"/>
        <d v="2013-01-22T00:00:00"/>
        <d v="2013-01-21T00:00:00"/>
        <d v="2013-01-20T00:00:00"/>
        <d v="2013-01-19T00:00:00"/>
        <d v="2013-01-18T00:00:00"/>
        <d v="2013-01-15T00:00:00"/>
        <d v="2013-01-14T00:00:00"/>
        <d v="2013-01-13T00:00:00"/>
        <d v="2013-01-12T00:00:00"/>
        <d v="2013-01-11T00:00:00"/>
        <d v="2013-01-08T00:00:00"/>
        <d v="2013-01-07T00:00:00"/>
        <d v="2013-01-06T00:00:00"/>
        <d v="2013-01-05T00:00:00"/>
        <d v="2013-01-04T00:00:00"/>
        <d v="2013-01-01T00:00:00"/>
        <d v="2012-12-31T00:00:00"/>
        <d v="2012-12-30T00:00:00"/>
        <d v="2012-12-29T00:00:00"/>
        <d v="2012-12-28T00:00:00"/>
        <d v="2012-12-24T00:00:00"/>
        <d v="2012-12-23T00:00:00"/>
        <d v="2012-12-22T00:00:00"/>
        <d v="2012-12-21T00:00:00"/>
        <d v="2012-12-18T00:00:00"/>
        <d v="2012-12-17T00:00:00"/>
        <d v="2012-12-16T00:00:00"/>
        <d v="2012-12-15T00:00:00"/>
        <d v="2012-12-14T00:00:00"/>
        <d v="2012-12-11T00:00:00"/>
        <d v="2012-12-10T00:00:00"/>
        <d v="2012-12-09T00:00:00"/>
        <d v="2012-12-08T00:00:00"/>
        <d v="2012-12-07T00:00:00"/>
        <d v="2012-12-04T00:00:00"/>
        <d v="2012-12-03T00:00:00"/>
        <d v="2012-12-02T00:00:00"/>
        <d v="2012-12-01T00:00:00"/>
        <d v="2012-11-30T00:00:00"/>
        <d v="2012-11-27T00:00:00"/>
        <d v="2012-11-26T00:00:00"/>
        <d v="2012-11-24T00:00:00"/>
        <d v="2012-11-23T00:00:00"/>
        <d v="2012-11-20T00:00:00"/>
        <d v="2012-11-19T00:00:00"/>
        <d v="2012-11-18T00:00:00"/>
        <d v="2012-11-17T00:00:00"/>
        <d v="2012-11-16T00:00:00"/>
        <d v="2012-11-13T00:00:00"/>
        <d v="2012-11-10T00:00:00"/>
        <d v="2012-11-09T00:00:00"/>
        <d v="2012-11-06T00:00:00"/>
        <d v="2012-11-05T00:00:00"/>
        <d v="2012-11-04T00:00:00"/>
        <d v="2012-11-03T00:00:00"/>
        <d v="2012-11-02T00:00:00"/>
        <d v="2012-10-30T00:00:00"/>
        <d v="2012-10-29T00:00:00"/>
        <d v="2012-10-28T00:00:00"/>
        <d v="2012-10-27T00:00:00"/>
        <d v="2012-10-26T00:00:00"/>
        <d v="2012-10-23T00:00:00"/>
        <d v="2012-10-21T00:00:00"/>
        <d v="2012-10-20T00:00:00"/>
        <d v="2012-10-19T00:00:00"/>
        <d v="2012-10-16T00:00:00"/>
        <d v="2012-10-15T00:00:00"/>
        <d v="2012-10-14T00:00:00"/>
        <d v="2012-10-13T00:00:00"/>
        <d v="2012-10-12T00:00:00"/>
        <d v="2012-10-09T00:00:00"/>
        <d v="2012-10-08T00:00:00"/>
        <d v="2012-10-07T00:00:00"/>
        <d v="2012-10-06T00:00:00"/>
        <d v="2012-10-05T00:00:00"/>
        <d v="2012-10-01T00:00:00"/>
        <d v="2012-09-30T00:00:00"/>
        <d v="2012-09-29T00:00:00"/>
        <d v="2012-09-28T00:00:00"/>
        <d v="2012-09-24T00:00:00"/>
        <d v="2012-09-23T00:00:00"/>
        <d v="2012-09-22T00:00:00"/>
        <d v="2012-09-21T00:00:00"/>
        <d v="2012-09-18T00:00:00"/>
        <d v="2012-09-16T00:00:00"/>
        <d v="2012-09-15T00:00:00"/>
        <d v="2012-09-14T00:00:00"/>
        <d v="2012-09-11T00:00:00"/>
        <d v="2012-09-10T00:00:00"/>
        <d v="2012-09-09T00:00:00"/>
        <d v="2012-09-08T00:00:00"/>
        <d v="2012-09-07T00:00:00"/>
        <d v="2012-09-04T00:00:00"/>
        <d v="2012-09-03T00:00:00"/>
        <d v="2012-09-02T00:00:00"/>
        <d v="2012-09-01T00:00:00"/>
        <d v="2012-08-31T00:00:00"/>
        <d v="2012-08-28T00:00:00"/>
        <d v="2012-08-27T00:00:00"/>
        <d v="2012-08-26T00:00:00"/>
        <d v="2012-08-25T00:00:00"/>
        <d v="2012-08-24T00:00:00"/>
        <d v="2012-08-21T00:00:00"/>
        <d v="2012-08-20T00:00:00"/>
        <d v="2012-08-19T00:00:00"/>
        <d v="2012-08-18T00:00:00"/>
        <d v="2012-08-17T00:00:00"/>
        <d v="2012-08-14T00:00:00"/>
        <d v="2012-08-13T00:00:00"/>
        <d v="2012-08-12T00:00:00"/>
        <d v="2012-08-11T00:00:00"/>
        <d v="2012-08-10T00:00:00"/>
        <d v="2012-08-07T00:00:00"/>
        <d v="2012-08-06T00:00:00"/>
        <d v="2012-08-05T00:00:00"/>
        <d v="2012-08-04T00:00:00"/>
        <d v="2012-08-03T00:00:00"/>
        <d v="2012-07-31T00:00:00"/>
        <d v="2012-07-30T00:00:00"/>
        <d v="2012-07-29T00:00:00"/>
        <d v="2012-07-28T00:00:00"/>
        <d v="2012-07-27T00:00:00"/>
        <d v="2012-07-24T00:00:00"/>
        <d v="2012-07-23T00:00:00"/>
        <d v="2012-07-22T00:00:00"/>
        <d v="2012-07-21T00:00:00"/>
        <d v="2012-07-20T00:00:00"/>
        <d v="2012-07-17T00:00:00"/>
        <d v="2012-07-16T00:00:00"/>
        <d v="2012-07-15T00:00:00"/>
        <d v="2012-07-14T00:00:00"/>
        <d v="2012-07-13T00:00:00"/>
        <d v="2012-07-10T00:00:00"/>
        <d v="2012-07-09T00:00:00"/>
        <d v="2012-07-08T00:00:00"/>
        <d v="2012-07-07T00:00:00"/>
        <d v="2012-07-06T00:00:00"/>
        <d v="2012-07-03T00:00:00"/>
        <d v="2012-07-02T00:00:00"/>
        <d v="2012-07-01T00:00:00"/>
        <d v="2012-06-30T00:00:00"/>
        <d v="2012-06-29T00:00:00"/>
        <d v="2012-06-26T00:00:00"/>
        <d v="2012-06-25T00:00:00"/>
        <d v="2012-06-24T00:00:00"/>
        <d v="2012-06-23T00:00:00"/>
        <d v="2012-06-22T00:00:00"/>
        <d v="2012-06-19T00:00:00"/>
        <d v="2012-06-18T00:00:00"/>
        <d v="2012-06-17T00:00:00"/>
        <d v="2012-06-16T00:00:00"/>
        <d v="2012-06-15T00:00:00"/>
        <d v="2012-06-12T00:00:00"/>
        <d v="2012-06-11T00:00:00"/>
        <d v="2012-06-10T00:00:00"/>
        <d v="2012-06-09T00:00:00"/>
        <d v="2012-06-08T00:00:00"/>
        <d v="2012-06-05T00:00:00"/>
        <d v="2012-06-04T00:00:00"/>
        <d v="2012-06-03T00:00:00"/>
        <d v="2012-06-02T00:00:00"/>
        <d v="2012-06-01T00:00:00"/>
        <d v="2012-05-29T00:00:00"/>
        <d v="2012-05-28T00:00:00"/>
        <d v="2012-05-27T00:00:00"/>
        <d v="2012-05-26T00:00:00"/>
        <d v="2012-05-25T00:00:00"/>
        <d v="2012-05-22T00:00:00"/>
        <d v="2012-05-21T00:00:00"/>
        <d v="2012-05-20T00:00:00"/>
        <d v="2012-05-19T00:00:00"/>
        <d v="2012-05-18T00:00:00"/>
        <d v="2012-05-15T00:00:00"/>
        <d v="2012-05-14T00:00:00"/>
        <d v="2012-05-13T00:00:00"/>
        <d v="2012-05-12T00:00:00"/>
        <d v="2012-05-11T00:00:00"/>
        <d v="2012-05-08T00:00:00"/>
        <d v="2012-05-07T00:00:00"/>
        <d v="2012-05-06T00:00:00"/>
        <d v="2012-05-05T00:00:00"/>
        <d v="2012-05-04T00:00:00"/>
        <d v="2012-04-30T00:00:00"/>
        <d v="2012-04-29T00:00:00"/>
        <d v="2012-04-28T00:00:00"/>
        <d v="2012-04-27T00:00:00"/>
        <d v="2012-04-24T00:00:00"/>
        <d v="2012-04-23T00:00:00"/>
        <d v="2012-04-22T00:00:00"/>
        <d v="2012-04-21T00:00:00"/>
        <d v="2012-04-20T00:00:00"/>
        <d v="2012-04-17T00:00:00"/>
        <d v="2012-04-16T00:00:00"/>
        <d v="2012-04-15T00:00:00"/>
        <d v="2012-04-13T00:00:00"/>
        <d v="2012-04-10T00:00:00"/>
        <d v="2012-04-09T00:00:00"/>
        <d v="2012-04-08T00:00:00"/>
        <d v="2012-04-07T00:00:00"/>
        <d v="2012-04-06T00:00:00"/>
        <d v="2012-04-01T00:00:00"/>
        <d v="2012-03-31T00:00:00"/>
        <d v="2012-03-30T00:00:00"/>
        <d v="2012-03-27T00:00:00"/>
        <d v="2012-03-26T00:00:00"/>
        <d v="2012-03-25T00:00:00"/>
        <d v="2012-03-24T00:00:00"/>
        <d v="2012-03-23T00:00:00"/>
        <d v="2012-03-20T00:00:00"/>
        <d v="2012-03-19T00:00:00"/>
        <d v="2012-03-18T00:00:00"/>
        <d v="2012-03-17T00:00:00"/>
        <d v="2012-03-16T00:00:00"/>
        <d v="2012-03-13T00:00:00"/>
        <d v="2012-03-12T00:00:00"/>
        <d v="2012-03-11T00:00:00"/>
        <d v="2012-03-10T00:00:00"/>
        <d v="2012-03-09T00:00:00"/>
        <d v="2012-03-05T00:00:00"/>
        <d v="2012-03-04T00:00:00"/>
        <d v="2012-03-03T00:00:00"/>
        <d v="2012-03-02T00:00:00"/>
        <d v="2012-02-27T00:00:00"/>
        <d v="2012-02-26T00:00:00"/>
        <d v="2012-02-25T00:00:00"/>
        <d v="2012-02-24T00:00:00"/>
        <d v="2012-02-23T00:00:00"/>
        <d v="2012-02-20T00:00:00"/>
        <d v="2012-02-19T00:00:00"/>
        <d v="2012-02-18T00:00:00"/>
        <d v="2012-02-16T00:00:00"/>
        <d v="2012-02-13T00:00:00"/>
        <d v="2012-02-12T00:00:00"/>
        <d v="2012-02-11T00:00:00"/>
        <d v="2012-02-10T00:00:00"/>
        <d v="2012-02-09T00:00:00"/>
        <d v="2012-02-06T00:00:00"/>
        <d v="2012-02-05T00:00:00"/>
        <d v="2012-02-04T00:00:00"/>
        <d v="2012-02-03T00:00:00"/>
        <d v="2012-02-02T00:00:00"/>
        <d v="2012-01-30T00:00:00"/>
        <d v="2012-01-29T00:00:00"/>
        <d v="2012-01-28T00:00:00"/>
        <d v="2012-01-27T00:00:00"/>
        <d v="2012-01-23T00:00:00"/>
        <d v="2012-01-22T00:00:00"/>
        <d v="2012-01-21T00:00:00"/>
        <d v="2012-01-20T00:00:00"/>
        <d v="2012-01-19T00:00:00"/>
        <d v="2012-01-16T00:00:00"/>
        <d v="2012-01-15T00:00:00"/>
        <d v="2012-01-14T00:00:00"/>
        <d v="2012-01-13T00:00:00"/>
        <d v="2012-01-12T00:00:00"/>
        <d v="2012-01-09T00:00:00"/>
        <d v="2012-01-08T00:00:00"/>
        <d v="2012-01-07T00:00:00"/>
        <d v="2012-01-06T00:00:00"/>
        <d v="2012-01-05T00:00:00"/>
        <d v="2012-01-02T00:00:00"/>
        <d v="2012-01-01T00:00:00"/>
        <d v="2011-12-31T00:00:00"/>
        <d v="2011-12-30T00:00:00"/>
        <d v="2011-12-29T00:00:00"/>
        <d v="2011-12-26T00:00:00"/>
        <d v="2011-12-24T00:00:00"/>
        <d v="2011-12-23T00:00:00"/>
        <d v="2011-12-22T00:00:00"/>
        <d v="2011-12-19T00:00:00"/>
        <d v="2011-12-18T00:00:00"/>
        <d v="2011-12-17T00:00:00"/>
        <d v="2011-12-16T00:00:00"/>
        <d v="2011-12-15T00:00:00"/>
        <d v="2011-12-12T00:00:00"/>
        <d v="2011-12-11T00:00:00"/>
        <d v="2011-12-10T00:00:00"/>
        <d v="2011-12-09T00:00:00"/>
        <d v="2011-12-08T00:00:00"/>
        <d v="2011-12-05T00:00:00"/>
        <d v="2011-12-04T00:00:00"/>
        <d v="2011-12-03T00:00:00"/>
        <d v="2011-12-02T00:00:00"/>
        <d v="2011-12-01T00:00:00"/>
        <d v="2011-11-28T00:00:00"/>
        <d v="2011-11-27T00:00:00"/>
        <d v="2011-11-26T00:00:00"/>
        <d v="2011-11-25T00:00:00"/>
        <d v="2011-11-24T00:00:00"/>
        <d v="2011-11-21T00:00:00"/>
        <d v="2011-11-20T00:00:00"/>
        <d v="2011-11-19T00:00:00"/>
        <d v="2011-11-18T00:00:00"/>
        <d v="2011-11-17T00:00:00"/>
        <d v="2011-11-14T00:00:00"/>
        <d v="2011-11-13T00:00:00"/>
        <d v="2011-11-12T00:00:00"/>
        <d v="2011-11-11T00:00:00"/>
        <d v="2011-11-10T00:00:00"/>
        <d v="2011-11-07T00:00:00"/>
        <d v="2011-11-05T00:00:00"/>
        <d v="2011-11-03T00:00:00"/>
        <d v="2011-10-31T00:00:00"/>
        <d v="2011-10-30T00:00:00"/>
        <d v="2011-10-29T00:00:00"/>
        <d v="2011-10-28T00:00:00"/>
        <d v="2011-10-27T00:00:00"/>
        <d v="2011-10-22T00:00:00"/>
        <d v="2011-10-21T00:00:00"/>
        <d v="2011-10-20T00:00:00"/>
        <d v="2011-10-17T00:00:00"/>
        <d v="2011-10-16T00:00:00"/>
        <d v="2011-10-14T00:00:00"/>
        <d v="2011-10-13T00:00:00"/>
        <d v="2011-10-10T00:00:00"/>
        <d v="2011-10-09T00:00:00"/>
        <d v="2011-10-08T00:00:00"/>
        <d v="2011-10-07T00:00:00"/>
        <d v="2011-10-01T00:00:00"/>
        <d v="2011-09-30T00:00:00"/>
        <d v="2011-09-29T00:00:00"/>
        <d v="2011-09-26T00:00:00"/>
        <d v="2011-09-25T00:00:00"/>
        <d v="2011-09-24T00:00:00"/>
        <d v="2011-09-23T00:00:00"/>
        <d v="2011-09-22T00:00:00"/>
        <d v="2011-09-19T00:00:00"/>
        <d v="2011-09-18T00:00:00"/>
        <d v="2011-09-17T00:00:00"/>
        <d v="2011-09-16T00:00:00"/>
        <d v="2011-09-15T00:00:00"/>
        <d v="2011-09-12T00:00:00"/>
        <d v="2011-09-11T00:00:00"/>
        <d v="2011-09-10T00:00:00"/>
        <d v="2011-09-09T00:00:00"/>
        <d v="2011-09-08T00:00:00"/>
        <d v="2011-09-05T00:00:00"/>
        <d v="2011-09-04T00:00:00"/>
        <d v="2011-09-03T00:00:00"/>
        <d v="2011-09-02T00:00:00"/>
        <d v="2011-09-01T00:00:00"/>
        <d v="2011-08-28T00:00:00"/>
        <d v="2011-08-27T00:00:00"/>
        <d v="2011-08-26T00:00:00"/>
        <d v="2011-08-25T00:00:00"/>
        <d v="2011-08-22T00:00:00"/>
        <d v="2011-08-21T00:00:00"/>
        <d v="2011-08-20T00:00:00"/>
        <d v="2011-08-19T00:00:00"/>
        <d v="2011-08-18T00:00:00"/>
        <d v="2011-08-14T00:00:00"/>
        <d v="2011-08-13T00:00:00"/>
        <d v="2011-08-12T00:00:00"/>
        <d v="2011-08-11T00:00:00"/>
        <d v="2011-08-08T00:00:00"/>
        <d v="2011-08-07T00:00:00"/>
        <d v="2011-08-06T00:00:00"/>
        <d v="2011-08-05T00:00:00"/>
        <d v="2011-08-04T00:00:00"/>
        <d v="2011-08-01T00:00:00"/>
        <d v="2011-07-31T00:00:00"/>
        <d v="2011-07-30T00:00:00"/>
        <d v="2011-07-28T00:00:00"/>
        <d v="2011-07-25T00:00:00"/>
        <d v="2011-07-24T00:00:00"/>
        <d v="2011-07-23T00:00:00"/>
        <d v="2011-07-22T00:00:00"/>
        <d v="2011-07-21T00:00:00"/>
        <d v="2011-07-18T00:00:00"/>
        <d v="2011-07-17T00:00:00"/>
        <d v="2011-07-16T00:00:00"/>
        <d v="2011-07-15T00:00:00"/>
        <d v="2011-07-14T00:00:00"/>
        <d v="2011-07-11T00:00:00"/>
        <d v="2011-07-10T00:00:00"/>
        <d v="2011-07-09T00:00:00"/>
        <d v="2011-07-08T00:00:00"/>
        <d v="2011-07-07T00:00:00"/>
        <d v="2011-07-04T00:00:00"/>
        <d v="2011-07-03T00:00:00"/>
        <d v="2011-07-02T00:00:00"/>
        <d v="2011-07-01T00:00:00"/>
        <d v="2011-06-30T00:00:00"/>
        <d v="2011-06-27T00:00:00"/>
        <d v="2011-06-26T00:00:00"/>
        <d v="2011-06-25T00:00:00"/>
        <d v="2011-06-24T00:00:00"/>
        <d v="2011-06-23T00:00:00"/>
        <d v="2011-06-20T00:00:00"/>
        <d v="2011-06-19T00:00:00"/>
        <d v="2011-06-18T00:00:00"/>
        <d v="2011-06-17T00:00:00"/>
        <d v="2011-06-16T00:00:00"/>
        <d v="2011-06-13T00:00:00"/>
        <d v="2011-06-12T00:00:00"/>
        <d v="2011-06-11T00:00:00"/>
        <d v="2011-06-10T00:00:00"/>
        <d v="2011-06-09T00:00:00"/>
        <d v="2011-06-06T00:00:00"/>
        <d v="2011-06-05T00:00:00"/>
        <d v="2011-06-04T00:00:00"/>
        <d v="2011-06-03T00:00:00"/>
        <d v="2011-06-02T00:00:00"/>
        <d v="2011-05-30T00:00:00"/>
        <d v="2011-05-29T00:00:00"/>
        <d v="2011-05-28T00:00:00"/>
        <d v="2011-05-27T00:00:00"/>
        <d v="2011-05-26T00:00:00"/>
        <d v="2011-05-23T00:00:00"/>
        <d v="2011-05-22T00:00:00"/>
        <d v="2011-05-21T00:00:00"/>
        <d v="2011-05-20T00:00:00"/>
        <d v="2011-05-19T00:00:00"/>
        <d v="2011-05-16T00:00:00"/>
        <d v="2011-05-15T00:00:00"/>
        <d v="2011-05-14T00:00:00"/>
        <d v="2011-05-13T00:00:00"/>
        <d v="2011-05-12T00:00:00"/>
        <d v="2011-05-09T00:00:00"/>
        <d v="2011-05-08T00:00:00"/>
        <d v="2011-05-07T00:00:00"/>
        <d v="2011-05-06T00:00:00"/>
        <d v="2011-05-05T00:00:00"/>
        <d v="2011-05-02T00:00:00"/>
        <d v="2011-04-30T00:00:00"/>
        <d v="2011-04-29T00:00:00"/>
        <d v="2011-04-28T00:00:00"/>
        <d v="2011-04-25T00:00:00"/>
        <d v="2011-04-23T00:00:00"/>
        <d v="2011-04-22T00:00:00"/>
        <d v="2011-04-21T00:00:00"/>
        <d v="2011-04-17T00:00:00"/>
        <d v="2011-04-16T00:00:00"/>
        <d v="2011-04-15T00:00:00"/>
        <d v="2011-04-11T00:00:00"/>
        <d v="2011-04-10T00:00:00"/>
        <d v="2011-04-09T00:00:00"/>
        <d v="2011-04-07T00:00:00"/>
        <d v="2011-04-04T00:00:00"/>
        <d v="2011-04-03T00:00:00"/>
        <d v="2011-04-02T00:00:00"/>
        <d v="2011-04-01T00:00:00"/>
        <d v="2011-03-31T00:00:00"/>
        <d v="2011-03-28T00:00:00"/>
        <d v="2011-03-27T00:00:00"/>
        <d v="2011-03-26T00:00:00"/>
        <d v="2011-03-25T00:00:00"/>
        <d v="2011-03-24T00:00:00"/>
        <d v="2011-03-21T00:00:00"/>
        <d v="2011-03-20T00:00:00"/>
        <d v="2011-03-19T00:00:00"/>
        <d v="2011-03-18T00:00:00"/>
        <d v="2011-03-14T00:00:00"/>
        <d v="2011-03-13T00:00:00"/>
        <d v="2011-03-12T00:00:00"/>
        <d v="2011-03-11T00:00:00"/>
        <d v="2011-03-10T00:00:00"/>
        <d v="2011-03-07T00:00:00"/>
        <d v="2011-03-06T00:00:00"/>
        <d v="2011-03-05T00:00:00"/>
        <d v="2011-03-04T00:00:00"/>
        <d v="2011-03-03T00:00:00"/>
        <d v="2011-02-28T00:00:00"/>
        <d v="2011-02-26T00:00:00"/>
        <d v="2011-02-25T00:00:00"/>
        <d v="2011-02-24T00:00:00"/>
        <d v="2011-02-21T00:00:00"/>
        <d v="2011-02-20T00:00:00"/>
        <d v="2011-02-19T00:00:00"/>
        <d v="2011-02-18T00:00:00"/>
        <d v="2011-02-17T00:00:00"/>
        <d v="2011-02-14T00:00:00"/>
        <d v="2011-02-13T00:00:00"/>
        <d v="2011-02-12T00:00:00"/>
        <d v="2011-02-11T00:00:00"/>
        <d v="2011-02-10T00:00:00"/>
        <d v="2011-02-07T00:00:00"/>
        <d v="2011-02-06T00:00:00"/>
        <d v="2011-02-05T00:00:00"/>
        <d v="2011-02-04T00:00:00"/>
        <d v="2011-02-03T00:00:00"/>
        <d v="2011-01-31T00:00:00"/>
        <d v="2011-01-30T00:00:00"/>
        <d v="2011-01-29T00:00:00"/>
        <d v="2011-01-28T00:00:00"/>
        <d v="2011-01-27T00:00:00"/>
        <d v="2011-01-24T00:00:00"/>
        <d v="2011-01-23T00:00:00"/>
        <d v="2011-01-22T00:00:00"/>
        <d v="2011-01-21T00:00:00"/>
        <d v="2011-01-20T00:00:00"/>
        <d v="2011-01-17T00:00:00"/>
        <d v="2011-01-16T00:00:00"/>
        <d v="2011-01-15T00:00:00"/>
        <d v="2011-01-14T00:00:00"/>
        <d v="2011-01-13T00:00:00"/>
        <d v="2011-01-10T00:00:00"/>
        <d v="2011-01-09T00:00:00"/>
        <d v="2011-01-08T00:00:00"/>
        <d v="2011-01-07T00:00:00"/>
        <d v="2011-01-06T00:00:00"/>
        <d v="2011-01-03T00:00:00"/>
        <d v="2011-01-02T00:00:00"/>
        <d v="2011-01-01T00:00:00"/>
        <d v="2010-12-31T00:00:00"/>
        <d v="2010-12-30T00:00:00"/>
        <d v="2010-12-27T00:00:00"/>
        <d v="2010-12-26T00:00:00"/>
        <d v="2010-12-24T00:00:00"/>
        <d v="2010-12-23T00:00:00"/>
        <d v="2010-12-20T00:00:00"/>
        <d v="2010-12-19T00:00:00"/>
        <d v="2010-12-18T00:00:00"/>
        <d v="2010-12-17T00:00:00"/>
        <d v="2010-12-16T00:00:00"/>
        <d v="2010-12-13T00:00:00"/>
        <d v="2010-12-12T00:00:00"/>
        <d v="2010-12-11T00:00:00"/>
        <d v="2010-12-10T00:00:00"/>
        <d v="2010-12-09T00:00:00"/>
        <d v="2010-12-06T00:00:00"/>
        <d v="2010-12-05T00:00:00"/>
        <d v="2010-12-04T00:00:00"/>
        <d v="2010-12-03T00:00:00"/>
        <d v="2010-12-02T00:00:00"/>
        <d v="2010-11-29T00:00:00"/>
        <d v="2010-11-28T00:00:00"/>
        <d v="2010-11-27T00:00:00"/>
        <d v="2010-11-26T00:00:00"/>
        <d v="2010-11-25T00:00:00"/>
        <d v="2010-11-22T00:00:00"/>
        <d v="2010-11-21T00:00:00"/>
        <d v="2010-11-20T00:00:00"/>
        <d v="2010-11-19T00:00:00"/>
        <d v="2010-11-18T00:00:00"/>
        <d v="2010-11-14T00:00:00"/>
        <d v="2010-11-13T00:00:00"/>
        <d v="2010-11-12T00:00:00"/>
        <d v="2010-11-11T00:00:00"/>
        <d v="2010-11-08T00:00:00"/>
        <d v="2010-11-07T00:00:00"/>
        <d v="2010-11-06T00:00:00"/>
        <d v="2010-11-05T00:00:00"/>
        <d v="2010-11-01T00:00:00"/>
        <d v="2010-10-31T00:00:00"/>
        <d v="2010-10-30T00:00:00"/>
        <d v="2010-10-29T00:00:00"/>
        <d v="2010-10-28T00:00:00"/>
        <d v="2010-10-25T00:00:00"/>
        <d v="2010-10-24T00:00:00"/>
        <d v="2010-10-23T00:00:00"/>
        <d v="2010-10-22T00:00:00"/>
        <d v="2010-10-21T00:00:00"/>
        <d v="2010-10-18T00:00:00"/>
        <d v="2010-10-17T00:00:00"/>
        <d v="2010-10-15T00:00:00"/>
        <d v="2010-10-14T00:00:00"/>
        <d v="2010-10-11T00:00:00"/>
        <d v="2010-10-10T00:00:00"/>
        <d v="2010-10-09T00:00:00"/>
        <d v="2010-10-08T00:00:00"/>
        <d v="2010-10-07T00:00:00"/>
        <d v="2010-10-04T00:00:00"/>
        <d v="2010-10-03T00:00:00"/>
        <d v="2010-10-01T00:00:00"/>
        <d v="2010-09-30T00:00:00"/>
        <d v="2010-09-27T00:00:00"/>
        <d v="2010-09-26T00:00:00"/>
        <d v="2010-09-25T00:00:00"/>
        <d v="2010-09-24T00:00:00"/>
        <d v="2010-09-23T00:00:00"/>
        <d v="2010-09-20T00:00:00"/>
        <d v="2010-09-19T00:00:00"/>
        <d v="2010-09-18T00:00:00"/>
        <d v="2010-09-17T00:00:00"/>
        <d v="2010-09-16T00:00:00"/>
        <d v="2010-09-13T00:00:00"/>
        <d v="2010-09-12T00:00:00"/>
        <d v="2010-09-11T00:00:00"/>
        <d v="2010-09-10T00:00:00"/>
        <d v="2010-09-06T00:00:00"/>
        <d v="2010-09-05T00:00:00"/>
        <d v="2010-09-04T00:00:00"/>
        <d v="2010-09-03T00:00:00"/>
        <d v="2010-09-02T00:00:00"/>
        <d v="2010-08-30T00:00:00"/>
        <d v="2010-08-29T00:00:00"/>
        <d v="2010-08-28T00:00:00"/>
        <d v="2010-08-27T00:00:00"/>
        <d v="2010-08-26T00:00:00"/>
        <d v="2010-08-23T00:00:00"/>
        <d v="2010-08-22T00:00:00"/>
        <d v="2010-08-21T00:00:00"/>
        <d v="2010-08-20T00:00:00"/>
        <d v="2010-08-19T00:00:00"/>
        <d v="2010-08-16T00:00:00"/>
        <d v="2010-08-14T00:00:00"/>
        <d v="2010-08-13T00:00:00"/>
        <d v="2010-08-12T00:00:00"/>
        <d v="2010-08-08T00:00:00"/>
        <d v="2010-08-07T00:00:00"/>
        <d v="2010-08-06T00:00:00"/>
        <d v="2010-08-05T00:00:00"/>
        <d v="2010-08-02T00:00:00"/>
        <d v="2010-08-01T00:00:00"/>
        <d v="2010-07-31T00:00:00"/>
        <d v="2010-07-30T00:00:00"/>
        <d v="2010-07-29T00:00:00"/>
        <d v="2010-07-26T00:00:00"/>
        <d v="2010-07-25T00:00:00"/>
        <d v="2010-07-24T00:00:00"/>
        <d v="2010-07-23T00:00:00"/>
        <d v="2010-07-22T00:00:00"/>
        <d v="2010-07-19T00:00:00"/>
        <d v="2010-07-18T00:00:00"/>
        <d v="2010-07-17T00:00:00"/>
        <d v="2010-07-16T00:00:00"/>
        <d v="2010-07-15T00:00:00"/>
        <d v="2010-07-12T00:00:00"/>
        <d v="2010-07-11T00:00:00"/>
        <d v="2010-07-10T00:00:00"/>
        <d v="2010-07-09T00:00:00"/>
        <d v="2010-07-08T00:00:00"/>
        <d v="2010-07-05T00:00:00"/>
        <d v="2010-07-04T00:00:00"/>
        <d v="2010-07-03T00:00:00"/>
        <d v="2010-07-02T00:00:00"/>
        <d v="2010-07-01T00:00:00"/>
        <d v="2010-06-28T00:00:00"/>
        <d v="2010-06-27T00:00:00"/>
        <d v="2010-06-26T00:00:00"/>
        <d v="2010-06-25T00:00:00"/>
        <d v="2010-06-24T00:00:00"/>
        <d v="2010-06-21T00:00:00"/>
        <d v="2010-06-20T00:00:00"/>
        <d v="2010-06-19T00:00:00"/>
        <d v="2010-06-18T00:00:00"/>
        <d v="2010-06-17T00:00:00"/>
        <d v="2010-06-14T00:00:00"/>
        <d v="2010-06-13T00:00:00"/>
        <d v="2010-06-12T00:00:00"/>
        <d v="2010-06-11T00:00:00"/>
        <d v="2010-06-10T00:00:00"/>
        <d v="2010-06-07T00:00:00"/>
        <d v="2010-06-06T00:00:00"/>
        <d v="2010-06-05T00:00:00"/>
        <d v="2010-06-04T00:00:00"/>
        <d v="2010-06-03T00:00:00"/>
        <d v="2010-05-31T00:00:00"/>
        <d v="2010-05-30T00:00:00"/>
        <d v="2010-05-29T00:00:00"/>
        <d v="2010-05-28T00:00:00"/>
        <d v="2010-05-27T00:00:00"/>
        <d v="2010-05-24T00:00:00"/>
        <d v="2010-05-23T00:00:00"/>
        <d v="2010-05-22T00:00:00"/>
        <d v="2010-05-21T00:00:00"/>
        <d v="2010-05-20T00:00:00"/>
        <d v="2010-05-17T00:00:00"/>
        <d v="2010-05-16T00:00:00"/>
        <d v="2010-05-15T00:00:00"/>
        <d v="2010-05-14T00:00:00"/>
        <d v="2010-05-13T00:00:00"/>
        <d v="2010-05-10T00:00:00"/>
        <d v="2010-05-09T00:00:00"/>
        <d v="2010-05-08T00:00:00"/>
        <d v="2010-05-07T00:00:00"/>
        <d v="2010-05-06T00:00:00"/>
        <d v="2010-05-03T00:00:00"/>
        <d v="2010-05-02T00:00:00"/>
        <d v="2010-04-30T00:00:00"/>
        <d v="2010-04-29T00:00:00"/>
        <d v="2010-04-26T00:00:00"/>
        <d v="2010-04-25T00:00:00"/>
        <d v="2010-04-23T00:00:00"/>
        <d v="2010-04-22T00:00:00"/>
        <d v="2010-04-18T00:00:00"/>
        <d v="2010-04-17T00:00:00"/>
        <d v="2010-04-16T00:00:00"/>
        <d v="2010-04-15T00:00:00"/>
        <d v="2010-04-12T00:00:00"/>
        <d v="2010-04-11T00:00:00"/>
        <d v="2010-04-10T00:00:00"/>
        <d v="2010-04-09T00:00:00"/>
        <d v="2010-04-08T00:00:00"/>
        <d v="2010-04-05T00:00:00"/>
        <d v="2010-04-04T00:00:00"/>
        <d v="2010-04-03T00:00:00"/>
        <d v="2010-04-02T00:00:00"/>
        <d v="2010-04-01T00:00:00"/>
        <d v="2010-03-28T00:00:00"/>
        <d v="2010-03-26T00:00:00"/>
        <d v="2010-03-25T00:00:00"/>
        <d v="2010-03-22T00:00:00"/>
        <d v="2010-03-21T00:00:00"/>
        <d v="2010-03-20T00:00:00"/>
        <d v="2010-03-19T00:00:00"/>
        <d v="2010-03-18T00:00:00"/>
        <d v="2010-03-15T00:00:00"/>
        <d v="2010-03-14T00:00:00"/>
        <d v="2010-03-13T00:00:00"/>
        <d v="2010-03-12T00:00:00"/>
        <d v="2010-03-11T00:00:00"/>
        <d v="2010-03-08T00:00:00"/>
        <d v="2010-03-07T00:00:00"/>
        <d v="2010-03-06T00:00:00"/>
        <d v="2010-03-05T00:00:00"/>
        <d v="2010-03-04T00:00:00"/>
        <d v="2010-03-01T00:00:00"/>
        <d v="2010-02-28T00:00:00"/>
        <d v="2010-02-27T00:00:00"/>
        <d v="2010-02-26T00:00:00"/>
        <d v="2010-02-25T00:00:00"/>
        <d v="2010-02-22T00:00:00"/>
        <d v="2010-02-21T00:00:00"/>
        <d v="2010-02-20T00:00:00"/>
        <d v="2010-02-19T00:00:00"/>
        <d v="2010-02-18T00:00:00"/>
        <d v="2010-02-15T00:00:00"/>
        <d v="2010-02-14T00:00:00"/>
        <d v="2010-02-13T00:00:00"/>
        <d v="2010-02-12T00:00:00"/>
        <d v="2010-02-11T00:00:00"/>
        <d v="2010-02-08T00:00:00"/>
        <d v="2010-02-07T00:00:00"/>
        <d v="2010-02-06T00:00:00"/>
        <d v="2010-02-05T00:00:00"/>
        <d v="2010-02-04T00:00:00"/>
        <d v="2010-02-01T00:00:00"/>
        <d v="2010-01-31T00:00:00"/>
        <d v="2010-01-30T00:00:00"/>
        <d v="2010-01-29T00:00:00"/>
        <d v="2010-01-28T00:00:00"/>
        <d v="2010-01-25T00:00:00"/>
        <d v="2010-01-24T00:00:00"/>
        <d v="2010-01-23T00:00:00"/>
        <d v="2010-01-22T00:00:00"/>
        <d v="2010-01-21T00:00:00"/>
        <d v="2010-01-18T00:00:00"/>
        <d v="2010-01-17T00:00:00"/>
        <d v="2010-01-16T00:00:00"/>
        <d v="2010-01-15T00:00:00"/>
        <d v="2010-01-14T00:00:00"/>
        <d v="2010-01-11T00:00:00"/>
        <d v="2010-01-10T00:00:00"/>
        <d v="2010-01-09T00:00:00"/>
        <d v="2010-01-08T00:00:00"/>
        <d v="2010-01-07T00:00:00"/>
        <d v="2010-01-04T00:00:00"/>
        <d v="2010-01-03T00:00:00"/>
        <d v="2010-01-02T00:00:00"/>
        <d v="2010-01-01T00:00:00"/>
        <d v="2009-12-31T00:00:00"/>
        <d v="2009-12-28T00:00:00"/>
      </sharedItems>
      <fieldGroup base="2">
        <rangePr groupBy="years" startDate="2009-12-28T00:00:00" endDate="2016-11-12T00:00:00"/>
        <groupItems count="10">
          <s v="&lt;12/28/2009"/>
          <s v="2009"/>
          <s v="2010"/>
          <s v="2011"/>
          <s v="2012"/>
          <s v="2013"/>
          <s v="2014"/>
          <s v="2015"/>
          <s v="2016"/>
          <s v="&gt;11/12/2016"/>
        </groupItems>
      </fieldGroup>
    </cacheField>
    <cacheField name="Start NAV (Rs)" numFmtId="0">
      <sharedItems containsSemiMixedTypes="0" containsString="0" containsNumber="1" minValue="1" maxValue="33.8093"/>
    </cacheField>
    <cacheField name="Absolute Returns" numFmtId="9">
      <sharedItems containsSemiMixedTypes="0" containsString="0" containsNumber="1" minValue="0.13222854316101904" maxValue="40.137999999999998"/>
    </cacheField>
    <cacheField name="Annualised Returns" numFmtId="9">
      <sharedItems containsSemiMixedTypes="0" containsString="0" containsNumber="1" minValue="4.2264709488793129E-2" maxValue="2.4520816394909208"/>
    </cacheField>
    <cacheField name="weekday" numFmtId="0">
      <sharedItems count="6">
        <s v="Friday"/>
        <s v="Tuesday"/>
        <s v="Monday"/>
        <s v="Sunday"/>
        <s v="Saturday"/>
        <s v="Thursday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7">
  <r>
    <x v="0"/>
    <x v="0"/>
    <x v="0"/>
    <n v="31.563199999999998"/>
    <n v="0.54871495919298419"/>
    <n v="0.15697461718411088"/>
    <x v="0"/>
  </r>
  <r>
    <x v="1"/>
    <x v="1"/>
    <x v="1"/>
    <n v="32.652299999999997"/>
    <n v="0.49415508249036061"/>
    <n v="0.14322547152814469"/>
    <x v="1"/>
  </r>
  <r>
    <x v="2"/>
    <x v="2"/>
    <x v="2"/>
    <n v="32.664299999999997"/>
    <n v="0.50718674516214968"/>
    <n v="0.14653950162133289"/>
    <x v="2"/>
  </r>
  <r>
    <x v="3"/>
    <x v="3"/>
    <x v="3"/>
    <n v="32.664299999999997"/>
    <n v="0.50382833858371379"/>
    <n v="0.1456872716038804"/>
    <x v="3"/>
  </r>
  <r>
    <x v="4"/>
    <x v="4"/>
    <x v="4"/>
    <n v="32.664299999999997"/>
    <n v="0.4994229173746263"/>
    <n v="0.14456742490143037"/>
    <x v="4"/>
  </r>
  <r>
    <x v="5"/>
    <x v="5"/>
    <x v="5"/>
    <n v="32.591299999999997"/>
    <n v="0.50604609205524198"/>
    <n v="0.14625019133134676"/>
    <x v="0"/>
  </r>
  <r>
    <x v="6"/>
    <x v="6"/>
    <x v="6"/>
    <n v="33.795699999999997"/>
    <n v="0.45580650792852367"/>
    <n v="0.13336001200241099"/>
    <x v="1"/>
  </r>
  <r>
    <x v="7"/>
    <x v="7"/>
    <x v="7"/>
    <n v="33.795699999999997"/>
    <n v="0.45827131854052444"/>
    <n v="0.1339992779791197"/>
    <x v="2"/>
  </r>
  <r>
    <x v="8"/>
    <x v="8"/>
    <x v="8"/>
    <n v="33.795699999999997"/>
    <n v="0.45093014791822655"/>
    <n v="0.13209316469835874"/>
    <x v="3"/>
  </r>
  <r>
    <x v="9"/>
    <x v="9"/>
    <x v="9"/>
    <n v="33.795699999999997"/>
    <n v="0.44715747861414334"/>
    <n v="0.13111110035718498"/>
    <x v="4"/>
  </r>
  <r>
    <x v="10"/>
    <x v="10"/>
    <x v="10"/>
    <n v="33.511699999999998"/>
    <n v="0.43194168006994588"/>
    <n v="0.12713285721094469"/>
    <x v="1"/>
  </r>
  <r>
    <x v="11"/>
    <x v="11"/>
    <x v="11"/>
    <n v="33.459899999999998"/>
    <n v="0.43658528567030985"/>
    <n v="0.12834992561565395"/>
    <x v="2"/>
  </r>
  <r>
    <x v="12"/>
    <x v="12"/>
    <x v="12"/>
    <n v="33.459899999999998"/>
    <n v="0.4360592829028182"/>
    <n v="0.12821219446425491"/>
    <x v="3"/>
  </r>
  <r>
    <x v="13"/>
    <x v="13"/>
    <x v="13"/>
    <n v="33.459899999999998"/>
    <n v="0.43767016637826189"/>
    <n v="0.12863388997255742"/>
    <x v="4"/>
  </r>
  <r>
    <x v="14"/>
    <x v="14"/>
    <x v="14"/>
    <n v="33.303699999999999"/>
    <n v="0.44131733110735438"/>
    <n v="0.12958747860391728"/>
    <x v="1"/>
  </r>
  <r>
    <x v="15"/>
    <x v="15"/>
    <x v="15"/>
    <n v="32.828499999999998"/>
    <n v="0.45564372420305532"/>
    <n v="0.13331776750518953"/>
    <x v="2"/>
  </r>
  <r>
    <x v="16"/>
    <x v="16"/>
    <x v="16"/>
    <n v="32.828499999999998"/>
    <n v="0.44380340253133715"/>
    <n v="0.13023656585014942"/>
    <x v="3"/>
  </r>
  <r>
    <x v="17"/>
    <x v="17"/>
    <x v="17"/>
    <n v="32.828499999999998"/>
    <n v="0.43670895715612962"/>
    <n v="0.12838230348398638"/>
    <x v="4"/>
  </r>
  <r>
    <x v="18"/>
    <x v="18"/>
    <x v="18"/>
    <n v="33.2395"/>
    <n v="0.40407346680906742"/>
    <n v="0.1197728777361784"/>
    <x v="0"/>
  </r>
  <r>
    <x v="19"/>
    <x v="19"/>
    <x v="19"/>
    <n v="33.176699999999997"/>
    <n v="0.40756313919105902"/>
    <n v="0.12069980160009863"/>
    <x v="1"/>
  </r>
  <r>
    <x v="20"/>
    <x v="20"/>
    <x v="20"/>
    <n v="33.647399999999998"/>
    <n v="0.37288170854211627"/>
    <n v="0.11141871688007532"/>
    <x v="2"/>
  </r>
  <r>
    <x v="21"/>
    <x v="21"/>
    <x v="21"/>
    <n v="33.647399999999998"/>
    <n v="0.3820443778716931"/>
    <n v="0.1138857880495181"/>
    <x v="3"/>
  </r>
  <r>
    <x v="22"/>
    <x v="22"/>
    <x v="22"/>
    <n v="33.646900000000002"/>
    <n v="0.3679269115431138"/>
    <n v="0.11008005037571422"/>
    <x v="0"/>
  </r>
  <r>
    <x v="23"/>
    <x v="23"/>
    <x v="23"/>
    <n v="33.8093"/>
    <n v="0.36446480702055345"/>
    <n v="0.1091427537076004"/>
    <x v="1"/>
  </r>
  <r>
    <x v="24"/>
    <x v="24"/>
    <x v="24"/>
    <n v="33.732599999999998"/>
    <n v="0.37512673200405555"/>
    <n v="0.11202420780527178"/>
    <x v="2"/>
  </r>
  <r>
    <x v="25"/>
    <x v="25"/>
    <x v="25"/>
    <n v="33.732599999999998"/>
    <n v="0.38397573860301315"/>
    <n v="0.11440441922894995"/>
    <x v="4"/>
  </r>
  <r>
    <x v="26"/>
    <x v="26"/>
    <x v="26"/>
    <n v="33.069600000000001"/>
    <n v="0.41760710743401791"/>
    <n v="0.1233591506296241"/>
    <x v="0"/>
  </r>
  <r>
    <x v="27"/>
    <x v="27"/>
    <x v="27"/>
    <n v="33.238900000000001"/>
    <n v="0.42051331421918281"/>
    <n v="0.12412628503333334"/>
    <x v="1"/>
  </r>
  <r>
    <x v="28"/>
    <x v="28"/>
    <x v="28"/>
    <n v="33.243000000000002"/>
    <n v="0.42149926300273732"/>
    <n v="0.12438630245282711"/>
    <x v="2"/>
  </r>
  <r>
    <x v="29"/>
    <x v="29"/>
    <x v="29"/>
    <n v="33.243000000000002"/>
    <n v="0.40857323346268387"/>
    <n v="0.12096781604804629"/>
    <x v="3"/>
  </r>
  <r>
    <x v="30"/>
    <x v="30"/>
    <x v="30"/>
    <n v="33.243000000000002"/>
    <n v="0.4215895075655024"/>
    <n v="0.12441009601728759"/>
    <x v="4"/>
  </r>
  <r>
    <x v="31"/>
    <x v="31"/>
    <x v="31"/>
    <n v="33.4816"/>
    <n v="0.42495878333174031"/>
    <n v="0.125297707767412"/>
    <x v="0"/>
  </r>
  <r>
    <x v="32"/>
    <x v="32"/>
    <x v="32"/>
    <n v="33.182400000000001"/>
    <n v="0.38347738560200584"/>
    <n v="0.11427064196566361"/>
    <x v="1"/>
  </r>
  <r>
    <x v="33"/>
    <x v="33"/>
    <x v="33"/>
    <n v="33.252800000000001"/>
    <n v="0.29899437039888366"/>
    <n v="9.1111390723833674E-2"/>
    <x v="2"/>
  </r>
  <r>
    <x v="34"/>
    <x v="34"/>
    <x v="34"/>
    <n v="33.252800000000001"/>
    <n v="0.31333301255834084"/>
    <n v="9.5111367378804434E-2"/>
    <x v="3"/>
  </r>
  <r>
    <x v="35"/>
    <x v="35"/>
    <x v="35"/>
    <n v="33.252800000000001"/>
    <n v="0.30729743059231096"/>
    <n v="9.343121837025703E-2"/>
    <x v="4"/>
  </r>
  <r>
    <x v="36"/>
    <x v="36"/>
    <x v="36"/>
    <n v="33.325200000000002"/>
    <n v="0.32692376939973339"/>
    <n v="9.8875923170602897E-2"/>
    <x v="0"/>
  </r>
  <r>
    <x v="37"/>
    <x v="37"/>
    <x v="37"/>
    <n v="33.037300000000002"/>
    <n v="0.34047879215311178"/>
    <n v="0.10260506322443486"/>
    <x v="1"/>
  </r>
  <r>
    <x v="38"/>
    <x v="38"/>
    <x v="38"/>
    <n v="33.098399999999998"/>
    <n v="0.33113080994851729"/>
    <n v="0.10003603461802779"/>
    <x v="2"/>
  </r>
  <r>
    <x v="39"/>
    <x v="39"/>
    <x v="39"/>
    <n v="33.098399999999998"/>
    <n v="0.33807072245184056"/>
    <n v="0.10194441834258305"/>
    <x v="3"/>
  </r>
  <r>
    <x v="40"/>
    <x v="40"/>
    <x v="40"/>
    <n v="33.649099999999997"/>
    <n v="0.31457007765438011"/>
    <n v="9.5455098153236051E-2"/>
    <x v="0"/>
  </r>
  <r>
    <x v="41"/>
    <x v="41"/>
    <x v="41"/>
    <n v="33.784700000000001"/>
    <n v="0.29542366811012089"/>
    <n v="9.0110716837637161E-2"/>
    <x v="1"/>
  </r>
  <r>
    <x v="42"/>
    <x v="42"/>
    <x v="42"/>
    <n v="33.784700000000001"/>
    <n v="0.28971398295678225"/>
    <n v="8.8506774146559941E-2"/>
    <x v="2"/>
  </r>
  <r>
    <x v="43"/>
    <x v="43"/>
    <x v="43"/>
    <n v="33.784700000000001"/>
    <n v="0.29022308914982214"/>
    <n v="8.8649982290754936E-2"/>
    <x v="3"/>
  </r>
  <r>
    <x v="44"/>
    <x v="44"/>
    <x v="44"/>
    <n v="33.784700000000001"/>
    <n v="0.28687246001888417"/>
    <n v="8.7706779903938159E-2"/>
    <x v="4"/>
  </r>
  <r>
    <x v="45"/>
    <x v="45"/>
    <x v="45"/>
    <n v="33.244599999999998"/>
    <n v="0.33074243636560535"/>
    <n v="9.9929041253440376E-2"/>
    <x v="1"/>
  </r>
  <r>
    <x v="46"/>
    <x v="46"/>
    <x v="46"/>
    <n v="32.842500000000001"/>
    <n v="0.33640252721321451"/>
    <n v="0.10148629036777468"/>
    <x v="2"/>
  </r>
  <r>
    <x v="47"/>
    <x v="47"/>
    <x v="47"/>
    <n v="32.842500000000001"/>
    <n v="0.34579584379995432"/>
    <n v="0.10406097925750757"/>
    <x v="3"/>
  </r>
  <r>
    <x v="48"/>
    <x v="48"/>
    <x v="48"/>
    <n v="32.842500000000001"/>
    <n v="0.34821039811220206"/>
    <n v="0.10472086698878313"/>
    <x v="4"/>
  </r>
  <r>
    <x v="49"/>
    <x v="49"/>
    <x v="49"/>
    <n v="32.929200000000002"/>
    <n v="0.34010543833436574"/>
    <n v="0.10250268686003272"/>
    <x v="0"/>
  </r>
  <r>
    <x v="50"/>
    <x v="50"/>
    <x v="50"/>
    <n v="32.85"/>
    <n v="0.31447488584474886"/>
    <n v="9.5428655827574094E-2"/>
    <x v="1"/>
  </r>
  <r>
    <x v="51"/>
    <x v="51"/>
    <x v="51"/>
    <n v="32.831299999999999"/>
    <n v="0.31579620666863639"/>
    <n v="9.5795577502686857E-2"/>
    <x v="2"/>
  </r>
  <r>
    <x v="52"/>
    <x v="52"/>
    <x v="52"/>
    <n v="32.831299999999999"/>
    <n v="0.334260294292337"/>
    <n v="0.10089742035006832"/>
    <x v="3"/>
  </r>
  <r>
    <x v="53"/>
    <x v="53"/>
    <x v="53"/>
    <n v="32.831299999999999"/>
    <n v="0.3419937681419864"/>
    <n v="0.1030202858328011"/>
    <x v="4"/>
  </r>
  <r>
    <x v="54"/>
    <x v="54"/>
    <x v="54"/>
    <n v="32.9636"/>
    <n v="0.33851581744712361"/>
    <n v="0.10206658816123793"/>
    <x v="0"/>
  </r>
  <r>
    <x v="55"/>
    <x v="55"/>
    <x v="55"/>
    <n v="32.889699999999998"/>
    <n v="0.34279728912091034"/>
    <n v="0.10324038698093752"/>
    <x v="1"/>
  </r>
  <r>
    <x v="56"/>
    <x v="56"/>
    <x v="56"/>
    <n v="32.889699999999998"/>
    <n v="0.33919737790250454"/>
    <n v="0.10225361061880034"/>
    <x v="3"/>
  </r>
  <r>
    <x v="57"/>
    <x v="57"/>
    <x v="57"/>
    <n v="32.889699999999998"/>
    <n v="0.33436303766832792"/>
    <n v="0.10092567745874237"/>
    <x v="4"/>
  </r>
  <r>
    <x v="58"/>
    <x v="58"/>
    <x v="58"/>
    <n v="33.276499999999999"/>
    <n v="0.34685138160563767"/>
    <n v="0.10434955040645888"/>
    <x v="1"/>
  </r>
  <r>
    <x v="59"/>
    <x v="59"/>
    <x v="59"/>
    <n v="33.360199999999999"/>
    <n v="0.321311023315208"/>
    <n v="9.7324357455181865E-2"/>
    <x v="2"/>
  </r>
  <r>
    <x v="60"/>
    <x v="60"/>
    <x v="60"/>
    <n v="33.360199999999999"/>
    <n v="0.30993219465111116"/>
    <n v="9.4165302783313809E-2"/>
    <x v="3"/>
  </r>
  <r>
    <x v="61"/>
    <x v="61"/>
    <x v="61"/>
    <n v="33.360199999999999"/>
    <n v="0.31834941037523767"/>
    <n v="9.6503889228299E-2"/>
    <x v="4"/>
  </r>
  <r>
    <x v="62"/>
    <x v="62"/>
    <x v="62"/>
    <n v="33.207099999999997"/>
    <n v="0.3041819369954018"/>
    <n v="9.2561921757837062E-2"/>
    <x v="0"/>
  </r>
  <r>
    <x v="63"/>
    <x v="63"/>
    <x v="63"/>
    <n v="33.2742"/>
    <n v="0.31240119972831804"/>
    <n v="9.4852311413964774E-2"/>
    <x v="1"/>
  </r>
  <r>
    <x v="64"/>
    <x v="64"/>
    <x v="64"/>
    <n v="33.343699999999998"/>
    <n v="0.304324355125556"/>
    <n v="9.2601689972680923E-2"/>
    <x v="2"/>
  </r>
  <r>
    <x v="65"/>
    <x v="65"/>
    <x v="65"/>
    <n v="33.343699999999998"/>
    <n v="0.31631162708397703"/>
    <n v="9.5938639596476083E-2"/>
    <x v="3"/>
  </r>
  <r>
    <x v="66"/>
    <x v="66"/>
    <x v="66"/>
    <n v="33.343699999999998"/>
    <n v="0.30693054460062924"/>
    <n v="9.3328920269972748E-2"/>
    <x v="4"/>
  </r>
  <r>
    <x v="67"/>
    <x v="67"/>
    <x v="67"/>
    <n v="33.319899999999997"/>
    <n v="0.31663960576112188"/>
    <n v="9.6029655190942309E-2"/>
    <x v="0"/>
  </r>
  <r>
    <x v="68"/>
    <x v="68"/>
    <x v="68"/>
    <n v="32.632199999999997"/>
    <n v="0.35155766390252591"/>
    <n v="0.10563435901628804"/>
    <x v="1"/>
  </r>
  <r>
    <x v="69"/>
    <x v="69"/>
    <x v="69"/>
    <n v="32.798000000000002"/>
    <n v="0.33369412769071277"/>
    <n v="0.10074168373828729"/>
    <x v="2"/>
  </r>
  <r>
    <x v="70"/>
    <x v="70"/>
    <x v="70"/>
    <n v="32.798000000000002"/>
    <n v="0.33021220806146717"/>
    <n v="9.9782934596228445E-2"/>
    <x v="3"/>
  </r>
  <r>
    <x v="71"/>
    <x v="71"/>
    <x v="71"/>
    <n v="32.798000000000002"/>
    <n v="0.33823708762729432"/>
    <n v="0.10199008548015409"/>
    <x v="4"/>
  </r>
  <r>
    <x v="72"/>
    <x v="72"/>
    <x v="72"/>
    <n v="32.469200000000001"/>
    <n v="0.35563857440281865"/>
    <n v="0.10674602974412961"/>
    <x v="0"/>
  </r>
  <r>
    <x v="73"/>
    <x v="73"/>
    <x v="73"/>
    <n v="32.098599999999998"/>
    <n v="0.38771472899129572"/>
    <n v="0.1154070862991885"/>
    <x v="1"/>
  </r>
  <r>
    <x v="74"/>
    <x v="74"/>
    <x v="74"/>
    <n v="32.082599999999999"/>
    <n v="0.40965819478471188"/>
    <n v="0.12125555273672828"/>
    <x v="2"/>
  </r>
  <r>
    <x v="75"/>
    <x v="75"/>
    <x v="75"/>
    <n v="32.082599999999999"/>
    <n v="0.41797734597570035"/>
    <n v="0.12345693857306994"/>
    <x v="3"/>
  </r>
  <r>
    <x v="76"/>
    <x v="76"/>
    <x v="76"/>
    <n v="32.082599999999999"/>
    <n v="0.41558664198038819"/>
    <n v="0.12282520213986037"/>
    <x v="4"/>
  </r>
  <r>
    <x v="77"/>
    <x v="77"/>
    <x v="77"/>
    <n v="32.176200000000001"/>
    <n v="0.40606410949708155"/>
    <n v="0.12030181850350052"/>
    <x v="0"/>
  </r>
  <r>
    <x v="78"/>
    <x v="78"/>
    <x v="78"/>
    <n v="31.969000000000001"/>
    <n v="0.40603084237855408"/>
    <n v="0.12029298308197145"/>
    <x v="1"/>
  </r>
  <r>
    <x v="79"/>
    <x v="79"/>
    <x v="79"/>
    <n v="31.828299999999999"/>
    <n v="0.4189102151230194"/>
    <n v="0.12370325387868064"/>
    <x v="2"/>
  </r>
  <r>
    <x v="80"/>
    <x v="80"/>
    <x v="80"/>
    <n v="31.828299999999999"/>
    <n v="0.40435712871878188"/>
    <n v="0.11984828108516177"/>
    <x v="3"/>
  </r>
  <r>
    <x v="81"/>
    <x v="81"/>
    <x v="81"/>
    <n v="31.828299999999999"/>
    <n v="0.41532535510850421"/>
    <n v="0.12275611475507198"/>
    <x v="4"/>
  </r>
  <r>
    <x v="82"/>
    <x v="82"/>
    <x v="82"/>
    <n v="31.3843"/>
    <n v="0.4377857718668251"/>
    <n v="0.12866414094810441"/>
    <x v="0"/>
  </r>
  <r>
    <x v="83"/>
    <x v="83"/>
    <x v="83"/>
    <n v="31.461500000000001"/>
    <n v="0.46342990639352849"/>
    <n v="0.13533486633021918"/>
    <x v="1"/>
  </r>
  <r>
    <x v="84"/>
    <x v="84"/>
    <x v="84"/>
    <n v="31.5779"/>
    <n v="0.47848970324182433"/>
    <n v="0.1392160669845246"/>
    <x v="2"/>
  </r>
  <r>
    <x v="85"/>
    <x v="85"/>
    <x v="85"/>
    <n v="31.5779"/>
    <n v="0.47621596116271192"/>
    <n v="0.13863177422314865"/>
    <x v="3"/>
  </r>
  <r>
    <x v="86"/>
    <x v="86"/>
    <x v="86"/>
    <n v="31.5779"/>
    <n v="0.47543060178162583"/>
    <n v="0.13842981782559205"/>
    <x v="4"/>
  </r>
  <r>
    <x v="87"/>
    <x v="87"/>
    <x v="87"/>
    <n v="31.488800000000001"/>
    <n v="0.46843322070069343"/>
    <n v="0.1366272584508883"/>
    <x v="0"/>
  </r>
  <r>
    <x v="88"/>
    <x v="88"/>
    <x v="88"/>
    <n v="30.937799999999999"/>
    <n v="0.48280097485923373"/>
    <n v="0.14032230931181155"/>
    <x v="1"/>
  </r>
  <r>
    <x v="89"/>
    <x v="89"/>
    <x v="89"/>
    <n v="30.726199999999999"/>
    <n v="0.49275862293417344"/>
    <n v="0.14286920200550846"/>
    <x v="2"/>
  </r>
  <r>
    <x v="90"/>
    <x v="90"/>
    <x v="90"/>
    <n v="30.726199999999999"/>
    <n v="0.49048694599397252"/>
    <n v="0.14228916902374311"/>
    <x v="3"/>
  </r>
  <r>
    <x v="91"/>
    <x v="91"/>
    <x v="91"/>
    <n v="30.726199999999999"/>
    <n v="0.48164432959493864"/>
    <n v="0.14002573287428532"/>
    <x v="4"/>
  </r>
  <r>
    <x v="92"/>
    <x v="92"/>
    <x v="92"/>
    <n v="30.557300000000001"/>
    <n v="0.47758800679379387"/>
    <n v="0.13898442610194817"/>
    <x v="0"/>
  </r>
  <r>
    <x v="93"/>
    <x v="93"/>
    <x v="93"/>
    <n v="31.092199999999998"/>
    <n v="0.45046346028907586"/>
    <n v="0.13197177348100797"/>
    <x v="1"/>
  </r>
  <r>
    <x v="94"/>
    <x v="94"/>
    <x v="94"/>
    <n v="31.1038"/>
    <n v="0.46042605726631469"/>
    <n v="0.13455753478299437"/>
    <x v="2"/>
  </r>
  <r>
    <x v="95"/>
    <x v="95"/>
    <x v="95"/>
    <n v="31.1038"/>
    <n v="0.44616413428584295"/>
    <n v="0.13085223887858688"/>
    <x v="3"/>
  </r>
  <r>
    <x v="96"/>
    <x v="96"/>
    <x v="96"/>
    <n v="31.1038"/>
    <n v="0.4475916126003896"/>
    <n v="0.13122419670466745"/>
    <x v="4"/>
  </r>
  <r>
    <x v="97"/>
    <x v="97"/>
    <x v="97"/>
    <n v="30.972100000000001"/>
    <n v="0.45569722427604187"/>
    <n v="0.13333165181846951"/>
    <x v="0"/>
  </r>
  <r>
    <x v="98"/>
    <x v="98"/>
    <x v="98"/>
    <n v="30.823899999999998"/>
    <n v="0.474164528174566"/>
    <n v="0.13810409406444557"/>
    <x v="1"/>
  </r>
  <r>
    <x v="99"/>
    <x v="99"/>
    <x v="99"/>
    <n v="30.765899999999998"/>
    <n v="0.48905444014314559"/>
    <n v="0.14192310064376157"/>
    <x v="2"/>
  </r>
  <r>
    <x v="100"/>
    <x v="100"/>
    <x v="100"/>
    <n v="30.765899999999998"/>
    <n v="0.48738050894009272"/>
    <n v="0.1414950398597925"/>
    <x v="3"/>
  </r>
  <r>
    <x v="101"/>
    <x v="101"/>
    <x v="101"/>
    <n v="30.765899999999998"/>
    <n v="0.50006988256478779"/>
    <n v="0.14473201906999034"/>
    <x v="4"/>
  </r>
  <r>
    <x v="102"/>
    <x v="102"/>
    <x v="102"/>
    <n v="30.943999999999999"/>
    <n v="0.4881980351602897"/>
    <n v="0.14170413927905523"/>
    <x v="0"/>
  </r>
  <r>
    <x v="103"/>
    <x v="103"/>
    <x v="103"/>
    <n v="31.196999999999999"/>
    <n v="0.47322819501875174"/>
    <n v="0.13786308290721738"/>
    <x v="1"/>
  </r>
  <r>
    <x v="104"/>
    <x v="104"/>
    <x v="104"/>
    <n v="31.062100000000001"/>
    <n v="0.48092369801140289"/>
    <n v="0.13984087704438242"/>
    <x v="2"/>
  </r>
  <r>
    <x v="105"/>
    <x v="105"/>
    <x v="105"/>
    <n v="31.062100000000001"/>
    <n v="0.49762894331033636"/>
    <n v="0.144110772836336"/>
    <x v="4"/>
  </r>
  <r>
    <x v="106"/>
    <x v="106"/>
    <x v="106"/>
    <n v="31.058199999999999"/>
    <n v="0.50308775138288764"/>
    <n v="0.14549916931651108"/>
    <x v="0"/>
  </r>
  <r>
    <x v="107"/>
    <x v="107"/>
    <x v="107"/>
    <n v="30.961200000000002"/>
    <n v="0.48943516401173071"/>
    <n v="0.14202041527083575"/>
    <x v="1"/>
  </r>
  <r>
    <x v="108"/>
    <x v="108"/>
    <x v="108"/>
    <n v="31.065999999999999"/>
    <n v="0.48155539818451054"/>
    <n v="0.14000292350345744"/>
    <x v="2"/>
  </r>
  <r>
    <x v="109"/>
    <x v="109"/>
    <x v="109"/>
    <n v="31.065999999999999"/>
    <n v="0.46544775638962205"/>
    <n v="0.1358564454186082"/>
    <x v="3"/>
  </r>
  <r>
    <x v="110"/>
    <x v="110"/>
    <x v="110"/>
    <n v="31.065999999999999"/>
    <n v="0.46232215283589778"/>
    <n v="0.13504832744881878"/>
    <x v="4"/>
  </r>
  <r>
    <x v="111"/>
    <x v="111"/>
    <x v="111"/>
    <n v="30.938099999999999"/>
    <n v="0.46507380866956927"/>
    <n v="0.13575982260369268"/>
    <x v="0"/>
  </r>
  <r>
    <x v="112"/>
    <x v="112"/>
    <x v="112"/>
    <n v="29.5578"/>
    <n v="0.5248462334815176"/>
    <n v="0.15100007107520308"/>
    <x v="1"/>
  </r>
  <r>
    <x v="113"/>
    <x v="113"/>
    <x v="113"/>
    <n v="29.702500000000001"/>
    <n v="0.50049995791600044"/>
    <n v="0.14484140819207925"/>
    <x v="2"/>
  </r>
  <r>
    <x v="114"/>
    <x v="114"/>
    <x v="114"/>
    <n v="29.702500000000001"/>
    <n v="0.5068630586650954"/>
    <n v="0.14645741802489609"/>
    <x v="3"/>
  </r>
  <r>
    <x v="115"/>
    <x v="115"/>
    <x v="115"/>
    <n v="29.702500000000001"/>
    <n v="0.49964481104284142"/>
    <n v="0.1446238821189374"/>
    <x v="4"/>
  </r>
  <r>
    <x v="116"/>
    <x v="116"/>
    <x v="116"/>
    <n v="29.772200000000002"/>
    <n v="0.51466132835329592"/>
    <n v="0.14843171945106537"/>
    <x v="0"/>
  </r>
  <r>
    <x v="117"/>
    <x v="117"/>
    <x v="117"/>
    <n v="30.2349"/>
    <n v="0.43829481823984862"/>
    <n v="0.12879732597156934"/>
    <x v="1"/>
  </r>
  <r>
    <x v="118"/>
    <x v="118"/>
    <x v="118"/>
    <n v="30.105599999999999"/>
    <n v="0.42814625850340132"/>
    <n v="0.12613613841683402"/>
    <x v="2"/>
  </r>
  <r>
    <x v="119"/>
    <x v="119"/>
    <x v="119"/>
    <n v="30.105599999999999"/>
    <n v="0.42085525616496605"/>
    <n v="0.12421647662973778"/>
    <x v="3"/>
  </r>
  <r>
    <x v="120"/>
    <x v="120"/>
    <x v="120"/>
    <n v="30.105599999999999"/>
    <n v="0.40852200255102056"/>
    <n v="0.12095422572415271"/>
    <x v="4"/>
  </r>
  <r>
    <x v="121"/>
    <x v="121"/>
    <x v="121"/>
    <n v="29.932700000000001"/>
    <n v="0.42458248003020094"/>
    <n v="0.1251986427913423"/>
    <x v="0"/>
  </r>
  <r>
    <x v="122"/>
    <x v="122"/>
    <x v="122"/>
    <n v="29.991399999999999"/>
    <n v="0.43477463539548017"/>
    <n v="0.12787567461069993"/>
    <x v="1"/>
  </r>
  <r>
    <x v="123"/>
    <x v="123"/>
    <x v="123"/>
    <n v="29.9"/>
    <n v="0.43816387959866232"/>
    <n v="0.12876307066878612"/>
    <x v="2"/>
  </r>
  <r>
    <x v="124"/>
    <x v="124"/>
    <x v="124"/>
    <n v="29.9"/>
    <n v="0.44342474916387969"/>
    <n v="0.13013775154263274"/>
    <x v="3"/>
  </r>
  <r>
    <x v="125"/>
    <x v="125"/>
    <x v="125"/>
    <n v="29.9"/>
    <n v="0.45983946488294325"/>
    <n v="0.13440561292218978"/>
    <x v="4"/>
  </r>
  <r>
    <x v="126"/>
    <x v="126"/>
    <x v="126"/>
    <n v="29.547000000000001"/>
    <n v="0.484705723085254"/>
    <n v="0.14081037155843523"/>
    <x v="0"/>
  </r>
  <r>
    <x v="127"/>
    <x v="127"/>
    <x v="127"/>
    <n v="29.5884"/>
    <n v="0.49546781846940019"/>
    <n v="0.14356017884414385"/>
    <x v="1"/>
  </r>
  <r>
    <x v="128"/>
    <x v="128"/>
    <x v="128"/>
    <n v="29.785499999999999"/>
    <n v="0.49230665928052247"/>
    <n v="0.14275384790614387"/>
    <x v="2"/>
  </r>
  <r>
    <x v="129"/>
    <x v="129"/>
    <x v="129"/>
    <n v="29.785499999999999"/>
    <n v="0.49099058266606244"/>
    <n v="0.14241781466119763"/>
    <x v="4"/>
  </r>
  <r>
    <x v="130"/>
    <x v="130"/>
    <x v="130"/>
    <n v="29.9391"/>
    <n v="0.47929630483214264"/>
    <n v="0.13942319872551434"/>
    <x v="1"/>
  </r>
  <r>
    <x v="131"/>
    <x v="131"/>
    <x v="131"/>
    <n v="29.5427"/>
    <n v="0.49409498793272116"/>
    <n v="0.14321014457159831"/>
    <x v="2"/>
  </r>
  <r>
    <x v="132"/>
    <x v="132"/>
    <x v="132"/>
    <n v="29.5427"/>
    <n v="0.50289580843998682"/>
    <n v="0.14545040750576566"/>
    <x v="3"/>
  </r>
  <r>
    <x v="133"/>
    <x v="133"/>
    <x v="133"/>
    <n v="29.5427"/>
    <n v="0.48203786383776703"/>
    <n v="0.14012665665651158"/>
    <x v="4"/>
  </r>
  <r>
    <x v="134"/>
    <x v="134"/>
    <x v="134"/>
    <n v="29.763100000000001"/>
    <n v="0.47199720459226346"/>
    <n v="0.13754607185251122"/>
    <x v="0"/>
  </r>
  <r>
    <x v="135"/>
    <x v="135"/>
    <x v="135"/>
    <n v="29.909500000000001"/>
    <n v="0.48068005148865739"/>
    <n v="0.1397783634707439"/>
    <x v="2"/>
  </r>
  <r>
    <x v="136"/>
    <x v="136"/>
    <x v="136"/>
    <n v="29.909500000000001"/>
    <n v="0.49235861515571971"/>
    <n v="0.1427671097217611"/>
    <x v="4"/>
  </r>
  <r>
    <x v="137"/>
    <x v="137"/>
    <x v="137"/>
    <n v="29.909500000000001"/>
    <n v="0.48436784299302899"/>
    <n v="0.14072382548374063"/>
    <x v="0"/>
  </r>
  <r>
    <x v="138"/>
    <x v="138"/>
    <x v="138"/>
    <n v="29.294599999999999"/>
    <n v="0.50210277662094738"/>
    <n v="0.1452488990941363"/>
    <x v="1"/>
  </r>
  <r>
    <x v="139"/>
    <x v="139"/>
    <x v="139"/>
    <n v="29.048100000000002"/>
    <n v="0.51216430678770719"/>
    <n v="0.14780028323397865"/>
    <x v="2"/>
  </r>
  <r>
    <x v="140"/>
    <x v="140"/>
    <x v="140"/>
    <n v="29.048100000000002"/>
    <n v="0.51476688664663084"/>
    <n v="0.14845839729075228"/>
    <x v="3"/>
  </r>
  <r>
    <x v="141"/>
    <x v="141"/>
    <x v="141"/>
    <n v="29.048100000000002"/>
    <n v="0.52103235667737302"/>
    <n v="0.15003966005059555"/>
    <x v="4"/>
  </r>
  <r>
    <x v="142"/>
    <x v="142"/>
    <x v="142"/>
    <n v="28.794899999999998"/>
    <n v="0.53196225720526891"/>
    <n v="0.15278775641308284"/>
    <x v="0"/>
  </r>
  <r>
    <x v="143"/>
    <x v="143"/>
    <x v="143"/>
    <n v="28.8203"/>
    <n v="0.5345329507326434"/>
    <n v="0.15343220396175861"/>
    <x v="1"/>
  </r>
  <r>
    <x v="144"/>
    <x v="144"/>
    <x v="144"/>
    <n v="29.192699999999999"/>
    <n v="0.50446173187132404"/>
    <n v="0.1458480986414894"/>
    <x v="2"/>
  </r>
  <r>
    <x v="145"/>
    <x v="145"/>
    <x v="145"/>
    <n v="29.192699999999999"/>
    <n v="0.50927457891870243"/>
    <n v="0.14706867280749303"/>
    <x v="3"/>
  </r>
  <r>
    <x v="146"/>
    <x v="146"/>
    <x v="146"/>
    <n v="29.192699999999999"/>
    <n v="0.50956232208737118"/>
    <n v="0.14714156438203707"/>
    <x v="4"/>
  </r>
  <r>
    <x v="147"/>
    <x v="147"/>
    <x v="147"/>
    <n v="29.1571"/>
    <n v="0.50763964866190392"/>
    <n v="0.14665433360885771"/>
    <x v="0"/>
  </r>
  <r>
    <x v="148"/>
    <x v="148"/>
    <x v="148"/>
    <n v="29.185400000000001"/>
    <n v="0.49932843133895699"/>
    <n v="0.14454338278296874"/>
    <x v="5"/>
  </r>
  <r>
    <x v="149"/>
    <x v="149"/>
    <x v="149"/>
    <n v="28.7211"/>
    <n v="0.52368119605446872"/>
    <n v="0.15070686122222221"/>
    <x v="1"/>
  </r>
  <r>
    <x v="150"/>
    <x v="150"/>
    <x v="150"/>
    <n v="28.7638"/>
    <n v="0.51090259284239214"/>
    <n v="0.1474809619838342"/>
    <x v="2"/>
  </r>
  <r>
    <x v="151"/>
    <x v="151"/>
    <x v="151"/>
    <n v="28.7638"/>
    <n v="0.49923514973682198"/>
    <n v="0.14451964614362844"/>
    <x v="3"/>
  </r>
  <r>
    <x v="152"/>
    <x v="152"/>
    <x v="152"/>
    <n v="28.7638"/>
    <n v="0.49978792788157345"/>
    <n v="0.14466029290533466"/>
    <x v="4"/>
  </r>
  <r>
    <x v="153"/>
    <x v="153"/>
    <x v="153"/>
    <n v="28.7638"/>
    <n v="0.48353138319693495"/>
    <n v="0.14050951452123739"/>
    <x v="0"/>
  </r>
  <r>
    <x v="154"/>
    <x v="154"/>
    <x v="154"/>
    <n v="29.1097"/>
    <n v="0.47496882482471464"/>
    <n v="0.13831103769680797"/>
    <x v="1"/>
  </r>
  <r>
    <x v="155"/>
    <x v="155"/>
    <x v="155"/>
    <n v="29.052199999999999"/>
    <n v="0.48274141028906598"/>
    <n v="0.14030704007499284"/>
    <x v="3"/>
  </r>
  <r>
    <x v="156"/>
    <x v="156"/>
    <x v="156"/>
    <n v="29.052199999999999"/>
    <n v="0.49164607155396151"/>
    <n v="0.1425852050479941"/>
    <x v="4"/>
  </r>
  <r>
    <x v="157"/>
    <x v="157"/>
    <x v="157"/>
    <n v="28.5581"/>
    <n v="0.51749591184287458"/>
    <n v="0.14914767641855531"/>
    <x v="0"/>
  </r>
  <r>
    <x v="158"/>
    <x v="158"/>
    <x v="158"/>
    <n v="28.2637"/>
    <n v="0.53854590870975838"/>
    <n v="0.15443677585155968"/>
    <x v="1"/>
  </r>
  <r>
    <x v="159"/>
    <x v="159"/>
    <x v="159"/>
    <n v="28.6191"/>
    <n v="0.51031304268827449"/>
    <n v="0.14733169456592332"/>
    <x v="2"/>
  </r>
  <r>
    <x v="160"/>
    <x v="160"/>
    <x v="160"/>
    <n v="28.6191"/>
    <n v="0.51445013994150757"/>
    <n v="0.1483783418985154"/>
    <x v="3"/>
  </r>
  <r>
    <x v="161"/>
    <x v="161"/>
    <x v="161"/>
    <n v="28.6191"/>
    <n v="0.50607461450569724"/>
    <n v="0.14625742742194481"/>
    <x v="4"/>
  </r>
  <r>
    <x v="162"/>
    <x v="162"/>
    <x v="162"/>
    <n v="28.532900000000001"/>
    <n v="0.50200645570551883"/>
    <n v="0.14522441923784712"/>
    <x v="0"/>
  </r>
  <r>
    <x v="163"/>
    <x v="163"/>
    <x v="163"/>
    <n v="28.4315"/>
    <n v="0.48614740692541719"/>
    <n v="0.14117950325355366"/>
    <x v="1"/>
  </r>
  <r>
    <x v="164"/>
    <x v="164"/>
    <x v="164"/>
    <n v="28.4315"/>
    <n v="0.48257742292879369"/>
    <n v="0.14026500018988908"/>
    <x v="2"/>
  </r>
  <r>
    <x v="165"/>
    <x v="165"/>
    <x v="165"/>
    <n v="28.4315"/>
    <n v="0.48802912262807097"/>
    <n v="0.14166094264588081"/>
    <x v="3"/>
  </r>
  <r>
    <x v="166"/>
    <x v="166"/>
    <x v="166"/>
    <n v="28.4315"/>
    <n v="0.48024901957336064"/>
    <n v="0.13966775471599968"/>
    <x v="4"/>
  </r>
  <r>
    <x v="167"/>
    <x v="167"/>
    <x v="167"/>
    <n v="27.6998"/>
    <n v="0.50155235777875651"/>
    <n v="0.14510899664225607"/>
    <x v="1"/>
  </r>
  <r>
    <x v="168"/>
    <x v="168"/>
    <x v="168"/>
    <n v="27.081099999999999"/>
    <n v="0.52969414093223699"/>
    <n v="0.15221856308405179"/>
    <x v="3"/>
  </r>
  <r>
    <x v="169"/>
    <x v="169"/>
    <x v="169"/>
    <n v="27.081099999999999"/>
    <n v="0.53410681250023073"/>
    <n v="0.15332542509553848"/>
    <x v="4"/>
  </r>
  <r>
    <x v="170"/>
    <x v="170"/>
    <x v="170"/>
    <n v="27.032499999999999"/>
    <n v="0.53713493017663927"/>
    <n v="0.1540837620749882"/>
    <x v="0"/>
  </r>
  <r>
    <x v="171"/>
    <x v="171"/>
    <x v="171"/>
    <n v="27.0091"/>
    <n v="0.528932841153537"/>
    <n v="0.15202738558586182"/>
    <x v="5"/>
  </r>
  <r>
    <x v="172"/>
    <x v="172"/>
    <x v="172"/>
    <n v="27.924399999999999"/>
    <n v="0.45918981249373314"/>
    <n v="0.13423731161631336"/>
    <x v="2"/>
  </r>
  <r>
    <x v="173"/>
    <x v="173"/>
    <x v="173"/>
    <n v="27.924399999999999"/>
    <n v="0.46095529357837606"/>
    <n v="0.13469456706110372"/>
    <x v="3"/>
  </r>
  <r>
    <x v="174"/>
    <x v="174"/>
    <x v="174"/>
    <n v="27.924399999999999"/>
    <n v="0.45860251249803058"/>
    <n v="0.1340851205505722"/>
    <x v="4"/>
  </r>
  <r>
    <x v="175"/>
    <x v="175"/>
    <x v="175"/>
    <n v="27.8276"/>
    <n v="0.44731848955713022"/>
    <n v="0.13115304799447181"/>
    <x v="0"/>
  </r>
  <r>
    <x v="176"/>
    <x v="176"/>
    <x v="176"/>
    <n v="27.823899999999998"/>
    <n v="0.45105826286034673"/>
    <n v="0.13212648442359565"/>
    <x v="5"/>
  </r>
  <r>
    <x v="177"/>
    <x v="177"/>
    <x v="177"/>
    <n v="27.941400000000002"/>
    <n v="0.46074999821054041"/>
    <n v="0.13464141497817828"/>
    <x v="2"/>
  </r>
  <r>
    <x v="178"/>
    <x v="178"/>
    <x v="178"/>
    <n v="27.941400000000002"/>
    <n v="0.47074949716191733"/>
    <n v="0.13722457534174826"/>
    <x v="3"/>
  </r>
  <r>
    <x v="179"/>
    <x v="179"/>
    <x v="179"/>
    <n v="27.941400000000002"/>
    <n v="0.47806480706049076"/>
    <n v="0.13910692521812251"/>
    <x v="4"/>
  </r>
  <r>
    <x v="180"/>
    <x v="180"/>
    <x v="180"/>
    <n v="27.4953"/>
    <n v="0.50289322175062634"/>
    <n v="0.14544975034641916"/>
    <x v="0"/>
  </r>
  <r>
    <x v="181"/>
    <x v="181"/>
    <x v="181"/>
    <n v="27.622499999999999"/>
    <n v="0.50381754004887336"/>
    <n v="0.14568452931980147"/>
    <x v="5"/>
  </r>
  <r>
    <x v="182"/>
    <x v="182"/>
    <x v="182"/>
    <n v="29.1784"/>
    <n v="0.43460916294245061"/>
    <n v="0.12783231367089076"/>
    <x v="2"/>
  </r>
  <r>
    <x v="183"/>
    <x v="183"/>
    <x v="183"/>
    <n v="29.1784"/>
    <n v="0.4442567104433417"/>
    <n v="0.13035483947064619"/>
    <x v="3"/>
  </r>
  <r>
    <x v="184"/>
    <x v="184"/>
    <x v="184"/>
    <n v="29.1784"/>
    <n v="0.43382776300276904"/>
    <n v="0.12762750802785461"/>
    <x v="4"/>
  </r>
  <r>
    <x v="185"/>
    <x v="185"/>
    <x v="185"/>
    <n v="29.3962"/>
    <n v="0.40763772188242009"/>
    <n v="0.12071959546199174"/>
    <x v="0"/>
  </r>
  <r>
    <x v="186"/>
    <x v="186"/>
    <x v="186"/>
    <n v="29.046299999999999"/>
    <n v="0.41671400488186117"/>
    <n v="0.12312319298827257"/>
    <x v="5"/>
  </r>
  <r>
    <x v="187"/>
    <x v="187"/>
    <x v="187"/>
    <n v="29.5427"/>
    <n v="0.38776415155012917"/>
    <n v="0.1154203276416581"/>
    <x v="2"/>
  </r>
  <r>
    <x v="188"/>
    <x v="188"/>
    <x v="188"/>
    <n v="29.5427"/>
    <n v="0.37388931952732823"/>
    <n v="0.11169055478112044"/>
    <x v="3"/>
  </r>
  <r>
    <x v="189"/>
    <x v="189"/>
    <x v="189"/>
    <n v="29.5427"/>
    <n v="0.36423549641705044"/>
    <n v="0.10908061641582445"/>
    <x v="4"/>
  </r>
  <r>
    <x v="190"/>
    <x v="190"/>
    <x v="190"/>
    <n v="29.511099999999999"/>
    <n v="0.36665525852984132"/>
    <n v="0.10973595930769076"/>
    <x v="0"/>
  </r>
  <r>
    <x v="191"/>
    <x v="191"/>
    <x v="191"/>
    <n v="28.8918"/>
    <n v="0.39706768010300492"/>
    <n v="0.11790735951916664"/>
    <x v="5"/>
  </r>
  <r>
    <x v="192"/>
    <x v="192"/>
    <x v="192"/>
    <n v="28.900500000000001"/>
    <n v="0.41350841680939782"/>
    <n v="0.12227545915906357"/>
    <x v="2"/>
  </r>
  <r>
    <x v="193"/>
    <x v="193"/>
    <x v="193"/>
    <n v="28.900500000000001"/>
    <n v="0.42387155931558262"/>
    <n v="0.12501143937420411"/>
    <x v="3"/>
  </r>
  <r>
    <x v="194"/>
    <x v="194"/>
    <x v="194"/>
    <n v="28.900500000000001"/>
    <n v="0.42938357467863869"/>
    <n v="0.12646126483964126"/>
    <x v="4"/>
  </r>
  <r>
    <x v="195"/>
    <x v="195"/>
    <x v="195"/>
    <n v="28.676400000000001"/>
    <n v="0.43734220473978586"/>
    <n v="0.12854806204110081"/>
    <x v="0"/>
  </r>
  <r>
    <x v="196"/>
    <x v="196"/>
    <x v="196"/>
    <n v="28.155899999999999"/>
    <n v="0.466907468772087"/>
    <n v="0.13623345726902336"/>
    <x v="5"/>
  </r>
  <r>
    <x v="197"/>
    <x v="197"/>
    <x v="197"/>
    <n v="28.2974"/>
    <n v="0.46201417798101602"/>
    <n v="0.13496863892362776"/>
    <x v="2"/>
  </r>
  <r>
    <x v="198"/>
    <x v="198"/>
    <x v="198"/>
    <n v="28.2974"/>
    <n v="0.46332525249669571"/>
    <n v="0.13530780204562753"/>
    <x v="3"/>
  </r>
  <r>
    <x v="199"/>
    <x v="199"/>
    <x v="199"/>
    <n v="28.2974"/>
    <n v="0.46341713372960053"/>
    <n v="0.13533156329242213"/>
    <x v="4"/>
  </r>
  <r>
    <x v="200"/>
    <x v="200"/>
    <x v="200"/>
    <n v="28.924700000000001"/>
    <n v="0.43990084598975948"/>
    <n v="0.12921731531341485"/>
    <x v="0"/>
  </r>
  <r>
    <x v="201"/>
    <x v="201"/>
    <x v="201"/>
    <n v="29.322600000000001"/>
    <n v="0.4064680485359416"/>
    <n v="0.12040908964628527"/>
    <x v="5"/>
  </r>
  <r>
    <x v="202"/>
    <x v="202"/>
    <x v="202"/>
    <n v="29.789300000000001"/>
    <n v="0.39265440946917168"/>
    <n v="0.11672897902981694"/>
    <x v="2"/>
  </r>
  <r>
    <x v="203"/>
    <x v="203"/>
    <x v="203"/>
    <n v="29.789300000000001"/>
    <n v="0.4007344919148822"/>
    <n v="0.11888454311296726"/>
    <x v="3"/>
  </r>
  <r>
    <x v="204"/>
    <x v="204"/>
    <x v="204"/>
    <n v="29.789300000000001"/>
    <n v="0.39955621649384171"/>
    <n v="0.1185707258511286"/>
    <x v="4"/>
  </r>
  <r>
    <x v="205"/>
    <x v="205"/>
    <x v="205"/>
    <n v="29.994900000000001"/>
    <n v="0.3907564285928608"/>
    <n v="0.11622143654364137"/>
    <x v="0"/>
  </r>
  <r>
    <x v="206"/>
    <x v="206"/>
    <x v="206"/>
    <n v="29.8277"/>
    <n v="0.41346466539491822"/>
    <n v="0.12226388001674482"/>
    <x v="5"/>
  </r>
  <r>
    <x v="207"/>
    <x v="207"/>
    <x v="207"/>
    <n v="30.356200000000001"/>
    <n v="0.3935505761590713"/>
    <n v="0.11696846431723928"/>
    <x v="2"/>
  </r>
  <r>
    <x v="208"/>
    <x v="208"/>
    <x v="208"/>
    <n v="30.356200000000001"/>
    <n v="0.39406447447308945"/>
    <n v="0.11710574857422396"/>
    <x v="3"/>
  </r>
  <r>
    <x v="209"/>
    <x v="209"/>
    <x v="209"/>
    <n v="30.356200000000001"/>
    <n v="0.40231320125707426"/>
    <n v="0.11930473463796187"/>
    <x v="4"/>
  </r>
  <r>
    <x v="210"/>
    <x v="210"/>
    <x v="210"/>
    <n v="30.7773"/>
    <n v="0.39619459796668322"/>
    <n v="0.11767443634040697"/>
    <x v="0"/>
  </r>
  <r>
    <x v="211"/>
    <x v="211"/>
    <x v="211"/>
    <n v="30.612100000000002"/>
    <n v="0.40130209949660417"/>
    <n v="0.11903565468789545"/>
    <x v="5"/>
  </r>
  <r>
    <x v="212"/>
    <x v="212"/>
    <x v="212"/>
    <n v="30.403199999999998"/>
    <n v="0.40801297231870348"/>
    <n v="0.12081917438673684"/>
    <x v="2"/>
  </r>
  <r>
    <x v="213"/>
    <x v="213"/>
    <x v="213"/>
    <n v="30.403199999999998"/>
    <n v="0.39610633091253566"/>
    <n v="0.11765088281638181"/>
    <x v="3"/>
  </r>
  <r>
    <x v="214"/>
    <x v="214"/>
    <x v="214"/>
    <n v="30.403199999999998"/>
    <n v="0.3927119513735397"/>
    <n v="0.1167443592099684"/>
    <x v="4"/>
  </r>
  <r>
    <x v="215"/>
    <x v="215"/>
    <x v="215"/>
    <n v="30.2166"/>
    <n v="0.40030976350747616"/>
    <n v="0.11877144290425057"/>
    <x v="5"/>
  </r>
  <r>
    <x v="216"/>
    <x v="216"/>
    <x v="216"/>
    <n v="29.965"/>
    <n v="0.42776906390789249"/>
    <n v="0.12603698660508011"/>
    <x v="2"/>
  </r>
  <r>
    <x v="217"/>
    <x v="217"/>
    <x v="217"/>
    <n v="29.965"/>
    <n v="0.44829968296345735"/>
    <n v="0.13140860777725538"/>
    <x v="3"/>
  </r>
  <r>
    <x v="218"/>
    <x v="218"/>
    <x v="218"/>
    <n v="29.965"/>
    <n v="0.45131987318538286"/>
    <n v="0.13219451711114316"/>
    <x v="4"/>
  </r>
  <r>
    <x v="219"/>
    <x v="219"/>
    <x v="219"/>
    <n v="29.9922"/>
    <n v="0.44154146744820316"/>
    <n v="0.12964602885649379"/>
    <x v="0"/>
  </r>
  <r>
    <x v="220"/>
    <x v="220"/>
    <x v="220"/>
    <n v="30.164400000000001"/>
    <n v="0.43100144541247304"/>
    <n v="0.12688610567795355"/>
    <x v="5"/>
  </r>
  <r>
    <x v="221"/>
    <x v="221"/>
    <x v="221"/>
    <n v="29.336099999999998"/>
    <n v="0.46030317595045012"/>
    <n v="0.13452571305707339"/>
    <x v="2"/>
  </r>
  <r>
    <x v="222"/>
    <x v="222"/>
    <x v="222"/>
    <n v="29.336099999999998"/>
    <n v="0.45956688176001581"/>
    <n v="0.13433500263020259"/>
    <x v="3"/>
  </r>
  <r>
    <x v="223"/>
    <x v="223"/>
    <x v="223"/>
    <n v="29.336099999999998"/>
    <n v="0.44638176172020139"/>
    <n v="0.13090896183773371"/>
    <x v="4"/>
  </r>
  <r>
    <x v="224"/>
    <x v="224"/>
    <x v="224"/>
    <n v="29.221599999999999"/>
    <n v="0.42079489145016014"/>
    <n v="0.12420055570986266"/>
    <x v="0"/>
  </r>
  <r>
    <x v="225"/>
    <x v="225"/>
    <x v="225"/>
    <n v="29.480599999999999"/>
    <n v="0.39601975536454498"/>
    <n v="0.11762777969601235"/>
    <x v="5"/>
  </r>
  <r>
    <x v="226"/>
    <x v="226"/>
    <x v="226"/>
    <n v="29.786799999999999"/>
    <n v="0.40558905286905617"/>
    <n v="0.12017563488936389"/>
    <x v="2"/>
  </r>
  <r>
    <x v="227"/>
    <x v="227"/>
    <x v="227"/>
    <n v="29.786799999999999"/>
    <n v="0.39381873850161825"/>
    <n v="0.11704010617802241"/>
    <x v="3"/>
  </r>
  <r>
    <x v="228"/>
    <x v="228"/>
    <x v="228"/>
    <n v="29.786799999999999"/>
    <n v="0.41228329327084479"/>
    <n v="0.12195113058661855"/>
    <x v="4"/>
  </r>
  <r>
    <x v="229"/>
    <x v="229"/>
    <x v="229"/>
    <n v="29.708500000000001"/>
    <n v="0.42991736371745454"/>
    <n v="0.12660146929632221"/>
    <x v="0"/>
  </r>
  <r>
    <x v="230"/>
    <x v="230"/>
    <x v="230"/>
    <n v="29.907800000000002"/>
    <n v="0.42198690642574843"/>
    <n v="0.12451486082630336"/>
    <x v="5"/>
  </r>
  <r>
    <x v="231"/>
    <x v="231"/>
    <x v="231"/>
    <n v="30.112500000000001"/>
    <n v="0.41333997509339959"/>
    <n v="0.12223087847567049"/>
    <x v="2"/>
  </r>
  <r>
    <x v="232"/>
    <x v="232"/>
    <x v="232"/>
    <n v="30.112500000000001"/>
    <n v="0.40166708177667088"/>
    <n v="0.11913280069953469"/>
    <x v="3"/>
  </r>
  <r>
    <x v="233"/>
    <x v="233"/>
    <x v="233"/>
    <n v="30.112500000000001"/>
    <n v="0.38519219593192183"/>
    <n v="0.11473082871712381"/>
    <x v="4"/>
  </r>
  <r>
    <x v="234"/>
    <x v="234"/>
    <x v="234"/>
    <n v="30.154299999999999"/>
    <n v="0.3766494330825122"/>
    <n v="0.11243451079915623"/>
    <x v="0"/>
  </r>
  <r>
    <x v="235"/>
    <x v="235"/>
    <x v="235"/>
    <n v="29.940799999999999"/>
    <n v="0.37678017955432047"/>
    <n v="0.11246972728917792"/>
    <x v="5"/>
  </r>
  <r>
    <x v="236"/>
    <x v="236"/>
    <x v="236"/>
    <n v="30.081"/>
    <n v="0.36500116352514883"/>
    <n v="0.10928806538227342"/>
    <x v="3"/>
  </r>
  <r>
    <x v="237"/>
    <x v="237"/>
    <x v="237"/>
    <n v="30.081"/>
    <n v="0.3731092716332568"/>
    <n v="0.1114801215163419"/>
    <x v="4"/>
  </r>
  <r>
    <x v="238"/>
    <x v="238"/>
    <x v="238"/>
    <n v="30.189699999999998"/>
    <n v="0.36831435887074065"/>
    <n v="0.11018484567952647"/>
    <x v="0"/>
  </r>
  <r>
    <x v="239"/>
    <x v="239"/>
    <x v="239"/>
    <n v="30.085999999999999"/>
    <n v="0.38162932925613258"/>
    <n v="0.11377427135980778"/>
    <x v="5"/>
  </r>
  <r>
    <x v="240"/>
    <x v="240"/>
    <x v="240"/>
    <n v="29.518000000000001"/>
    <n v="0.40314723219730342"/>
    <n v="0.11952659419736889"/>
    <x v="2"/>
  </r>
  <r>
    <x v="241"/>
    <x v="241"/>
    <x v="241"/>
    <n v="29.518000000000001"/>
    <n v="0.39287553357273519"/>
    <n v="0.11678808022642251"/>
    <x v="3"/>
  </r>
  <r>
    <x v="242"/>
    <x v="242"/>
    <x v="242"/>
    <n v="29.518000000000001"/>
    <n v="0.38447388034419677"/>
    <n v="0.11453810769178863"/>
    <x v="4"/>
  </r>
  <r>
    <x v="243"/>
    <x v="243"/>
    <x v="243"/>
    <n v="29.542400000000001"/>
    <n v="0.38764623050259961"/>
    <n v="0.11538873359425983"/>
    <x v="0"/>
  </r>
  <r>
    <x v="244"/>
    <x v="244"/>
    <x v="244"/>
    <n v="29.542400000000001"/>
    <n v="0.37842896988734825"/>
    <n v="0.11291363683994415"/>
    <x v="5"/>
  </r>
  <r>
    <x v="245"/>
    <x v="245"/>
    <x v="245"/>
    <n v="29.896999999999998"/>
    <n v="0.37941265009867209"/>
    <n v="0.11317830790992311"/>
    <x v="2"/>
  </r>
  <r>
    <x v="246"/>
    <x v="246"/>
    <x v="246"/>
    <n v="30.009799999999998"/>
    <n v="0.36244160240987955"/>
    <n v="0.10859427668598642"/>
    <x v="0"/>
  </r>
  <r>
    <x v="247"/>
    <x v="247"/>
    <x v="247"/>
    <n v="30.159500000000001"/>
    <n v="0.35852053250219651"/>
    <n v="0.10752975340806858"/>
    <x v="5"/>
  </r>
  <r>
    <x v="248"/>
    <x v="248"/>
    <x v="248"/>
    <n v="30.7803"/>
    <n v="0.33245939773166605"/>
    <n v="0.10040189109158981"/>
    <x v="2"/>
  </r>
  <r>
    <x v="249"/>
    <x v="249"/>
    <x v="249"/>
    <n v="30.7803"/>
    <n v="0.31023089443572682"/>
    <n v="9.4248462838716796E-2"/>
    <x v="3"/>
  </r>
  <r>
    <x v="250"/>
    <x v="250"/>
    <x v="250"/>
    <n v="30.7803"/>
    <n v="0.30223876960263546"/>
    <n v="9.2019030739757479E-2"/>
    <x v="4"/>
  </r>
  <r>
    <x v="251"/>
    <x v="251"/>
    <x v="251"/>
    <n v="30.930299999999999"/>
    <n v="0.26807370119268159"/>
    <n v="8.2384335862846658E-2"/>
    <x v="0"/>
  </r>
  <r>
    <x v="252"/>
    <x v="252"/>
    <x v="252"/>
    <n v="30.8566"/>
    <n v="0.27787572188769988"/>
    <n v="8.5166070522376236E-2"/>
    <x v="5"/>
  </r>
  <r>
    <x v="253"/>
    <x v="253"/>
    <x v="253"/>
    <n v="31.1112"/>
    <n v="0.24981357196122303"/>
    <n v="7.7163789415524819E-2"/>
    <x v="2"/>
  </r>
  <r>
    <x v="254"/>
    <x v="254"/>
    <x v="254"/>
    <n v="31.1112"/>
    <n v="0.25463177248064994"/>
    <n v="7.854621852885102E-2"/>
    <x v="3"/>
  </r>
  <r>
    <x v="255"/>
    <x v="255"/>
    <x v="255"/>
    <n v="31.1112"/>
    <n v="0.2598003291419167"/>
    <n v="8.0025242077473191E-2"/>
    <x v="4"/>
  </r>
  <r>
    <x v="256"/>
    <x v="256"/>
    <x v="256"/>
    <n v="31.214099999999998"/>
    <n v="0.23521101040875755"/>
    <n v="7.2952225084137234E-2"/>
    <x v="0"/>
  </r>
  <r>
    <x v="257"/>
    <x v="257"/>
    <x v="257"/>
    <n v="31.214099999999998"/>
    <n v="0.25426009399598254"/>
    <n v="7.8439703341167899E-2"/>
    <x v="5"/>
  </r>
  <r>
    <x v="258"/>
    <x v="258"/>
    <x v="258"/>
    <n v="31.13"/>
    <n v="0.26919049148731139"/>
    <n v="8.2701993959042541E-2"/>
    <x v="2"/>
  </r>
  <r>
    <x v="259"/>
    <x v="259"/>
    <x v="259"/>
    <n v="31.13"/>
    <n v="0.2808159331834244"/>
    <n v="8.5997704239077377E-2"/>
    <x v="4"/>
  </r>
  <r>
    <x v="260"/>
    <x v="260"/>
    <x v="260"/>
    <n v="31.089099999999998"/>
    <n v="0.30737782695542826"/>
    <n v="9.3453632573590628E-2"/>
    <x v="0"/>
  </r>
  <r>
    <x v="261"/>
    <x v="261"/>
    <x v="261"/>
    <n v="30.948499999999999"/>
    <n v="0.30779843934277928"/>
    <n v="9.3570882746678352E-2"/>
    <x v="5"/>
  </r>
  <r>
    <x v="262"/>
    <x v="262"/>
    <x v="262"/>
    <n v="30.935300000000002"/>
    <n v="0.30625208095605988"/>
    <n v="9.3139695136264633E-2"/>
    <x v="2"/>
  </r>
  <r>
    <x v="263"/>
    <x v="263"/>
    <x v="263"/>
    <n v="30.935300000000002"/>
    <n v="0.27296971420998012"/>
    <n v="8.3775569964839924E-2"/>
    <x v="3"/>
  </r>
  <r>
    <x v="264"/>
    <x v="264"/>
    <x v="264"/>
    <n v="30.935300000000002"/>
    <n v="0.29955099837402566"/>
    <n v="9.1267218033617592E-2"/>
    <x v="4"/>
  </r>
  <r>
    <x v="265"/>
    <x v="265"/>
    <x v="265"/>
    <n v="30.996500000000001"/>
    <n v="0.26798509509138124"/>
    <n v="8.2359124896559832E-2"/>
    <x v="0"/>
  </r>
  <r>
    <x v="266"/>
    <x v="266"/>
    <x v="266"/>
    <n v="30.948"/>
    <n v="0.26768127181077933"/>
    <n v="8.2272669577296176E-2"/>
    <x v="5"/>
  </r>
  <r>
    <x v="267"/>
    <x v="267"/>
    <x v="267"/>
    <n v="31.0229"/>
    <n v="0.27028098598132355"/>
    <n v="8.3011992755787967E-2"/>
    <x v="2"/>
  </r>
  <r>
    <x v="268"/>
    <x v="268"/>
    <x v="268"/>
    <n v="31.0229"/>
    <n v="0.28884469214676894"/>
    <n v="8.8262161356587265E-2"/>
    <x v="3"/>
  </r>
  <r>
    <x v="269"/>
    <x v="269"/>
    <x v="269"/>
    <n v="31.0229"/>
    <n v="0.3155314300081552"/>
    <n v="9.5722070537623827E-2"/>
    <x v="4"/>
  </r>
  <r>
    <x v="270"/>
    <x v="270"/>
    <x v="270"/>
    <n v="30.625599999999999"/>
    <n v="0.35787053967922267"/>
    <n v="0.10735309033583662"/>
    <x v="5"/>
  </r>
  <r>
    <x v="271"/>
    <x v="271"/>
    <x v="271"/>
    <n v="30.3779"/>
    <n v="0.37642167496765749"/>
    <n v="0.11237315895099398"/>
    <x v="2"/>
  </r>
  <r>
    <x v="272"/>
    <x v="272"/>
    <x v="272"/>
    <n v="30.3779"/>
    <n v="0.38216269064023523"/>
    <n v="0.11391757264174562"/>
    <x v="3"/>
  </r>
  <r>
    <x v="273"/>
    <x v="273"/>
    <x v="273"/>
    <n v="30.3779"/>
    <n v="0.39783197653557356"/>
    <n v="0.11811118091306616"/>
    <x v="4"/>
  </r>
  <r>
    <x v="274"/>
    <x v="274"/>
    <x v="274"/>
    <n v="30.3779"/>
    <n v="0.40845483064991317"/>
    <n v="0.12093640614134471"/>
    <x v="0"/>
  </r>
  <r>
    <x v="275"/>
    <x v="275"/>
    <x v="275"/>
    <n v="30.604399999999998"/>
    <n v="0.38842127275816551"/>
    <n v="0.11559635435667559"/>
    <x v="5"/>
  </r>
  <r>
    <x v="276"/>
    <x v="276"/>
    <x v="276"/>
    <n v="30.811900000000001"/>
    <n v="0.41392124471389308"/>
    <n v="0.12238470542025404"/>
    <x v="2"/>
  </r>
  <r>
    <x v="277"/>
    <x v="277"/>
    <x v="277"/>
    <n v="30.811900000000001"/>
    <n v="0.42833450712224824"/>
    <n v="0.12618561613607771"/>
    <x v="4"/>
  </r>
  <r>
    <x v="278"/>
    <x v="278"/>
    <x v="278"/>
    <n v="30.736699999999999"/>
    <n v="0.4411957041582214"/>
    <n v="0.12955570393487803"/>
    <x v="0"/>
  </r>
  <r>
    <x v="279"/>
    <x v="279"/>
    <x v="279"/>
    <n v="30.736699999999999"/>
    <n v="0.45283651140167946"/>
    <n v="0.13258876323030133"/>
    <x v="5"/>
  </r>
  <r>
    <x v="280"/>
    <x v="280"/>
    <x v="280"/>
    <n v="30.332699999999999"/>
    <n v="0.48868053289024732"/>
    <n v="0.14182751222620182"/>
    <x v="2"/>
  </r>
  <r>
    <x v="281"/>
    <x v="281"/>
    <x v="281"/>
    <n v="30.332699999999999"/>
    <n v="0.46849110036363406"/>
    <n v="0.13664219199532646"/>
    <x v="4"/>
  </r>
  <r>
    <x v="282"/>
    <x v="282"/>
    <x v="282"/>
    <n v="30.138200000000001"/>
    <n v="0.4687207597003139"/>
    <n v="0.13670144258363748"/>
    <x v="0"/>
  </r>
  <r>
    <x v="283"/>
    <x v="283"/>
    <x v="283"/>
    <n v="30.146899999999999"/>
    <n v="0.48817623039184804"/>
    <n v="0.141698563247868"/>
    <x v="5"/>
  </r>
  <r>
    <x v="284"/>
    <x v="284"/>
    <x v="284"/>
    <n v="29.5212"/>
    <n v="0.54635990406894019"/>
    <n v="0.15638786809079108"/>
    <x v="2"/>
  </r>
  <r>
    <x v="285"/>
    <x v="285"/>
    <x v="285"/>
    <n v="29.5212"/>
    <n v="0.54640732761540867"/>
    <n v="0.15639968928305348"/>
    <x v="3"/>
  </r>
  <r>
    <x v="286"/>
    <x v="286"/>
    <x v="286"/>
    <n v="29.5212"/>
    <n v="0.53697342926439307"/>
    <n v="0.1540433422643579"/>
    <x v="4"/>
  </r>
  <r>
    <x v="287"/>
    <x v="287"/>
    <x v="287"/>
    <n v="29.9222"/>
    <n v="0.52486782388995468"/>
    <n v="0.15100550341406538"/>
    <x v="0"/>
  </r>
  <r>
    <x v="288"/>
    <x v="288"/>
    <x v="288"/>
    <n v="30.5182"/>
    <n v="0.50927970850181192"/>
    <n v="0.14706997232305841"/>
    <x v="5"/>
  </r>
  <r>
    <x v="289"/>
    <x v="289"/>
    <x v="289"/>
    <n v="30.769400000000001"/>
    <n v="0.50860595266726027"/>
    <n v="0.14689925951829075"/>
    <x v="2"/>
  </r>
  <r>
    <x v="290"/>
    <x v="290"/>
    <x v="290"/>
    <n v="30.769400000000001"/>
    <n v="0.50734820958484728"/>
    <n v="0.14658044295987005"/>
    <x v="3"/>
  </r>
  <r>
    <x v="291"/>
    <x v="291"/>
    <x v="291"/>
    <n v="30.769400000000001"/>
    <n v="0.51159918620447586"/>
    <n v="0.14765728149302526"/>
    <x v="4"/>
  </r>
  <r>
    <x v="292"/>
    <x v="292"/>
    <x v="292"/>
    <n v="30.862400000000001"/>
    <n v="0.50174970190263879"/>
    <n v="0.14515916042359933"/>
    <x v="0"/>
  </r>
  <r>
    <x v="293"/>
    <x v="293"/>
    <x v="293"/>
    <n v="30.808700000000002"/>
    <n v="0.49803464605776943"/>
    <n v="0.14421407545530718"/>
    <x v="5"/>
  </r>
  <r>
    <x v="294"/>
    <x v="294"/>
    <x v="294"/>
    <n v="30.225200000000001"/>
    <n v="0.50869142305096393"/>
    <n v="0.14692091838121613"/>
    <x v="2"/>
  </r>
  <r>
    <x v="295"/>
    <x v="295"/>
    <x v="295"/>
    <n v="30.225200000000001"/>
    <n v="0.51191720815743147"/>
    <n v="0.14773776019410723"/>
    <x v="3"/>
  </r>
  <r>
    <x v="296"/>
    <x v="296"/>
    <x v="296"/>
    <n v="32.199599999999997"/>
    <n v="0.41474428253767148"/>
    <n v="0.12260244170667933"/>
    <x v="0"/>
  </r>
  <r>
    <x v="297"/>
    <x v="297"/>
    <x v="297"/>
    <n v="32.431399999999996"/>
    <n v="0.39828376203309157"/>
    <n v="0.11823162743609683"/>
    <x v="5"/>
  </r>
  <r>
    <x v="298"/>
    <x v="298"/>
    <x v="298"/>
    <n v="32.487400000000001"/>
    <n v="0.38908315223748269"/>
    <n v="0.11577359955981792"/>
    <x v="2"/>
  </r>
  <r>
    <x v="299"/>
    <x v="299"/>
    <x v="299"/>
    <n v="32.487400000000001"/>
    <n v="0.381677204085276"/>
    <n v="0.11378713567296428"/>
    <x v="3"/>
  </r>
  <r>
    <x v="300"/>
    <x v="300"/>
    <x v="300"/>
    <n v="32.447600000000001"/>
    <n v="0.39141261603323518"/>
    <n v="0.11639696100582286"/>
    <x v="0"/>
  </r>
  <r>
    <x v="301"/>
    <x v="301"/>
    <x v="301"/>
    <n v="31.8475"/>
    <n v="0.40606327027239192"/>
    <n v="0.12030159561533904"/>
    <x v="5"/>
  </r>
  <r>
    <x v="302"/>
    <x v="302"/>
    <x v="302"/>
    <n v="32.276499999999999"/>
    <n v="0.39771660496026523"/>
    <n v="0.11808041856116613"/>
    <x v="2"/>
  </r>
  <r>
    <x v="303"/>
    <x v="303"/>
    <x v="303"/>
    <n v="32.276499999999999"/>
    <n v="0.40331200718789206"/>
    <n v="0.11957041539192859"/>
    <x v="3"/>
  </r>
  <r>
    <x v="304"/>
    <x v="304"/>
    <x v="304"/>
    <n v="32.276499999999999"/>
    <n v="0.40025405480767756"/>
    <n v="0.11875660663240151"/>
    <x v="4"/>
  </r>
  <r>
    <x v="305"/>
    <x v="305"/>
    <x v="305"/>
    <n v="32.369999999999997"/>
    <n v="0.39128514056224906"/>
    <n v="0.11636286674002827"/>
    <x v="0"/>
  </r>
  <r>
    <x v="306"/>
    <x v="306"/>
    <x v="306"/>
    <n v="32.326799999999999"/>
    <n v="0.39278555254463782"/>
    <n v="0.11676403119950152"/>
    <x v="5"/>
  </r>
  <r>
    <x v="307"/>
    <x v="307"/>
    <x v="307"/>
    <n v="31.451799999999999"/>
    <n v="0.43474777278247989"/>
    <n v="0.12786863567090245"/>
    <x v="2"/>
  </r>
  <r>
    <x v="308"/>
    <x v="308"/>
    <x v="308"/>
    <n v="31.451799999999999"/>
    <n v="0.42140672393948853"/>
    <n v="0.12436190288264259"/>
    <x v="3"/>
  </r>
  <r>
    <x v="309"/>
    <x v="309"/>
    <x v="309"/>
    <n v="31.451799999999999"/>
    <n v="0.43906867015560319"/>
    <n v="0.12899973356036787"/>
    <x v="4"/>
  </r>
  <r>
    <x v="310"/>
    <x v="310"/>
    <x v="310"/>
    <n v="31.453499999999998"/>
    <n v="0.43908309091198133"/>
    <n v="0.12900350474378741"/>
    <x v="0"/>
  </r>
  <r>
    <x v="311"/>
    <x v="311"/>
    <x v="311"/>
    <n v="31.331800000000001"/>
    <n v="0.43883849635194916"/>
    <n v="0.12893953721613927"/>
    <x v="5"/>
  </r>
  <r>
    <x v="312"/>
    <x v="312"/>
    <x v="312"/>
    <n v="30.935099999999998"/>
    <n v="0.46203826721103214"/>
    <n v="0.1349748724177704"/>
    <x v="2"/>
  </r>
  <r>
    <x v="313"/>
    <x v="313"/>
    <x v="313"/>
    <n v="30.935099999999998"/>
    <n v="0.45431564792097023"/>
    <n v="0.13297299668962159"/>
    <x v="3"/>
  </r>
  <r>
    <x v="314"/>
    <x v="314"/>
    <x v="314"/>
    <n v="30.935099999999998"/>
    <n v="0.45865699480525363"/>
    <n v="0.13409924064249523"/>
    <x v="4"/>
  </r>
  <r>
    <x v="315"/>
    <x v="315"/>
    <x v="315"/>
    <n v="31.3216"/>
    <n v="0.44135357069881481"/>
    <n v="0.12959694574086145"/>
    <x v="0"/>
  </r>
  <r>
    <x v="316"/>
    <x v="316"/>
    <x v="316"/>
    <n v="31.334399999999999"/>
    <n v="0.43176828022875818"/>
    <n v="0.12708735895479806"/>
    <x v="5"/>
  </r>
  <r>
    <x v="317"/>
    <x v="317"/>
    <x v="317"/>
    <n v="31.793900000000001"/>
    <n v="0.40077184617174993"/>
    <n v="0.11889448902095334"/>
    <x v="2"/>
  </r>
  <r>
    <x v="318"/>
    <x v="318"/>
    <x v="318"/>
    <n v="31.793900000000001"/>
    <n v="0.38553621921186138"/>
    <n v="0.11482310510870719"/>
    <x v="3"/>
  </r>
  <r>
    <x v="319"/>
    <x v="319"/>
    <x v="319"/>
    <n v="31.793900000000001"/>
    <n v="0.39474553294814413"/>
    <n v="0.11728763649707163"/>
    <x v="4"/>
  </r>
  <r>
    <x v="320"/>
    <x v="320"/>
    <x v="320"/>
    <n v="31.765499999999999"/>
    <n v="0.39305535880121523"/>
    <n v="0.11683613860756492"/>
    <x v="0"/>
  </r>
  <r>
    <x v="321"/>
    <x v="321"/>
    <x v="321"/>
    <n v="31.743600000000001"/>
    <n v="0.38303469045728911"/>
    <n v="0.11415177848145519"/>
    <x v="5"/>
  </r>
  <r>
    <x v="322"/>
    <x v="322"/>
    <x v="322"/>
    <n v="31.195799999999998"/>
    <n v="0.42448342405067352"/>
    <n v="0.12517256257983522"/>
    <x v="2"/>
  </r>
  <r>
    <x v="323"/>
    <x v="323"/>
    <x v="323"/>
    <n v="31.195799999999998"/>
    <n v="0.42765692817622902"/>
    <n v="0.12600750651375114"/>
    <x v="3"/>
  </r>
  <r>
    <x v="324"/>
    <x v="324"/>
    <x v="324"/>
    <n v="31.195799999999998"/>
    <n v="0.42357625064912585"/>
    <n v="0.12493365881034402"/>
    <x v="4"/>
  </r>
  <r>
    <x v="325"/>
    <x v="325"/>
    <x v="325"/>
    <n v="30.838899999999999"/>
    <n v="0.43858892502650876"/>
    <n v="0.12887426066862262"/>
    <x v="0"/>
  </r>
  <r>
    <x v="326"/>
    <x v="326"/>
    <x v="326"/>
    <n v="30.698699999999999"/>
    <n v="0.43412913250398233"/>
    <n v="0.12770650606419021"/>
    <x v="5"/>
  </r>
  <r>
    <x v="327"/>
    <x v="327"/>
    <x v="327"/>
    <n v="31.127400000000002"/>
    <n v="0.40775008513399769"/>
    <n v="0.12074941476974899"/>
    <x v="2"/>
  </r>
  <r>
    <x v="328"/>
    <x v="328"/>
    <x v="328"/>
    <n v="31.127400000000002"/>
    <n v="0.4034419835900202"/>
    <n v="0.11960497963265171"/>
    <x v="3"/>
  </r>
  <r>
    <x v="329"/>
    <x v="329"/>
    <x v="329"/>
    <n v="31.127400000000002"/>
    <n v="0.40019404126268177"/>
    <n v="0.11874062345922032"/>
    <x v="4"/>
  </r>
  <r>
    <x v="330"/>
    <x v="330"/>
    <x v="330"/>
    <n v="31.046900000000001"/>
    <n v="0.3919392918455627"/>
    <n v="0.11653780231056898"/>
    <x v="0"/>
  </r>
  <r>
    <x v="331"/>
    <x v="331"/>
    <x v="331"/>
    <n v="31.044899999999998"/>
    <n v="0.38311928851437765"/>
    <n v="0.11417449498901777"/>
    <x v="5"/>
  </r>
  <r>
    <x v="332"/>
    <x v="332"/>
    <x v="332"/>
    <n v="30.4757"/>
    <n v="0.41109145975318034"/>
    <n v="0.1216354348863069"/>
    <x v="2"/>
  </r>
  <r>
    <x v="333"/>
    <x v="333"/>
    <x v="333"/>
    <n v="30.4757"/>
    <n v="0.40047972647059782"/>
    <n v="0.11881670479839457"/>
    <x v="3"/>
  </r>
  <r>
    <x v="334"/>
    <x v="334"/>
    <x v="334"/>
    <n v="30.4757"/>
    <n v="0.40771499916326776"/>
    <n v="0.12074010371653787"/>
    <x v="4"/>
  </r>
  <r>
    <x v="335"/>
    <x v="335"/>
    <x v="335"/>
    <n v="30.837800000000001"/>
    <n v="0.40136131630661065"/>
    <n v="0.11905141735805103"/>
    <x v="0"/>
  </r>
  <r>
    <x v="336"/>
    <x v="336"/>
    <x v="336"/>
    <n v="30.8413"/>
    <n v="0.40124443522160219"/>
    <n v="0.11902030485364801"/>
    <x v="5"/>
  </r>
  <r>
    <x v="337"/>
    <x v="337"/>
    <x v="337"/>
    <n v="30.596399999999999"/>
    <n v="0.41877475781464485"/>
    <n v="0.12366749435456326"/>
    <x v="2"/>
  </r>
  <r>
    <x v="338"/>
    <x v="338"/>
    <x v="338"/>
    <n v="30.596399999999999"/>
    <n v="0.40826044894170554"/>
    <n v="0.12088483673040029"/>
    <x v="3"/>
  </r>
  <r>
    <x v="339"/>
    <x v="339"/>
    <x v="339"/>
    <n v="30.596399999999999"/>
    <n v="0.41378070622687635"/>
    <n v="0.12234751723988291"/>
    <x v="4"/>
  </r>
  <r>
    <x v="340"/>
    <x v="340"/>
    <x v="340"/>
    <n v="30.215199999999999"/>
    <n v="0.42472331806507979"/>
    <n v="0.12523572161874741"/>
    <x v="0"/>
  </r>
  <r>
    <x v="341"/>
    <x v="341"/>
    <x v="341"/>
    <n v="30.0745"/>
    <n v="0.4421021130858368"/>
    <n v="0.12979245753369861"/>
    <x v="5"/>
  </r>
  <r>
    <x v="342"/>
    <x v="342"/>
    <x v="342"/>
    <n v="29.3048"/>
    <n v="0.49343111026180003"/>
    <n v="0.14304079698850969"/>
    <x v="2"/>
  </r>
  <r>
    <x v="343"/>
    <x v="343"/>
    <x v="343"/>
    <n v="29.3048"/>
    <n v="0.49409653026125405"/>
    <n v="0.14321053794351313"/>
    <x v="3"/>
  </r>
  <r>
    <x v="344"/>
    <x v="344"/>
    <x v="344"/>
    <n v="29.3048"/>
    <n v="0.49577202369577683"/>
    <n v="0.14363771386769786"/>
    <x v="4"/>
  </r>
  <r>
    <x v="345"/>
    <x v="345"/>
    <x v="345"/>
    <n v="29.1966"/>
    <n v="0.50172280334011488"/>
    <n v="0.14515232321693983"/>
    <x v="0"/>
  </r>
  <r>
    <x v="346"/>
    <x v="346"/>
    <x v="346"/>
    <n v="29.325800000000001"/>
    <n v="0.4859100178000258"/>
    <n v="0.14111873807677666"/>
    <x v="5"/>
  </r>
  <r>
    <x v="347"/>
    <x v="347"/>
    <x v="347"/>
    <n v="29.525500000000001"/>
    <n v="0.47513843965385855"/>
    <n v="0.13835466958662512"/>
    <x v="2"/>
  </r>
  <r>
    <x v="348"/>
    <x v="348"/>
    <x v="348"/>
    <n v="29.525500000000001"/>
    <n v="0.47200894142351513"/>
    <n v="0.13754909521667713"/>
    <x v="3"/>
  </r>
  <r>
    <x v="349"/>
    <x v="349"/>
    <x v="349"/>
    <n v="29.525500000000001"/>
    <n v="0.46516401077035108"/>
    <n v="0.13578313105840056"/>
    <x v="4"/>
  </r>
  <r>
    <x v="350"/>
    <x v="350"/>
    <x v="350"/>
    <n v="29.869399999999999"/>
    <n v="0.42873308469537402"/>
    <n v="0.12629036064359278"/>
    <x v="0"/>
  </r>
  <r>
    <x v="351"/>
    <x v="351"/>
    <x v="351"/>
    <n v="29.904699999999998"/>
    <n v="0.43817861406401004"/>
    <n v="0.12876692550614455"/>
    <x v="5"/>
  </r>
  <r>
    <x v="352"/>
    <x v="352"/>
    <x v="352"/>
    <n v="30.726199999999999"/>
    <n v="0.41520266092129859"/>
    <n v="0.12272367000558004"/>
    <x v="2"/>
  </r>
  <r>
    <x v="353"/>
    <x v="353"/>
    <x v="353"/>
    <n v="30.726199999999999"/>
    <n v="0.4290540320638413"/>
    <n v="0.12637469010239388"/>
    <x v="3"/>
  </r>
  <r>
    <x v="354"/>
    <x v="354"/>
    <x v="354"/>
    <n v="30.726199999999999"/>
    <n v="0.41949215978546006"/>
    <n v="0.12385685620528397"/>
    <x v="4"/>
  </r>
  <r>
    <x v="355"/>
    <x v="355"/>
    <x v="355"/>
    <n v="30.906500000000001"/>
    <n v="0.4031967385501431"/>
    <n v="0.11953976055784299"/>
    <x v="0"/>
  </r>
  <r>
    <x v="356"/>
    <x v="356"/>
    <x v="356"/>
    <n v="30.446000000000002"/>
    <n v="0.4223247717269919"/>
    <n v="0.12460391567004248"/>
    <x v="5"/>
  </r>
  <r>
    <x v="357"/>
    <x v="357"/>
    <x v="357"/>
    <n v="30.988399999999999"/>
    <n v="0.38566044068102906"/>
    <n v="0.11485642092862847"/>
    <x v="2"/>
  </r>
  <r>
    <x v="358"/>
    <x v="358"/>
    <x v="358"/>
    <n v="30.988399999999999"/>
    <n v="0.36190316376450554"/>
    <n v="0.10844821815645234"/>
    <x v="3"/>
  </r>
  <r>
    <x v="359"/>
    <x v="359"/>
    <x v="359"/>
    <n v="30.988399999999999"/>
    <n v="0.35186069626053634"/>
    <n v="0.10571698416281627"/>
    <x v="4"/>
  </r>
  <r>
    <x v="360"/>
    <x v="360"/>
    <x v="360"/>
    <n v="31.154399999999999"/>
    <n v="0.35846301004031533"/>
    <n v="0.10751412151644058"/>
    <x v="0"/>
  </r>
  <r>
    <x v="361"/>
    <x v="361"/>
    <x v="361"/>
    <n v="30.988"/>
    <n v="0.36321801987866276"/>
    <n v="0.10880482234902145"/>
    <x v="5"/>
  </r>
  <r>
    <x v="362"/>
    <x v="362"/>
    <x v="362"/>
    <n v="30.790299999999998"/>
    <n v="0.39131804496870781"/>
    <n v="0.11637166746842698"/>
    <x v="2"/>
  </r>
  <r>
    <x v="363"/>
    <x v="363"/>
    <x v="363"/>
    <n v="30.790299999999998"/>
    <n v="0.39874246109976208"/>
    <n v="0.11835389058464307"/>
    <x v="3"/>
  </r>
  <r>
    <x v="364"/>
    <x v="364"/>
    <x v="364"/>
    <n v="30.790299999999998"/>
    <n v="0.39871972666716471"/>
    <n v="0.11834783150428985"/>
    <x v="4"/>
  </r>
  <r>
    <x v="365"/>
    <x v="365"/>
    <x v="365"/>
    <n v="30.558800000000002"/>
    <n v="0.41144940246344736"/>
    <n v="0.12173026627431494"/>
    <x v="0"/>
  </r>
  <r>
    <x v="366"/>
    <x v="366"/>
    <x v="366"/>
    <n v="30.2943"/>
    <n v="0.42125416332445381"/>
    <n v="0.12432167525043503"/>
    <x v="5"/>
  </r>
  <r>
    <x v="367"/>
    <x v="367"/>
    <x v="367"/>
    <n v="30.325199999999999"/>
    <n v="0.42741680186775372"/>
    <n v="0.12594437295528116"/>
    <x v="2"/>
  </r>
  <r>
    <x v="368"/>
    <x v="368"/>
    <x v="368"/>
    <n v="30.325199999999999"/>
    <n v="0.41981586271483778"/>
    <n v="0.12394227832944682"/>
    <x v="3"/>
  </r>
  <r>
    <x v="369"/>
    <x v="369"/>
    <x v="369"/>
    <n v="30.325199999999999"/>
    <n v="0.42679026024560429"/>
    <n v="0.12577961046180586"/>
    <x v="4"/>
  </r>
  <r>
    <x v="370"/>
    <x v="370"/>
    <x v="370"/>
    <n v="29.8249"/>
    <n v="0.45591435344292858"/>
    <n v="0.13338799758400333"/>
    <x v="0"/>
  </r>
  <r>
    <x v="371"/>
    <x v="371"/>
    <x v="371"/>
    <n v="29.303799999999999"/>
    <n v="0.47496229157993169"/>
    <n v="0.13830935701142599"/>
    <x v="5"/>
  </r>
  <r>
    <x v="372"/>
    <x v="372"/>
    <x v="372"/>
    <n v="30.340699999999998"/>
    <n v="0.41986506573678278"/>
    <n v="0.12395526140216706"/>
    <x v="2"/>
  </r>
  <r>
    <x v="373"/>
    <x v="339"/>
    <x v="373"/>
    <n v="30.340699999999998"/>
    <n v="0.42569551790169646"/>
    <n v="0.12549160878764365"/>
    <x v="3"/>
  </r>
  <r>
    <x v="374"/>
    <x v="373"/>
    <x v="374"/>
    <n v="30.340699999999998"/>
    <n v="0.43834519309046932"/>
    <n v="0.12881050415361117"/>
    <x v="4"/>
  </r>
  <r>
    <x v="375"/>
    <x v="374"/>
    <x v="375"/>
    <n v="30.014800000000001"/>
    <n v="0.45203366339272633"/>
    <n v="0.13238009919676719"/>
    <x v="5"/>
  </r>
  <r>
    <x v="376"/>
    <x v="375"/>
    <x v="376"/>
    <n v="29.515799999999999"/>
    <n v="0.46263357252725662"/>
    <n v="0.13512889594956379"/>
    <x v="2"/>
  </r>
  <r>
    <x v="377"/>
    <x v="376"/>
    <x v="377"/>
    <n v="29.515799999999999"/>
    <n v="0.46294188197507796"/>
    <n v="0.13520864852336145"/>
    <x v="3"/>
  </r>
  <r>
    <x v="378"/>
    <x v="377"/>
    <x v="378"/>
    <n v="29.515799999999999"/>
    <n v="0.4548241958544238"/>
    <n v="0.13310504136899071"/>
    <x v="4"/>
  </r>
  <r>
    <x v="379"/>
    <x v="378"/>
    <x v="379"/>
    <n v="29.9892"/>
    <n v="0.43780427620610085"/>
    <n v="0.12866898290601969"/>
    <x v="0"/>
  </r>
  <r>
    <x v="380"/>
    <x v="379"/>
    <x v="380"/>
    <n v="30.581600000000002"/>
    <n v="0.40709446202945548"/>
    <n v="0.12057540109178055"/>
    <x v="5"/>
  </r>
  <r>
    <x v="381"/>
    <x v="380"/>
    <x v="381"/>
    <n v="30.973400000000002"/>
    <n v="0.38277683431589693"/>
    <n v="0.11408253251176625"/>
    <x v="2"/>
  </r>
  <r>
    <x v="382"/>
    <x v="381"/>
    <x v="382"/>
    <n v="30.973400000000002"/>
    <n v="0.38287046304248157"/>
    <n v="0.11410767703063751"/>
    <x v="3"/>
  </r>
  <r>
    <x v="383"/>
    <x v="382"/>
    <x v="383"/>
    <n v="30.973400000000002"/>
    <n v="0.37767891158219624"/>
    <n v="0.11271173994929939"/>
    <x v="4"/>
  </r>
  <r>
    <x v="384"/>
    <x v="383"/>
    <x v="384"/>
    <n v="31.396000000000001"/>
    <n v="0.36494457892725185"/>
    <n v="0.10927273707141105"/>
    <x v="0"/>
  </r>
  <r>
    <x v="385"/>
    <x v="384"/>
    <x v="385"/>
    <n v="31.902899999999999"/>
    <n v="0.3435737816938273"/>
    <n v="0.10345300107677913"/>
    <x v="5"/>
  </r>
  <r>
    <x v="386"/>
    <x v="385"/>
    <x v="386"/>
    <n v="32.349400000000003"/>
    <n v="0.31384198779575506"/>
    <n v="9.52528173067273E-2"/>
    <x v="2"/>
  </r>
  <r>
    <x v="387"/>
    <x v="386"/>
    <x v="387"/>
    <n v="32.349400000000003"/>
    <n v="0.31146172726542048"/>
    <n v="9.4591001805801822E-2"/>
    <x v="3"/>
  </r>
  <r>
    <x v="388"/>
    <x v="387"/>
    <x v="388"/>
    <n v="32.349400000000003"/>
    <n v="0.30440750060279326"/>
    <n v="9.2624905813209368E-2"/>
    <x v="4"/>
  </r>
  <r>
    <x v="389"/>
    <x v="388"/>
    <x v="389"/>
    <n v="32.209899999999998"/>
    <n v="0.30433810722790205"/>
    <n v="9.260552989623938E-2"/>
    <x v="0"/>
  </r>
  <r>
    <x v="390"/>
    <x v="389"/>
    <x v="390"/>
    <n v="32.2712"/>
    <n v="0.30230050323508273"/>
    <n v="9.2036286468326622E-2"/>
    <x v="5"/>
  </r>
  <r>
    <x v="391"/>
    <x v="390"/>
    <x v="391"/>
    <n v="31.7773"/>
    <n v="0.3180540826313123"/>
    <n v="9.6422005978213043E-2"/>
    <x v="2"/>
  </r>
  <r>
    <x v="392"/>
    <x v="391"/>
    <x v="392"/>
    <n v="31.7773"/>
    <n v="0.31171937200454403"/>
    <n v="9.4662676828503267E-2"/>
    <x v="3"/>
  </r>
  <r>
    <x v="393"/>
    <x v="392"/>
    <x v="393"/>
    <n v="31.7773"/>
    <n v="0.2918057858911865"/>
    <n v="8.9094943772406232E-2"/>
    <x v="4"/>
  </r>
  <r>
    <x v="394"/>
    <x v="393"/>
    <x v="394"/>
    <n v="31.7773"/>
    <n v="0.29933946559336372"/>
    <n v="9.1208004937368914E-2"/>
    <x v="0"/>
  </r>
  <r>
    <x v="395"/>
    <x v="394"/>
    <x v="395"/>
    <n v="1"/>
    <n v="40.137999999999998"/>
    <n v="2.4520816394909208"/>
    <x v="5"/>
  </r>
  <r>
    <x v="396"/>
    <x v="395"/>
    <x v="396"/>
    <n v="31.023900000000001"/>
    <n v="0.29976566453605114"/>
    <n v="9.1327301669756E-2"/>
    <x v="4"/>
  </r>
  <r>
    <x v="397"/>
    <x v="396"/>
    <x v="397"/>
    <n v="30.547999999999998"/>
    <n v="0.32117323556370314"/>
    <n v="9.7286212736486188E-2"/>
    <x v="0"/>
  </r>
  <r>
    <x v="398"/>
    <x v="397"/>
    <x v="398"/>
    <n v="30.523499999999999"/>
    <n v="0.30789064163677166"/>
    <n v="9.3596581756436148E-2"/>
    <x v="5"/>
  </r>
  <r>
    <x v="399"/>
    <x v="398"/>
    <x v="399"/>
    <n v="31.3371"/>
    <n v="0.25755733619256416"/>
    <n v="7.9383889617153258E-2"/>
    <x v="2"/>
  </r>
  <r>
    <x v="400"/>
    <x v="399"/>
    <x v="400"/>
    <n v="31.3371"/>
    <n v="0.26901340583525607"/>
    <n v="8.2651636425969066E-2"/>
    <x v="3"/>
  </r>
  <r>
    <x v="401"/>
    <x v="400"/>
    <x v="401"/>
    <n v="31.3371"/>
    <n v="0.27383516662358681"/>
    <n v="8.4021122730217002E-2"/>
    <x v="4"/>
  </r>
  <r>
    <x v="402"/>
    <x v="401"/>
    <x v="402"/>
    <n v="31.4816"/>
    <n v="0.26389700650538717"/>
    <n v="8.1194667516455876E-2"/>
    <x v="0"/>
  </r>
  <r>
    <x v="403"/>
    <x v="402"/>
    <x v="403"/>
    <n v="31.596599999999999"/>
    <n v="0.25679661735756393"/>
    <n v="7.9166199535329662E-2"/>
    <x v="5"/>
  </r>
  <r>
    <x v="404"/>
    <x v="403"/>
    <x v="404"/>
    <n v="31.327999999999999"/>
    <n v="0.27915602655771193"/>
    <n v="8.5528359130848886E-2"/>
    <x v="2"/>
  </r>
  <r>
    <x v="405"/>
    <x v="404"/>
    <x v="405"/>
    <n v="31.327999999999999"/>
    <n v="0.29823480592441276"/>
    <n v="9.089867975867838E-2"/>
    <x v="3"/>
  </r>
  <r>
    <x v="406"/>
    <x v="405"/>
    <x v="406"/>
    <n v="31.327999999999999"/>
    <n v="0.29773046475995907"/>
    <n v="9.0757396541129243E-2"/>
    <x v="4"/>
  </r>
  <r>
    <x v="407"/>
    <x v="406"/>
    <x v="407"/>
    <n v="31.421900000000001"/>
    <n v="0.29299310353606883"/>
    <n v="8.9428509310512494E-2"/>
    <x v="0"/>
  </r>
  <r>
    <x v="408"/>
    <x v="407"/>
    <x v="408"/>
    <n v="31.8048"/>
    <n v="0.2773543616057953"/>
    <n v="8.5018471545425189E-2"/>
    <x v="5"/>
  </r>
  <r>
    <x v="409"/>
    <x v="408"/>
    <x v="409"/>
    <n v="31.766100000000002"/>
    <n v="0.26895338112012485"/>
    <n v="8.2634566240997742E-2"/>
    <x v="2"/>
  </r>
  <r>
    <x v="410"/>
    <x v="409"/>
    <x v="410"/>
    <n v="31.766100000000002"/>
    <n v="0.26296586612772738"/>
    <n v="8.0929089087952599E-2"/>
    <x v="3"/>
  </r>
  <r>
    <x v="411"/>
    <x v="410"/>
    <x v="411"/>
    <n v="31.766100000000002"/>
    <n v="0.25892696931634657"/>
    <n v="7.9775607620987676E-2"/>
    <x v="4"/>
  </r>
  <r>
    <x v="412"/>
    <x v="411"/>
    <x v="412"/>
    <n v="31.766100000000002"/>
    <n v="0.26901948932982001"/>
    <n v="8.2653366456240329E-2"/>
    <x v="0"/>
  </r>
  <r>
    <x v="413"/>
    <x v="412"/>
    <x v="413"/>
    <n v="32.194600000000001"/>
    <n v="0.2627241835587335"/>
    <n v="8.086013542056647E-2"/>
    <x v="5"/>
  </r>
  <r>
    <x v="414"/>
    <x v="413"/>
    <x v="414"/>
    <n v="31.459900000000001"/>
    <n v="0.30100222823340189"/>
    <n v="9.1673278904345068E-2"/>
    <x v="3"/>
  </r>
  <r>
    <x v="415"/>
    <x v="414"/>
    <x v="415"/>
    <n v="31.459900000000001"/>
    <n v="0.30538558609531502"/>
    <n v="9.2897932345649137E-2"/>
    <x v="4"/>
  </r>
  <r>
    <x v="416"/>
    <x v="415"/>
    <x v="416"/>
    <n v="30.759699999999999"/>
    <n v="0.33858912798239255"/>
    <n v="0.10208670786284046"/>
    <x v="0"/>
  </r>
  <r>
    <x v="417"/>
    <x v="416"/>
    <x v="417"/>
    <n v="30.305"/>
    <n v="0.35544959577627461"/>
    <n v="0.10669459984532614"/>
    <x v="5"/>
  </r>
  <r>
    <x v="418"/>
    <x v="417"/>
    <x v="418"/>
    <n v="30.797799999999999"/>
    <n v="0.3188312152166714"/>
    <n v="9.6637449303156764E-2"/>
    <x v="2"/>
  </r>
  <r>
    <x v="419"/>
    <x v="418"/>
    <x v="419"/>
    <n v="30.797799999999999"/>
    <n v="0.29977465922890606"/>
    <n v="9.1329819080267605E-2"/>
    <x v="3"/>
  </r>
  <r>
    <x v="420"/>
    <x v="419"/>
    <x v="420"/>
    <n v="30.797799999999999"/>
    <n v="0.30587249738617711"/>
    <n v="9.3033799785578575E-2"/>
    <x v="4"/>
  </r>
  <r>
    <x v="421"/>
    <x v="420"/>
    <x v="421"/>
    <n v="30.939900000000002"/>
    <n v="0.2975930756078719"/>
    <n v="9.0718902794633349E-2"/>
    <x v="0"/>
  </r>
  <r>
    <x v="422"/>
    <x v="421"/>
    <x v="422"/>
    <n v="31.099900000000002"/>
    <n v="0.29336107190055261"/>
    <n v="8.9531845052422065E-2"/>
    <x v="5"/>
  </r>
  <r>
    <x v="423"/>
    <x v="422"/>
    <x v="423"/>
    <n v="30.6097"/>
    <n v="0.32133931400830451"/>
    <n v="9.7332189031678507E-2"/>
    <x v="2"/>
  </r>
  <r>
    <x v="424"/>
    <x v="423"/>
    <x v="424"/>
    <n v="30.6097"/>
    <n v="0.32772291136469806"/>
    <n v="9.9096478827991996E-2"/>
    <x v="3"/>
  </r>
  <r>
    <x v="425"/>
    <x v="424"/>
    <x v="425"/>
    <n v="30.6097"/>
    <n v="0.32977128165254793"/>
    <n v="9.9661405884200471E-2"/>
    <x v="4"/>
  </r>
  <r>
    <x v="426"/>
    <x v="425"/>
    <x v="426"/>
    <n v="30.283999999999999"/>
    <n v="0.34354114383833062"/>
    <n v="0.10344406604303824"/>
    <x v="5"/>
  </r>
  <r>
    <x v="427"/>
    <x v="426"/>
    <x v="427"/>
    <n v="29.438199999999998"/>
    <n v="0.3687385777663037"/>
    <n v="0.11029956413430941"/>
    <x v="2"/>
  </r>
  <r>
    <x v="428"/>
    <x v="427"/>
    <x v="428"/>
    <n v="29.438199999999998"/>
    <n v="0.37525052482828453"/>
    <n v="0.11205757599925481"/>
    <x v="3"/>
  </r>
  <r>
    <x v="429"/>
    <x v="428"/>
    <x v="429"/>
    <n v="29.438199999999998"/>
    <n v="0.35430834765712588"/>
    <n v="0.10638391135409075"/>
    <x v="4"/>
  </r>
  <r>
    <x v="430"/>
    <x v="429"/>
    <x v="430"/>
    <n v="29.7667"/>
    <n v="0.34088427672533395"/>
    <n v="0.1027162285464116"/>
    <x v="0"/>
  </r>
  <r>
    <x v="431"/>
    <x v="430"/>
    <x v="431"/>
    <n v="30.0685"/>
    <n v="0.34903304122254192"/>
    <n v="0.10494551200307445"/>
    <x v="5"/>
  </r>
  <r>
    <x v="432"/>
    <x v="431"/>
    <x v="432"/>
    <n v="30.499300000000002"/>
    <n v="0.34896210732705341"/>
    <n v="0.10492614517739152"/>
    <x v="2"/>
  </r>
  <r>
    <x v="433"/>
    <x v="432"/>
    <x v="433"/>
    <n v="30.499300000000002"/>
    <n v="0.38687117409252009"/>
    <n v="0.11518103171526617"/>
    <x v="3"/>
  </r>
  <r>
    <x v="434"/>
    <x v="433"/>
    <x v="434"/>
    <n v="30.499300000000002"/>
    <n v="0.38692691307669347"/>
    <n v="0.11519597139299131"/>
    <x v="4"/>
  </r>
  <r>
    <x v="435"/>
    <x v="434"/>
    <x v="435"/>
    <n v="30.437799999999999"/>
    <n v="0.38970950594326798"/>
    <n v="0.11594127944549881"/>
    <x v="0"/>
  </r>
  <r>
    <x v="436"/>
    <x v="435"/>
    <x v="436"/>
    <n v="30.742999999999999"/>
    <n v="0.38877468041505381"/>
    <n v="0.1156910006657661"/>
    <x v="5"/>
  </r>
  <r>
    <x v="437"/>
    <x v="436"/>
    <x v="437"/>
    <n v="30.8826"/>
    <n v="0.37700841250412842"/>
    <n v="0.11253119636571118"/>
    <x v="3"/>
  </r>
  <r>
    <x v="438"/>
    <x v="437"/>
    <x v="438"/>
    <n v="30.8826"/>
    <n v="0.38330321928853139"/>
    <n v="0.11422388140027318"/>
    <x v="4"/>
  </r>
  <r>
    <x v="439"/>
    <x v="438"/>
    <x v="439"/>
    <n v="30.4786"/>
    <n v="0.41140997289901771"/>
    <n v="0.12171982080655863"/>
    <x v="0"/>
  </r>
  <r>
    <x v="440"/>
    <x v="439"/>
    <x v="440"/>
    <n v="30.3459"/>
    <n v="0.42213939939168066"/>
    <n v="0.12455505680751089"/>
    <x v="5"/>
  </r>
  <r>
    <x v="441"/>
    <x v="440"/>
    <x v="441"/>
    <n v="30.1556"/>
    <n v="0.43500046425871147"/>
    <n v="0.12793484616117756"/>
    <x v="2"/>
  </r>
  <r>
    <x v="442"/>
    <x v="441"/>
    <x v="442"/>
    <n v="30.1556"/>
    <n v="0.41430447412752525"/>
    <n v="0.12248610002976723"/>
    <x v="3"/>
  </r>
  <r>
    <x v="443"/>
    <x v="442"/>
    <x v="443"/>
    <n v="30.1556"/>
    <n v="0.40840838849168987"/>
    <n v="0.12092408548161626"/>
    <x v="4"/>
  </r>
  <r>
    <x v="444"/>
    <x v="443"/>
    <x v="444"/>
    <n v="30.021899999999999"/>
    <n v="0.4070428587131395"/>
    <n v="0.12056170238726494"/>
    <x v="0"/>
  </r>
  <r>
    <x v="445"/>
    <x v="444"/>
    <x v="445"/>
    <n v="29.830500000000001"/>
    <n v="0.42662375756356741"/>
    <n v="0.12573581691539171"/>
    <x v="5"/>
  </r>
  <r>
    <x v="446"/>
    <x v="445"/>
    <x v="446"/>
    <n v="29.264700000000001"/>
    <n v="0.45166019128848056"/>
    <n v="0.13228300579990737"/>
    <x v="2"/>
  </r>
  <r>
    <x v="447"/>
    <x v="446"/>
    <x v="447"/>
    <n v="29.264700000000001"/>
    <n v="0.44648330582579004"/>
    <n v="0.13093542660076563"/>
    <x v="3"/>
  </r>
  <r>
    <x v="448"/>
    <x v="447"/>
    <x v="448"/>
    <n v="29.264700000000001"/>
    <n v="0.44330199865366798"/>
    <n v="0.13010571456060505"/>
    <x v="4"/>
  </r>
  <r>
    <x v="449"/>
    <x v="448"/>
    <x v="449"/>
    <n v="29.060500000000001"/>
    <n v="0.45105555651141571"/>
    <n v="0.13212578058528113"/>
    <x v="0"/>
  </r>
  <r>
    <x v="450"/>
    <x v="449"/>
    <x v="450"/>
    <n v="28.946899999999999"/>
    <n v="0.45972453008785052"/>
    <n v="0.13437584113296586"/>
    <x v="5"/>
  </r>
  <r>
    <x v="451"/>
    <x v="450"/>
    <x v="451"/>
    <n v="29.224900000000002"/>
    <n v="0.44085694048568158"/>
    <n v="0.12946719353498937"/>
    <x v="2"/>
  </r>
  <r>
    <x v="452"/>
    <x v="451"/>
    <x v="452"/>
    <n v="29.224900000000002"/>
    <n v="0.42324524634814825"/>
    <n v="0.12484646368172214"/>
    <x v="3"/>
  </r>
  <r>
    <x v="453"/>
    <x v="452"/>
    <x v="453"/>
    <n v="29.224900000000002"/>
    <n v="0.4173632758367008"/>
    <n v="0.12329474017331665"/>
    <x v="4"/>
  </r>
  <r>
    <x v="454"/>
    <x v="453"/>
    <x v="454"/>
    <n v="29.232900000000001"/>
    <n v="0.41468345596913064"/>
    <n v="0.12258635280782348"/>
    <x v="0"/>
  </r>
  <r>
    <x v="455"/>
    <x v="454"/>
    <x v="455"/>
    <n v="28.833500000000001"/>
    <n v="0.44067490939358739"/>
    <n v="0.12941962767339343"/>
    <x v="5"/>
  </r>
  <r>
    <x v="456"/>
    <x v="455"/>
    <x v="456"/>
    <n v="28.3583"/>
    <n v="0.47334642767725843"/>
    <n v="0.1378935214998247"/>
    <x v="2"/>
  </r>
  <r>
    <x v="457"/>
    <x v="456"/>
    <x v="457"/>
    <n v="28.3583"/>
    <n v="0.45945278807262774"/>
    <n v="0.13430544504084874"/>
    <x v="3"/>
  </r>
  <r>
    <x v="458"/>
    <x v="457"/>
    <x v="458"/>
    <n v="28.3583"/>
    <n v="0.46221388447121292"/>
    <n v="0.13502031427379113"/>
    <x v="4"/>
  </r>
  <r>
    <x v="459"/>
    <x v="458"/>
    <x v="459"/>
    <n v="28.119800000000001"/>
    <n v="0.47983271573766523"/>
    <n v="0.13956090500441798"/>
    <x v="0"/>
  </r>
  <r>
    <x v="460"/>
    <x v="459"/>
    <x v="460"/>
    <n v="28.302800000000001"/>
    <n v="0.46972737679664195"/>
    <n v="0.13696107028846716"/>
    <x v="2"/>
  </r>
  <r>
    <x v="461"/>
    <x v="460"/>
    <x v="461"/>
    <n v="28.302800000000001"/>
    <n v="0.46419788854812943"/>
    <n v="0.13553343282465447"/>
    <x v="3"/>
  </r>
  <r>
    <x v="462"/>
    <x v="461"/>
    <x v="462"/>
    <n v="28.302800000000001"/>
    <n v="0.46116638636459989"/>
    <n v="0.13474921493507241"/>
    <x v="4"/>
  </r>
  <r>
    <x v="463"/>
    <x v="462"/>
    <x v="463"/>
    <n v="28.0884"/>
    <n v="0.47472622150069066"/>
    <n v="0.13824862435872998"/>
    <x v="0"/>
  </r>
  <r>
    <x v="464"/>
    <x v="463"/>
    <x v="464"/>
    <n v="27.952100000000002"/>
    <n v="0.4716032069146861"/>
    <n v="0.13744457018687206"/>
    <x v="5"/>
  </r>
  <r>
    <x v="465"/>
    <x v="464"/>
    <x v="465"/>
    <n v="27.963100000000001"/>
    <n v="0.45349764511087826"/>
    <n v="0.1327605373310552"/>
    <x v="2"/>
  </r>
  <r>
    <x v="466"/>
    <x v="465"/>
    <x v="466"/>
    <n v="27.963100000000001"/>
    <n v="0.43798076751147041"/>
    <n v="0.12871516260639715"/>
    <x v="3"/>
  </r>
  <r>
    <x v="467"/>
    <x v="466"/>
    <x v="467"/>
    <n v="27.963100000000001"/>
    <n v="0.43794858223873595"/>
    <n v="0.12870674147467165"/>
    <x v="4"/>
  </r>
  <r>
    <x v="468"/>
    <x v="467"/>
    <x v="468"/>
    <n v="28.0016"/>
    <n v="0.44486029369750291"/>
    <n v="0.13051228337143228"/>
    <x v="0"/>
  </r>
  <r>
    <x v="469"/>
    <x v="468"/>
    <x v="469"/>
    <n v="28.210100000000001"/>
    <n v="0.4410158063955818"/>
    <n v="0.12950870291599226"/>
    <x v="5"/>
  </r>
  <r>
    <x v="470"/>
    <x v="469"/>
    <x v="470"/>
    <n v="28.487400000000001"/>
    <n v="0.41809712364062701"/>
    <n v="0.12348857078035191"/>
    <x v="2"/>
  </r>
  <r>
    <x v="471"/>
    <x v="470"/>
    <x v="471"/>
    <n v="28.487400000000001"/>
    <n v="0.40375745066239821"/>
    <n v="0.11968886198486772"/>
    <x v="3"/>
  </r>
  <r>
    <x v="472"/>
    <x v="471"/>
    <x v="472"/>
    <n v="28.487400000000001"/>
    <n v="0.39113081572905911"/>
    <n v="0.11632158862514941"/>
    <x v="4"/>
  </r>
  <r>
    <x v="473"/>
    <x v="472"/>
    <x v="473"/>
    <n v="28.638200000000001"/>
    <n v="0.39245134121557906"/>
    <n v="0.11667469822020315"/>
    <x v="0"/>
  </r>
  <r>
    <x v="474"/>
    <x v="473"/>
    <x v="474"/>
    <n v="28.6904"/>
    <n v="0.39562013774642391"/>
    <n v="0.11752112734327347"/>
    <x v="5"/>
  </r>
  <r>
    <x v="475"/>
    <x v="474"/>
    <x v="475"/>
    <n v="28.296500000000002"/>
    <n v="0.41519269167564893"/>
    <n v="0.1227210336966249"/>
    <x v="2"/>
  </r>
  <r>
    <x v="476"/>
    <x v="475"/>
    <x v="476"/>
    <n v="28.296500000000002"/>
    <n v="0.42131005601399457"/>
    <n v="0.12433641353351987"/>
    <x v="3"/>
  </r>
  <r>
    <x v="477"/>
    <x v="476"/>
    <x v="477"/>
    <n v="28.296500000000002"/>
    <n v="0.43118760270704842"/>
    <n v="0.12693496865510467"/>
    <x v="4"/>
  </r>
  <r>
    <x v="478"/>
    <x v="477"/>
    <x v="478"/>
    <n v="28.3474"/>
    <n v="0.42862484742868828"/>
    <n v="0.12626191827274624"/>
    <x v="0"/>
  </r>
  <r>
    <x v="479"/>
    <x v="478"/>
    <x v="479"/>
    <n v="28.0288"/>
    <n v="0.43845972713780113"/>
    <n v="0.12884046539073535"/>
    <x v="5"/>
  </r>
  <r>
    <x v="480"/>
    <x v="479"/>
    <x v="480"/>
    <n v="28.346"/>
    <n v="0.41888449869470129"/>
    <n v="0.12369646514545574"/>
    <x v="2"/>
  </r>
  <r>
    <x v="481"/>
    <x v="480"/>
    <x v="481"/>
    <n v="28.346"/>
    <n v="0.41062231002610605"/>
    <n v="0.12151111663069902"/>
    <x v="3"/>
  </r>
  <r>
    <x v="482"/>
    <x v="481"/>
    <x v="482"/>
    <n v="28.346"/>
    <n v="0.41283073449516677"/>
    <n v="0.12209607859617688"/>
    <x v="4"/>
  </r>
  <r>
    <x v="483"/>
    <x v="482"/>
    <x v="483"/>
    <n v="28.306799999999999"/>
    <n v="0.41413723910862404"/>
    <n v="0.12244185534105401"/>
    <x v="0"/>
  </r>
  <r>
    <x v="484"/>
    <x v="483"/>
    <x v="484"/>
    <n v="28.151499999999999"/>
    <n v="0.42180345629895394"/>
    <n v="0.12446650096571066"/>
    <x v="5"/>
  </r>
  <r>
    <x v="485"/>
    <x v="484"/>
    <x v="485"/>
    <n v="27.954499999999999"/>
    <n v="0.42579906633994535"/>
    <n v="0.12551885632530624"/>
    <x v="2"/>
  </r>
  <r>
    <x v="486"/>
    <x v="485"/>
    <x v="486"/>
    <n v="27.954499999999999"/>
    <n v="0.41493498363411985"/>
    <n v="0.12265288000868679"/>
    <x v="3"/>
  </r>
  <r>
    <x v="487"/>
    <x v="486"/>
    <x v="487"/>
    <n v="27.954499999999999"/>
    <n v="0.40110179040941524"/>
    <n v="0.11898233197421693"/>
    <x v="4"/>
  </r>
  <r>
    <x v="488"/>
    <x v="487"/>
    <x v="488"/>
    <n v="27.840399999999999"/>
    <n v="0.41599977011824535"/>
    <n v="0.12293442083236905"/>
    <x v="0"/>
  </r>
  <r>
    <x v="489"/>
    <x v="488"/>
    <x v="489"/>
    <n v="27.700900000000001"/>
    <n v="0.42911963149211746"/>
    <n v="0.1263919249079497"/>
    <x v="5"/>
  </r>
  <r>
    <x v="490"/>
    <x v="489"/>
    <x v="490"/>
    <n v="27.368500000000001"/>
    <n v="0.455253302153936"/>
    <n v="0.13321643506087533"/>
    <x v="2"/>
  </r>
  <r>
    <x v="491"/>
    <x v="490"/>
    <x v="491"/>
    <n v="27.368500000000001"/>
    <n v="0.45666368270091529"/>
    <n v="0.13358240808725208"/>
    <x v="3"/>
  </r>
  <r>
    <x v="492"/>
    <x v="491"/>
    <x v="492"/>
    <n v="27.368500000000001"/>
    <n v="0.45149715914281002"/>
    <n v="0.13224061630221984"/>
    <x v="4"/>
  </r>
  <r>
    <x v="493"/>
    <x v="492"/>
    <x v="493"/>
    <n v="27.372599999999998"/>
    <n v="0.4563541643833614"/>
    <n v="0.13350211287156144"/>
    <x v="0"/>
  </r>
  <r>
    <x v="494"/>
    <x v="493"/>
    <x v="494"/>
    <n v="27.372599999999998"/>
    <n v="0.46416854811015401"/>
    <n v="0.1355258479503556"/>
    <x v="5"/>
  </r>
  <r>
    <x v="495"/>
    <x v="494"/>
    <x v="495"/>
    <n v="27.150300000000001"/>
    <n v="0.4769965709402843"/>
    <n v="0.13883243828528813"/>
    <x v="2"/>
  </r>
  <r>
    <x v="496"/>
    <x v="495"/>
    <x v="496"/>
    <n v="27.150300000000001"/>
    <n v="0.47693027333031301"/>
    <n v="0.13881539852590796"/>
    <x v="3"/>
  </r>
  <r>
    <x v="497"/>
    <x v="496"/>
    <x v="497"/>
    <n v="27.150300000000001"/>
    <n v="0.47679031170926289"/>
    <n v="0.13877942402589527"/>
    <x v="4"/>
  </r>
  <r>
    <x v="498"/>
    <x v="497"/>
    <x v="498"/>
    <n v="27.090800000000002"/>
    <n v="0.47179116157514717"/>
    <n v="0.13749299331838905"/>
    <x v="0"/>
  </r>
  <r>
    <x v="499"/>
    <x v="498"/>
    <x v="499"/>
    <n v="26.685400000000001"/>
    <n v="0.49538699063907604"/>
    <n v="0.14353957589250754"/>
    <x v="5"/>
  </r>
  <r>
    <x v="500"/>
    <x v="499"/>
    <x v="500"/>
    <n v="26.218299999999999"/>
    <n v="0.50898418280361435"/>
    <n v="0.14699509979053782"/>
    <x v="2"/>
  </r>
  <r>
    <x v="501"/>
    <x v="500"/>
    <x v="501"/>
    <n v="26.218299999999999"/>
    <n v="0.50042908960535215"/>
    <n v="0.14482338436531794"/>
    <x v="3"/>
  </r>
  <r>
    <x v="502"/>
    <x v="501"/>
    <x v="502"/>
    <n v="26.218299999999999"/>
    <n v="0.5014665329178476"/>
    <n v="0.14508717906740487"/>
    <x v="4"/>
  </r>
  <r>
    <x v="503"/>
    <x v="502"/>
    <x v="503"/>
    <n v="26.218299999999999"/>
    <n v="0.50755388411910773"/>
    <n v="0.14663259009527985"/>
    <x v="0"/>
  </r>
  <r>
    <x v="504"/>
    <x v="503"/>
    <x v="504"/>
    <n v="1"/>
    <n v="38.563800000000001"/>
    <n v="2.4074749038532905"/>
    <x v="5"/>
  </r>
  <r>
    <x v="505"/>
    <x v="504"/>
    <x v="505"/>
    <n v="25.342700000000001"/>
    <n v="0.56956046514380854"/>
    <n v="0.16214241041922905"/>
    <x v="4"/>
  </r>
  <r>
    <x v="506"/>
    <x v="505"/>
    <x v="506"/>
    <n v="24.988700000000001"/>
    <n v="0.59457274688159034"/>
    <n v="0.1682831484986933"/>
    <x v="0"/>
  </r>
  <r>
    <x v="507"/>
    <x v="506"/>
    <x v="507"/>
    <n v="24.992999999999999"/>
    <n v="0.59609490657384068"/>
    <n v="0.16865477322157951"/>
    <x v="5"/>
  </r>
  <r>
    <x v="508"/>
    <x v="507"/>
    <x v="508"/>
    <n v="25.579000000000001"/>
    <n v="0.55978732554048227"/>
    <n v="0.1597252930407238"/>
    <x v="2"/>
  </r>
  <r>
    <x v="509"/>
    <x v="508"/>
    <x v="509"/>
    <n v="25.579000000000001"/>
    <n v="0.55162828883068149"/>
    <n v="0.15769963484880933"/>
    <x v="3"/>
  </r>
  <r>
    <x v="510"/>
    <x v="509"/>
    <x v="510"/>
    <n v="25.579000000000001"/>
    <n v="0.53599827983893022"/>
    <n v="0.15379922553368885"/>
    <x v="4"/>
  </r>
  <r>
    <x v="511"/>
    <x v="510"/>
    <x v="511"/>
    <n v="25.382899999999999"/>
    <n v="0.55183607861985817"/>
    <n v="0.15775131119150232"/>
    <x v="0"/>
  </r>
  <r>
    <x v="512"/>
    <x v="511"/>
    <x v="512"/>
    <n v="25.804099999999998"/>
    <n v="0.51945621044717705"/>
    <n v="0.14964228583060546"/>
    <x v="5"/>
  </r>
  <r>
    <x v="513"/>
    <x v="512"/>
    <x v="513"/>
    <n v="25.582899999999999"/>
    <n v="0.53075687275484806"/>
    <n v="0.15248533011125875"/>
    <x v="2"/>
  </r>
  <r>
    <x v="514"/>
    <x v="513"/>
    <x v="514"/>
    <n v="25.582899999999999"/>
    <n v="0.522970421648836"/>
    <n v="0.15052790423334184"/>
    <x v="3"/>
  </r>
  <r>
    <x v="515"/>
    <x v="514"/>
    <x v="515"/>
    <n v="25.582899999999999"/>
    <n v="0.52306032545176673"/>
    <n v="0.15055054306186788"/>
    <x v="4"/>
  </r>
  <r>
    <x v="516"/>
    <x v="515"/>
    <x v="516"/>
    <n v="1"/>
    <n v="37.846899999999998"/>
    <n v="2.3867680639724749"/>
    <x v="0"/>
  </r>
  <r>
    <x v="517"/>
    <x v="516"/>
    <x v="517"/>
    <n v="25.8047"/>
    <n v="0.49982367553197671"/>
    <n v="0.14466938721129674"/>
    <x v="2"/>
  </r>
  <r>
    <x v="518"/>
    <x v="517"/>
    <x v="518"/>
    <n v="25.8047"/>
    <n v="0.49038741004545694"/>
    <n v="0.14226374078650728"/>
    <x v="3"/>
  </r>
  <r>
    <x v="519"/>
    <x v="518"/>
    <x v="519"/>
    <n v="25.8047"/>
    <n v="0.48326855185295703"/>
    <n v="0.14044215736785226"/>
    <x v="4"/>
  </r>
  <r>
    <x v="520"/>
    <x v="519"/>
    <x v="520"/>
    <n v="25.655999999999999"/>
    <n v="0.51576239476145924"/>
    <n v="0.1487099319869154"/>
    <x v="0"/>
  </r>
  <r>
    <x v="521"/>
    <x v="520"/>
    <x v="521"/>
    <n v="25.506699999999999"/>
    <n v="0.52138457738554989"/>
    <n v="0.15012842356242539"/>
    <x v="5"/>
  </r>
  <r>
    <x v="522"/>
    <x v="521"/>
    <x v="522"/>
    <n v="26.3048"/>
    <n v="0.49465496791460117"/>
    <n v="0.14335295004685555"/>
    <x v="2"/>
  </r>
  <r>
    <x v="523"/>
    <x v="522"/>
    <x v="523"/>
    <n v="26.3048"/>
    <n v="0.51580319941607622"/>
    <n v="0.14872023973514614"/>
    <x v="3"/>
  </r>
  <r>
    <x v="524"/>
    <x v="523"/>
    <x v="524"/>
    <n v="26.3048"/>
    <n v="0.51692846932879177"/>
    <n v="0.14900442363482003"/>
    <x v="4"/>
  </r>
  <r>
    <x v="525"/>
    <x v="524"/>
    <x v="525"/>
    <n v="26.393799999999999"/>
    <n v="0.51474588729171256"/>
    <n v="0.14845309020419606"/>
    <x v="0"/>
  </r>
  <r>
    <x v="526"/>
    <x v="525"/>
    <x v="526"/>
    <n v="26.194600000000001"/>
    <n v="0.52524947890023121"/>
    <n v="0.15110152274682997"/>
    <x v="5"/>
  </r>
  <r>
    <x v="527"/>
    <x v="526"/>
    <x v="527"/>
    <n v="26.3856"/>
    <n v="0.50528697471348005"/>
    <n v="0.14605757114516638"/>
    <x v="2"/>
  </r>
  <r>
    <x v="528"/>
    <x v="527"/>
    <x v="528"/>
    <n v="26.3856"/>
    <n v="0.50181159420289845"/>
    <n v="0.14517489219764168"/>
    <x v="3"/>
  </r>
  <r>
    <x v="529"/>
    <x v="528"/>
    <x v="529"/>
    <n v="26.3856"/>
    <n v="0.5011104541871324"/>
    <n v="0.14499665125852212"/>
    <x v="4"/>
  </r>
  <r>
    <x v="530"/>
    <x v="529"/>
    <x v="530"/>
    <n v="26.478400000000001"/>
    <n v="0.50134449211432708"/>
    <n v="0.14505615359046531"/>
    <x v="0"/>
  </r>
  <r>
    <x v="531"/>
    <x v="530"/>
    <x v="531"/>
    <n v="26.406600000000001"/>
    <n v="0.49498231502730383"/>
    <n v="0.14343641322619138"/>
    <x v="5"/>
  </r>
  <r>
    <x v="532"/>
    <x v="531"/>
    <x v="532"/>
    <n v="26.156700000000001"/>
    <n v="0.49786096870017998"/>
    <n v="0.14416985490318335"/>
    <x v="2"/>
  </r>
  <r>
    <x v="533"/>
    <x v="532"/>
    <x v="533"/>
    <n v="26.156700000000001"/>
    <n v="0.49359437543726853"/>
    <n v="0.14308244871584064"/>
    <x v="3"/>
  </r>
  <r>
    <x v="534"/>
    <x v="533"/>
    <x v="534"/>
    <n v="26.156700000000001"/>
    <n v="0.4773652639667848"/>
    <n v="0.13892719017440003"/>
    <x v="4"/>
  </r>
  <r>
    <x v="535"/>
    <x v="534"/>
    <x v="535"/>
    <n v="25.855"/>
    <n v="0.49233417134016627"/>
    <n v="0.14276087043926333"/>
    <x v="0"/>
  </r>
  <r>
    <x v="536"/>
    <x v="535"/>
    <x v="536"/>
    <n v="25.817900000000002"/>
    <n v="0.48588769806994353"/>
    <n v="0.14111302449846508"/>
    <x v="5"/>
  </r>
  <r>
    <x v="537"/>
    <x v="536"/>
    <x v="537"/>
    <n v="25.3599"/>
    <n v="0.51979305912089568"/>
    <n v="0.14972723439381919"/>
    <x v="2"/>
  </r>
  <r>
    <x v="538"/>
    <x v="537"/>
    <x v="538"/>
    <n v="25.3599"/>
    <n v="0.51133482387548856"/>
    <n v="0.14759037331540936"/>
    <x v="3"/>
  </r>
  <r>
    <x v="539"/>
    <x v="538"/>
    <x v="539"/>
    <n v="25.3599"/>
    <n v="0.50612975603216115"/>
    <n v="0.14627141646168407"/>
    <x v="4"/>
  </r>
  <r>
    <x v="540"/>
    <x v="539"/>
    <x v="540"/>
    <n v="25.3599"/>
    <n v="0.49232055331448477"/>
    <n v="0.1427573944094489"/>
    <x v="0"/>
  </r>
  <r>
    <x v="541"/>
    <x v="540"/>
    <x v="541"/>
    <n v="25.153099999999998"/>
    <n v="0.52231732867916869"/>
    <n v="0.15036342103917621"/>
    <x v="5"/>
  </r>
  <r>
    <x v="542"/>
    <x v="541"/>
    <x v="542"/>
    <n v="25.018999999999998"/>
    <n v="0.51698309284943456"/>
    <n v="0.14901821508132751"/>
    <x v="3"/>
  </r>
  <r>
    <x v="543"/>
    <x v="542"/>
    <x v="543"/>
    <n v="25.018999999999998"/>
    <n v="0.51338982373396236"/>
    <n v="0.14811027354868078"/>
    <x v="4"/>
  </r>
  <r>
    <x v="544"/>
    <x v="543"/>
    <x v="544"/>
    <n v="24.8903"/>
    <n v="0.51127949442152165"/>
    <n v="0.14757636884673353"/>
    <x v="0"/>
  </r>
  <r>
    <x v="545"/>
    <x v="544"/>
    <x v="545"/>
    <n v="24.7883"/>
    <n v="0.51834131424906094"/>
    <n v="0.1493610348976302"/>
    <x v="5"/>
  </r>
  <r>
    <x v="546"/>
    <x v="545"/>
    <x v="546"/>
    <n v="24.290800000000001"/>
    <n v="0.55708745697959705"/>
    <n v="0.15905577566241136"/>
    <x v="2"/>
  </r>
  <r>
    <x v="547"/>
    <x v="546"/>
    <x v="547"/>
    <n v="24.290800000000001"/>
    <n v="0.56132362869893138"/>
    <n v="0.16010592292244019"/>
    <x v="3"/>
  </r>
  <r>
    <x v="548"/>
    <x v="547"/>
    <x v="548"/>
    <n v="24.290800000000001"/>
    <n v="0.56625553707576526"/>
    <n v="0.1613261530248371"/>
    <x v="4"/>
  </r>
  <r>
    <x v="549"/>
    <x v="548"/>
    <x v="549"/>
    <n v="24.0627"/>
    <n v="0.56378128805163175"/>
    <n v="0.160714306399655"/>
    <x v="5"/>
  </r>
  <r>
    <x v="550"/>
    <x v="549"/>
    <x v="550"/>
    <n v="23.6342"/>
    <n v="0.57633429521625446"/>
    <n v="0.1638118496682166"/>
    <x v="2"/>
  </r>
  <r>
    <x v="551"/>
    <x v="550"/>
    <x v="551"/>
    <n v="23.6342"/>
    <n v="0.57883067757740903"/>
    <n v="0.16442588757621901"/>
    <x v="3"/>
  </r>
  <r>
    <x v="552"/>
    <x v="551"/>
    <x v="552"/>
    <n v="23.6342"/>
    <n v="0.60580430054751178"/>
    <n v="0.17101971162923069"/>
    <x v="4"/>
  </r>
  <r>
    <x v="553"/>
    <x v="552"/>
    <x v="553"/>
    <n v="23.448399999999999"/>
    <n v="0.64099469473396919"/>
    <n v="0.17951207796843094"/>
    <x v="0"/>
  </r>
  <r>
    <x v="554"/>
    <x v="553"/>
    <x v="554"/>
    <n v="23.732900000000001"/>
    <n v="0.63287672387276717"/>
    <n v="0.17756385356347382"/>
    <x v="5"/>
  </r>
  <r>
    <x v="555"/>
    <x v="554"/>
    <x v="555"/>
    <n v="23.670100000000001"/>
    <n v="0.62619084836988426"/>
    <n v="0.17595446174381668"/>
    <x v="2"/>
  </r>
  <r>
    <x v="556"/>
    <x v="555"/>
    <x v="556"/>
    <n v="23.670100000000001"/>
    <n v="0.61849337349652078"/>
    <n v="0.17409609032728124"/>
    <x v="3"/>
  </r>
  <r>
    <x v="557"/>
    <x v="556"/>
    <x v="557"/>
    <n v="23.670100000000001"/>
    <n v="0.63207591011444808"/>
    <n v="0.17737131738404832"/>
    <x v="4"/>
  </r>
  <r>
    <x v="558"/>
    <x v="557"/>
    <x v="558"/>
    <n v="23.494599999999998"/>
    <n v="0.6470806057562164"/>
    <n v="0.18096842021031412"/>
    <x v="0"/>
  </r>
  <r>
    <x v="559"/>
    <x v="558"/>
    <x v="559"/>
    <n v="23.901499999999999"/>
    <n v="0.61581490701420405"/>
    <n v="0.17344805690493348"/>
    <x v="5"/>
  </r>
  <r>
    <x v="560"/>
    <x v="559"/>
    <x v="560"/>
    <n v="23.937999999999999"/>
    <n v="0.60437797643913449"/>
    <n v="0.17067289717763789"/>
    <x v="2"/>
  </r>
  <r>
    <x v="561"/>
    <x v="560"/>
    <x v="561"/>
    <n v="23.937999999999999"/>
    <n v="0.59722616759963254"/>
    <n v="0.16893080972624563"/>
    <x v="3"/>
  </r>
  <r>
    <x v="562"/>
    <x v="561"/>
    <x v="562"/>
    <n v="23.937999999999999"/>
    <n v="0.58932241624195847"/>
    <n v="0.16699949903922162"/>
    <x v="4"/>
  </r>
  <r>
    <x v="563"/>
    <x v="562"/>
    <x v="563"/>
    <n v="23.968699999999998"/>
    <n v="0.58474593949609288"/>
    <n v="0.1658782915604351"/>
    <x v="0"/>
  </r>
  <r>
    <x v="564"/>
    <x v="563"/>
    <x v="564"/>
    <n v="23.9527"/>
    <n v="0.58461050320005681"/>
    <n v="0.16584507766960366"/>
    <x v="5"/>
  </r>
  <r>
    <x v="565"/>
    <x v="564"/>
    <x v="565"/>
    <n v="23.8918"/>
    <n v="0.58479896868381631"/>
    <n v="0.16589129572462524"/>
    <x v="2"/>
  </r>
  <r>
    <x v="566"/>
    <x v="565"/>
    <x v="566"/>
    <n v="23.8918"/>
    <n v="0.57807281159226187"/>
    <n v="0.1642395429131922"/>
    <x v="3"/>
  </r>
  <r>
    <x v="567"/>
    <x v="566"/>
    <x v="567"/>
    <n v="23.8918"/>
    <n v="0.58095664621334531"/>
    <n v="0.16494830429080998"/>
    <x v="4"/>
  </r>
  <r>
    <x v="568"/>
    <x v="567"/>
    <x v="568"/>
    <n v="23.8339"/>
    <n v="0.57226891108882738"/>
    <n v="0.16281049365969169"/>
    <x v="0"/>
  </r>
  <r>
    <x v="569"/>
    <x v="568"/>
    <x v="569"/>
    <n v="23.795300000000001"/>
    <n v="0.57949679138317234"/>
    <n v="0.16458962290987955"/>
    <x v="5"/>
  </r>
  <r>
    <x v="570"/>
    <x v="569"/>
    <x v="570"/>
    <n v="22.794499999999999"/>
    <n v="0.64316392112132326"/>
    <n v="0.18003158038656908"/>
    <x v="2"/>
  </r>
  <r>
    <x v="571"/>
    <x v="570"/>
    <x v="571"/>
    <n v="22.794499999999999"/>
    <n v="0.64658579920594872"/>
    <n v="0.1808501484363052"/>
    <x v="3"/>
  </r>
  <r>
    <x v="572"/>
    <x v="571"/>
    <x v="572"/>
    <n v="22.794499999999999"/>
    <n v="0.63516637785430685"/>
    <n v="0.17811399807797512"/>
    <x v="4"/>
  </r>
  <r>
    <x v="573"/>
    <x v="572"/>
    <x v="573"/>
    <n v="22.826000000000001"/>
    <n v="0.62857268027687718"/>
    <n v="0.17652830982481649"/>
    <x v="0"/>
  </r>
  <r>
    <x v="574"/>
    <x v="573"/>
    <x v="574"/>
    <n v="23.101800000000001"/>
    <n v="0.61369243955016495"/>
    <n v="0.17293403420224229"/>
    <x v="5"/>
  </r>
  <r>
    <x v="575"/>
    <x v="574"/>
    <x v="575"/>
    <n v="23.851199999999999"/>
    <n v="0.55064315422284826"/>
    <n v="0.15745457370105309"/>
    <x v="2"/>
  </r>
  <r>
    <x v="576"/>
    <x v="575"/>
    <x v="576"/>
    <n v="23.851199999999999"/>
    <n v="0.55375410880794274"/>
    <n v="0.15822809860354758"/>
    <x v="3"/>
  </r>
  <r>
    <x v="577"/>
    <x v="576"/>
    <x v="577"/>
    <n v="23.851199999999999"/>
    <n v="0.54595156637821163"/>
    <n v="0.1562860724006121"/>
    <x v="4"/>
  </r>
  <r>
    <x v="578"/>
    <x v="577"/>
    <x v="578"/>
    <n v="23.8749"/>
    <n v="0.53964623935597622"/>
    <n v="0.15471191864633527"/>
    <x v="0"/>
  </r>
  <r>
    <x v="579"/>
    <x v="578"/>
    <x v="579"/>
    <n v="23.778500000000001"/>
    <n v="0.54537922913556358"/>
    <n v="0.15614336261124295"/>
    <x v="5"/>
  </r>
  <r>
    <x v="580"/>
    <x v="579"/>
    <x v="580"/>
    <n v="23.001899999999999"/>
    <n v="0.59159895486894565"/>
    <n v="0.1675564349022427"/>
    <x v="2"/>
  </r>
  <r>
    <x v="581"/>
    <x v="580"/>
    <x v="581"/>
    <n v="23.001899999999999"/>
    <n v="0.58365613275425088"/>
    <n v="0.16561097775836031"/>
    <x v="3"/>
  </r>
  <r>
    <x v="582"/>
    <x v="581"/>
    <x v="582"/>
    <n v="23.001899999999999"/>
    <n v="0.58479082162777873"/>
    <n v="0.16588929786912754"/>
    <x v="4"/>
  </r>
  <r>
    <x v="583"/>
    <x v="582"/>
    <x v="583"/>
    <n v="22.661100000000001"/>
    <n v="0.61121040020122586"/>
    <n v="0.17233235773017008"/>
    <x v="0"/>
  </r>
  <r>
    <x v="584"/>
    <x v="583"/>
    <x v="584"/>
    <n v="22.348700000000001"/>
    <n v="0.64769315441166586"/>
    <n v="0.18111480263516366"/>
    <x v="2"/>
  </r>
  <r>
    <x v="585"/>
    <x v="584"/>
    <x v="585"/>
    <n v="22.348700000000001"/>
    <n v="0.66121071919172036"/>
    <n v="0.18433593899630574"/>
    <x v="3"/>
  </r>
  <r>
    <x v="586"/>
    <x v="585"/>
    <x v="586"/>
    <n v="22.348700000000001"/>
    <n v="0.6602128982893859"/>
    <n v="0.18409876421945781"/>
    <x v="4"/>
  </r>
  <r>
    <x v="587"/>
    <x v="586"/>
    <x v="587"/>
    <n v="22.328199999999999"/>
    <n v="0.66375704266353763"/>
    <n v="0.18494075146654176"/>
    <x v="0"/>
  </r>
  <r>
    <x v="588"/>
    <x v="587"/>
    <x v="588"/>
    <n v="22.456099999999999"/>
    <n v="0.66041743668758146"/>
    <n v="0.1841473892521015"/>
    <x v="5"/>
  </r>
  <r>
    <x v="589"/>
    <x v="588"/>
    <x v="589"/>
    <n v="22.272200000000002"/>
    <n v="0.66450103716741038"/>
    <n v="0.18511735137618279"/>
    <x v="2"/>
  </r>
  <r>
    <x v="590"/>
    <x v="589"/>
    <x v="590"/>
    <n v="22.272200000000002"/>
    <n v="0.66195526261438009"/>
    <n v="0.18451284969138593"/>
    <x v="3"/>
  </r>
  <r>
    <x v="591"/>
    <x v="590"/>
    <x v="591"/>
    <n v="22.272200000000002"/>
    <n v="0.66620720000718381"/>
    <n v="0.18552213989091237"/>
    <x v="4"/>
  </r>
  <r>
    <x v="592"/>
    <x v="591"/>
    <x v="592"/>
    <n v="22.279699999999998"/>
    <n v="0.66465885985897477"/>
    <n v="0.18515480654440575"/>
    <x v="0"/>
  </r>
  <r>
    <x v="593"/>
    <x v="592"/>
    <x v="593"/>
    <n v="22.531199999999998"/>
    <n v="0.64305940207356915"/>
    <n v="0.18000655987772562"/>
    <x v="5"/>
  </r>
  <r>
    <x v="594"/>
    <x v="593"/>
    <x v="594"/>
    <n v="22.3706"/>
    <n v="0.65811824448159639"/>
    <n v="0.18360057092085857"/>
    <x v="2"/>
  </r>
  <r>
    <x v="595"/>
    <x v="594"/>
    <x v="595"/>
    <n v="22.3706"/>
    <n v="0.64706802678515551"/>
    <n v="0.1809654137989809"/>
    <x v="3"/>
  </r>
  <r>
    <x v="596"/>
    <x v="595"/>
    <x v="596"/>
    <n v="22.3706"/>
    <n v="0.64232072452236422"/>
    <n v="0.17982969976530239"/>
    <x v="4"/>
  </r>
  <r>
    <x v="597"/>
    <x v="596"/>
    <x v="597"/>
    <n v="22.1617"/>
    <n v="0.64943573823307765"/>
    <n v="0.18153103434119666"/>
    <x v="0"/>
  </r>
  <r>
    <x v="598"/>
    <x v="597"/>
    <x v="598"/>
    <n v="21.952200000000001"/>
    <n v="0.66813349003744482"/>
    <n v="0.1859788217895384"/>
    <x v="5"/>
  </r>
  <r>
    <x v="599"/>
    <x v="598"/>
    <x v="599"/>
    <n v="21.581099999999999"/>
    <n v="0.69086376505368119"/>
    <n v="0.19134132233848811"/>
    <x v="2"/>
  </r>
  <r>
    <x v="600"/>
    <x v="599"/>
    <x v="600"/>
    <n v="21.581099999999999"/>
    <n v="0.67808406429700063"/>
    <n v="0.18833230705270854"/>
    <x v="3"/>
  </r>
  <r>
    <x v="601"/>
    <x v="600"/>
    <x v="601"/>
    <n v="21.581099999999999"/>
    <n v="0.67377010439690288"/>
    <n v="0.18731312546475531"/>
    <x v="4"/>
  </r>
  <r>
    <x v="602"/>
    <x v="601"/>
    <x v="602"/>
    <n v="21.237100000000002"/>
    <n v="0.68952917300384675"/>
    <n v="0.19102779951289794"/>
    <x v="0"/>
  </r>
  <r>
    <x v="603"/>
    <x v="602"/>
    <x v="603"/>
    <n v="21.096499999999999"/>
    <n v="0.69998814969307699"/>
    <n v="0.19348041875576927"/>
    <x v="5"/>
  </r>
  <r>
    <x v="604"/>
    <x v="603"/>
    <x v="604"/>
    <n v="21.178799999999999"/>
    <n v="0.69927002474172306"/>
    <n v="0.19331234135285236"/>
    <x v="2"/>
  </r>
  <r>
    <x v="605"/>
    <x v="604"/>
    <x v="605"/>
    <n v="21.178799999999999"/>
    <n v="0.67922639620752834"/>
    <n v="0.18860189267396255"/>
    <x v="3"/>
  </r>
  <r>
    <x v="606"/>
    <x v="605"/>
    <x v="606"/>
    <n v="21.178799999999999"/>
    <n v="0.65186412827922258"/>
    <n v="0.18211058834936611"/>
    <x v="4"/>
  </r>
  <r>
    <x v="607"/>
    <x v="606"/>
    <x v="607"/>
    <n v="21.2883"/>
    <n v="0.64877890672341143"/>
    <n v="0.18137417871033823"/>
    <x v="0"/>
  </r>
  <r>
    <x v="608"/>
    <x v="607"/>
    <x v="608"/>
    <n v="21.1328"/>
    <n v="0.67345548152634782"/>
    <n v="0.18723872670247799"/>
    <x v="5"/>
  </r>
  <r>
    <x v="609"/>
    <x v="608"/>
    <x v="609"/>
    <n v="20.668399999999998"/>
    <n v="0.7214201389560877"/>
    <n v="0.1984749466823148"/>
    <x v="2"/>
  </r>
  <r>
    <x v="610"/>
    <x v="609"/>
    <x v="610"/>
    <n v="20.668399999999998"/>
    <n v="0.73536413075032414"/>
    <n v="0.20170224405843484"/>
    <x v="3"/>
  </r>
  <r>
    <x v="611"/>
    <x v="610"/>
    <x v="611"/>
    <n v="20.668399999999998"/>
    <n v="0.75494958487352681"/>
    <n v="0.20620617730100954"/>
    <x v="4"/>
  </r>
  <r>
    <x v="612"/>
    <x v="611"/>
    <x v="612"/>
    <n v="20.3673"/>
    <n v="0.791003225758937"/>
    <n v="0.21441033911895269"/>
    <x v="0"/>
  </r>
  <r>
    <x v="613"/>
    <x v="612"/>
    <x v="613"/>
    <n v="20.176400000000001"/>
    <n v="0.80210543010646085"/>
    <n v="0.21691449769188353"/>
    <x v="5"/>
  </r>
  <r>
    <x v="614"/>
    <x v="613"/>
    <x v="614"/>
    <n v="20.105699999999999"/>
    <n v="0.79745544795754442"/>
    <n v="0.21586692585664791"/>
    <x v="2"/>
  </r>
  <r>
    <x v="615"/>
    <x v="614"/>
    <x v="615"/>
    <n v="20.105699999999999"/>
    <n v="0.80430922574195374"/>
    <n v="0.21741035073725312"/>
    <x v="3"/>
  </r>
  <r>
    <x v="616"/>
    <x v="615"/>
    <x v="616"/>
    <n v="20.105699999999999"/>
    <n v="0.80183231620883644"/>
    <n v="0.21685301903711518"/>
    <x v="4"/>
  </r>
  <r>
    <x v="617"/>
    <x v="616"/>
    <x v="617"/>
    <n v="19.791799999999999"/>
    <n v="0.81138653381703552"/>
    <n v="0.21900001678308612"/>
    <x v="0"/>
  </r>
  <r>
    <x v="618"/>
    <x v="617"/>
    <x v="618"/>
    <n v="19.405100000000001"/>
    <n v="0.84133037191253845"/>
    <n v="0.22568039323872502"/>
    <x v="5"/>
  </r>
  <r>
    <x v="619"/>
    <x v="618"/>
    <x v="619"/>
    <n v="19.317399999999999"/>
    <n v="0.84567798979158693"/>
    <n v="0.22664429802905262"/>
    <x v="2"/>
  </r>
  <r>
    <x v="620"/>
    <x v="619"/>
    <x v="620"/>
    <n v="19.317399999999999"/>
    <n v="0.85471129655129596"/>
    <n v="0.22864223156626307"/>
    <x v="3"/>
  </r>
  <r>
    <x v="621"/>
    <x v="620"/>
    <x v="621"/>
    <n v="19.317399999999999"/>
    <n v="0.84875811444604354"/>
    <n v="0.22732627281492013"/>
    <x v="4"/>
  </r>
  <r>
    <x v="622"/>
    <x v="621"/>
    <x v="622"/>
    <n v="19.3047"/>
    <n v="0.84946671017938646"/>
    <n v="0.22748305681432113"/>
    <x v="0"/>
  </r>
  <r>
    <x v="623"/>
    <x v="622"/>
    <x v="623"/>
    <n v="19.461400000000001"/>
    <n v="0.82702683260197096"/>
    <n v="0.22249842578284795"/>
    <x v="2"/>
  </r>
  <r>
    <x v="624"/>
    <x v="623"/>
    <x v="624"/>
    <n v="19.461400000000001"/>
    <n v="0.83012013524206885"/>
    <n v="0.22318796600301871"/>
    <x v="3"/>
  </r>
  <r>
    <x v="625"/>
    <x v="624"/>
    <x v="625"/>
    <n v="19.461400000000001"/>
    <n v="0.82886637138129837"/>
    <n v="0.22290857829567257"/>
    <x v="4"/>
  </r>
  <r>
    <x v="626"/>
    <x v="625"/>
    <x v="626"/>
    <n v="19.394400000000001"/>
    <n v="0.83209070659571827"/>
    <n v="0.22362682873412698"/>
    <x v="0"/>
  </r>
  <r>
    <x v="627"/>
    <x v="626"/>
    <x v="627"/>
    <n v="19.394400000000001"/>
    <n v="0.82194344759311977"/>
    <n v="0.2213635760714987"/>
    <x v="5"/>
  </r>
  <r>
    <x v="628"/>
    <x v="627"/>
    <x v="628"/>
    <n v="19.301300000000001"/>
    <n v="0.80903876940931441"/>
    <n v="0.21847313453922523"/>
    <x v="2"/>
  </r>
  <r>
    <x v="629"/>
    <x v="628"/>
    <x v="629"/>
    <n v="19.301300000000001"/>
    <n v="0.81259811515286529"/>
    <n v="0.21927174021612528"/>
    <x v="3"/>
  </r>
  <r>
    <x v="630"/>
    <x v="629"/>
    <x v="630"/>
    <n v="19.301300000000001"/>
    <n v="0.79715355960479317"/>
    <n v="0.21579885247451247"/>
    <x v="4"/>
  </r>
  <r>
    <x v="631"/>
    <x v="630"/>
    <x v="631"/>
    <n v="19.301300000000001"/>
    <n v="0.79485319641682162"/>
    <n v="0.21527988864708836"/>
    <x v="0"/>
  </r>
  <r>
    <x v="632"/>
    <x v="631"/>
    <x v="632"/>
    <n v="19.1553"/>
    <n v="0.81197370962605642"/>
    <n v="0.21913171883949389"/>
    <x v="5"/>
  </r>
  <r>
    <x v="633"/>
    <x v="632"/>
    <x v="633"/>
    <n v="19.148800000000001"/>
    <n v="0.82195751169786091"/>
    <n v="0.22136671874882041"/>
    <x v="3"/>
  </r>
  <r>
    <x v="634"/>
    <x v="633"/>
    <x v="634"/>
    <n v="19.148800000000001"/>
    <n v="0.82834955715240632"/>
    <n v="0.22279337467256144"/>
    <x v="4"/>
  </r>
  <r>
    <x v="635"/>
    <x v="634"/>
    <x v="635"/>
    <n v="19.187000000000001"/>
    <n v="0.82870172512638751"/>
    <n v="0.22287187917554019"/>
    <x v="0"/>
  </r>
  <r>
    <x v="636"/>
    <x v="635"/>
    <x v="636"/>
    <n v="19.222999999999999"/>
    <n v="0.81430577953493199"/>
    <n v="0.21965451552457127"/>
    <x v="5"/>
  </r>
  <r>
    <x v="637"/>
    <x v="636"/>
    <x v="637"/>
    <n v="18.976900000000001"/>
    <n v="0.83638001991895394"/>
    <n v="0.22458100787562718"/>
    <x v="2"/>
  </r>
  <r>
    <x v="638"/>
    <x v="637"/>
    <x v="638"/>
    <n v="18.976900000000001"/>
    <n v="0.84310925388235169"/>
    <n v="0.22607497008571764"/>
    <x v="3"/>
  </r>
  <r>
    <x v="639"/>
    <x v="638"/>
    <x v="639"/>
    <n v="18.976900000000001"/>
    <n v="0.84423167113701381"/>
    <n v="0.22632380475472336"/>
    <x v="4"/>
  </r>
  <r>
    <x v="640"/>
    <x v="639"/>
    <x v="640"/>
    <n v="19.084299999999999"/>
    <n v="0.82195312377189622"/>
    <n v="0.22136573825192718"/>
    <x v="5"/>
  </r>
  <r>
    <x v="641"/>
    <x v="640"/>
    <x v="641"/>
    <n v="19.171099999999999"/>
    <n v="0.80099211834480033"/>
    <n v="0.21666384933197702"/>
    <x v="2"/>
  </r>
  <r>
    <x v="642"/>
    <x v="641"/>
    <x v="642"/>
    <n v="19.171099999999999"/>
    <n v="0.80395491129877772"/>
    <n v="0.21733065739309709"/>
    <x v="3"/>
  </r>
  <r>
    <x v="643"/>
    <x v="642"/>
    <x v="643"/>
    <n v="19.171099999999999"/>
    <n v="0.79266708743890568"/>
    <n v="0.21478628957277102"/>
    <x v="4"/>
  </r>
  <r>
    <x v="644"/>
    <x v="643"/>
    <x v="644"/>
    <n v="19.0562"/>
    <n v="0.79905752458517443"/>
    <n v="0.21622805368441966"/>
    <x v="0"/>
  </r>
  <r>
    <x v="645"/>
    <x v="644"/>
    <x v="645"/>
    <n v="18.929300000000001"/>
    <n v="0.80663838599419935"/>
    <n v="0.21793397209711518"/>
    <x v="5"/>
  </r>
  <r>
    <x v="646"/>
    <x v="645"/>
    <x v="646"/>
    <n v="18.816800000000001"/>
    <n v="0.8219729178181201"/>
    <n v="0.22137016128601705"/>
    <x v="2"/>
  </r>
  <r>
    <x v="647"/>
    <x v="646"/>
    <x v="647"/>
    <n v="18.816800000000001"/>
    <n v="0.81537774754474701"/>
    <n v="0.21989467592603873"/>
    <x v="3"/>
  </r>
  <r>
    <x v="648"/>
    <x v="647"/>
    <x v="648"/>
    <n v="18.816800000000001"/>
    <n v="0.80659304451341363"/>
    <n v="0.21792378311995031"/>
    <x v="4"/>
  </r>
  <r>
    <x v="649"/>
    <x v="648"/>
    <x v="649"/>
    <n v="18.5913"/>
    <n v="0.83681076632618467"/>
    <n v="0.2246767474332465"/>
    <x v="0"/>
  </r>
  <r>
    <x v="650"/>
    <x v="649"/>
    <x v="650"/>
    <n v="18.570499999999999"/>
    <n v="0.84077434640962834"/>
    <n v="0.2255570081440279"/>
    <x v="5"/>
  </r>
  <r>
    <x v="651"/>
    <x v="650"/>
    <x v="651"/>
    <n v="18.557400000000001"/>
    <n v="0.83804843350900438"/>
    <n v="0.22495175342600637"/>
    <x v="2"/>
  </r>
  <r>
    <x v="652"/>
    <x v="651"/>
    <x v="652"/>
    <n v="18.557400000000001"/>
    <n v="0.83328483516009777"/>
    <n v="0.22389261805020078"/>
    <x v="3"/>
  </r>
  <r>
    <x v="653"/>
    <x v="652"/>
    <x v="653"/>
    <n v="18.557400000000001"/>
    <n v="0.81839589597680706"/>
    <n v="0.22057034516184904"/>
    <x v="4"/>
  </r>
  <r>
    <x v="654"/>
    <x v="653"/>
    <x v="654"/>
    <n v="18.435099999999998"/>
    <n v="0.8196592369989858"/>
    <n v="0.22085294581828618"/>
    <x v="0"/>
  </r>
  <r>
    <x v="655"/>
    <x v="654"/>
    <x v="655"/>
    <n v="18.325199999999999"/>
    <n v="0.80092441010193616"/>
    <n v="0.21664860232767102"/>
    <x v="2"/>
  </r>
  <r>
    <x v="656"/>
    <x v="655"/>
    <x v="656"/>
    <n v="18.325199999999999"/>
    <n v="0.79628053172680258"/>
    <n v="0.2156019488381129"/>
    <x v="3"/>
  </r>
  <r>
    <x v="657"/>
    <x v="656"/>
    <x v="657"/>
    <n v="18.325199999999999"/>
    <n v="0.7894156680418225"/>
    <n v="0.21405141245577286"/>
    <x v="4"/>
  </r>
  <r>
    <x v="658"/>
    <x v="657"/>
    <x v="658"/>
    <n v="18.2697"/>
    <n v="0.78891826357301975"/>
    <n v="0.21393891193946568"/>
    <x v="0"/>
  </r>
  <r>
    <x v="659"/>
    <x v="658"/>
    <x v="659"/>
    <n v="18.119"/>
    <n v="0.80883602847839264"/>
    <n v="0.21842761430479252"/>
    <x v="5"/>
  </r>
  <r>
    <x v="660"/>
    <x v="659"/>
    <x v="660"/>
    <n v="17.713200000000001"/>
    <n v="0.84310006097147872"/>
    <n v="0.22607293164322551"/>
    <x v="2"/>
  </r>
  <r>
    <x v="661"/>
    <x v="660"/>
    <x v="661"/>
    <n v="17.713200000000001"/>
    <n v="0.8505690671363727"/>
    <n v="0.22772688489186543"/>
    <x v="3"/>
  </r>
  <r>
    <x v="662"/>
    <x v="661"/>
    <x v="662"/>
    <n v="17.713200000000001"/>
    <n v="0.8653207777250862"/>
    <n v="0.23098050746585685"/>
    <x v="4"/>
  </r>
  <r>
    <x v="663"/>
    <x v="662"/>
    <x v="663"/>
    <n v="17.788399999999999"/>
    <n v="0.84811450158530288"/>
    <n v="0.22718383221276084"/>
    <x v="0"/>
  </r>
  <r>
    <x v="664"/>
    <x v="663"/>
    <x v="664"/>
    <n v="17.788399999999999"/>
    <n v="0.84538800566661443"/>
    <n v="0.22658005316329488"/>
    <x v="5"/>
  </r>
  <r>
    <x v="665"/>
    <x v="664"/>
    <x v="665"/>
    <n v="17.479700000000001"/>
    <n v="0.88476346848057996"/>
    <n v="0.23524266917668535"/>
    <x v="3"/>
  </r>
  <r>
    <x v="666"/>
    <x v="665"/>
    <x v="666"/>
    <n v="17.479700000000001"/>
    <n v="0.88375658621143383"/>
    <n v="0.23502266535715388"/>
    <x v="4"/>
  </r>
  <r>
    <x v="667"/>
    <x v="666"/>
    <x v="667"/>
    <n v="17.334499999999998"/>
    <n v="0.9086388416164296"/>
    <n v="0.24043663984975927"/>
    <x v="0"/>
  </r>
  <r>
    <x v="668"/>
    <x v="667"/>
    <x v="668"/>
    <n v="17.163599999999999"/>
    <n v="0.92547018108089241"/>
    <n v="0.2440722390529515"/>
    <x v="5"/>
  </r>
  <r>
    <x v="669"/>
    <x v="668"/>
    <x v="669"/>
    <n v="16.9328"/>
    <n v="0.94387224794481706"/>
    <n v="0.24802295424219389"/>
    <x v="2"/>
  </r>
  <r>
    <x v="670"/>
    <x v="669"/>
    <x v="670"/>
    <n v="16.9328"/>
    <n v="0.93139350845695912"/>
    <n v="0.2453466470115433"/>
    <x v="3"/>
  </r>
  <r>
    <x v="671"/>
    <x v="670"/>
    <x v="671"/>
    <n v="16.9328"/>
    <n v="0.91016843050174789"/>
    <n v="0.24076791458369518"/>
    <x v="4"/>
  </r>
  <r>
    <x v="672"/>
    <x v="671"/>
    <x v="672"/>
    <n v="16.9041"/>
    <n v="0.93257257115137737"/>
    <n v="0.24560001210327065"/>
    <x v="0"/>
  </r>
  <r>
    <x v="673"/>
    <x v="672"/>
    <x v="673"/>
    <n v="16.775099999999998"/>
    <n v="0.94774397768120633"/>
    <n v="0.24885099272142353"/>
    <x v="5"/>
  </r>
  <r>
    <x v="674"/>
    <x v="673"/>
    <x v="674"/>
    <n v="16.824000000000002"/>
    <n v="0.94022824536376604"/>
    <n v="0.24724261427595473"/>
    <x v="2"/>
  </r>
  <r>
    <x v="675"/>
    <x v="674"/>
    <x v="675"/>
    <n v="16.824000000000002"/>
    <n v="0.93443295292439343"/>
    <n v="0.2459995742231138"/>
    <x v="3"/>
  </r>
  <r>
    <x v="676"/>
    <x v="675"/>
    <x v="676"/>
    <n v="16.824000000000002"/>
    <n v="0.93918806466951932"/>
    <n v="0.24701968696421006"/>
    <x v="4"/>
  </r>
  <r>
    <x v="677"/>
    <x v="676"/>
    <x v="677"/>
    <n v="16.851500000000001"/>
    <n v="0.93843871465448148"/>
    <n v="0.24685903989935065"/>
    <x v="0"/>
  </r>
  <r>
    <x v="678"/>
    <x v="677"/>
    <x v="678"/>
    <n v="16.7926"/>
    <n v="0.94323690196872412"/>
    <n v="0.24788696917995079"/>
    <x v="5"/>
  </r>
  <r>
    <x v="679"/>
    <x v="678"/>
    <x v="679"/>
    <n v="16.685199999999998"/>
    <n v="0.9445556541126271"/>
    <n v="0.24816919270221272"/>
    <x v="2"/>
  </r>
  <r>
    <x v="680"/>
    <x v="679"/>
    <x v="680"/>
    <n v="16.685199999999998"/>
    <n v="0.94013856591470313"/>
    <n v="0.24722339767878143"/>
    <x v="3"/>
  </r>
  <r>
    <x v="681"/>
    <x v="680"/>
    <x v="681"/>
    <n v="16.685199999999998"/>
    <n v="0.94058207273511862"/>
    <n v="0.24731842696331707"/>
    <x v="4"/>
  </r>
  <r>
    <x v="682"/>
    <x v="681"/>
    <x v="682"/>
    <n v="16.787099999999999"/>
    <n v="0.89601539277183095"/>
    <n v="0.23769590184135803"/>
    <x v="0"/>
  </r>
  <r>
    <x v="683"/>
    <x v="682"/>
    <x v="683"/>
    <n v="16.6539"/>
    <n v="0.92757252055074169"/>
    <n v="0.24452485765142939"/>
    <x v="5"/>
  </r>
  <r>
    <x v="684"/>
    <x v="683"/>
    <x v="684"/>
    <n v="16.773199999999999"/>
    <n v="0.91430973219182976"/>
    <n v="0.24166394121131529"/>
    <x v="2"/>
  </r>
  <r>
    <x v="685"/>
    <x v="684"/>
    <x v="685"/>
    <n v="16.773199999999999"/>
    <n v="0.90207593065127711"/>
    <n v="0.239013247815411"/>
    <x v="4"/>
  </r>
  <r>
    <x v="686"/>
    <x v="685"/>
    <x v="686"/>
    <n v="17.052499999999998"/>
    <n v="0.8393901187509164"/>
    <n v="0.2252497325090308"/>
    <x v="0"/>
  </r>
  <r>
    <x v="687"/>
    <x v="686"/>
    <x v="687"/>
    <n v="17.2805"/>
    <n v="0.79265646248661792"/>
    <n v="0.21478388959715988"/>
    <x v="5"/>
  </r>
  <r>
    <x v="688"/>
    <x v="687"/>
    <x v="688"/>
    <n v="17.255600000000001"/>
    <n v="0.79052597417649906"/>
    <n v="0.21430246089445815"/>
    <x v="2"/>
  </r>
  <r>
    <x v="689"/>
    <x v="688"/>
    <x v="689"/>
    <n v="17.255600000000001"/>
    <n v="0.80559934166299629"/>
    <n v="0.21770043890795066"/>
    <x v="3"/>
  </r>
  <r>
    <x v="690"/>
    <x v="689"/>
    <x v="690"/>
    <n v="17.255600000000001"/>
    <n v="0.80161802545260663"/>
    <n v="0.21680477727614766"/>
    <x v="4"/>
  </r>
  <r>
    <x v="691"/>
    <x v="690"/>
    <x v="691"/>
    <n v="17.1173"/>
    <n v="0.80634796375596607"/>
    <n v="0.21786870648775647"/>
    <x v="0"/>
  </r>
  <r>
    <x v="692"/>
    <x v="691"/>
    <x v="692"/>
    <n v="17.3809"/>
    <n v="0.77931522533355591"/>
    <n v="0.21176284388587185"/>
    <x v="5"/>
  </r>
  <r>
    <x v="693"/>
    <x v="692"/>
    <x v="693"/>
    <n v="17.319700000000001"/>
    <n v="0.78499627591701937"/>
    <n v="0.21305112458885689"/>
    <x v="2"/>
  </r>
  <r>
    <x v="694"/>
    <x v="693"/>
    <x v="694"/>
    <n v="17.319700000000001"/>
    <n v="0.78743858149967938"/>
    <n v="0.21360412132745665"/>
    <x v="3"/>
  </r>
  <r>
    <x v="695"/>
    <x v="694"/>
    <x v="695"/>
    <n v="17.319700000000001"/>
    <n v="0.78444199379896862"/>
    <n v="0.21292555156229098"/>
    <x v="4"/>
  </r>
  <r>
    <x v="696"/>
    <x v="695"/>
    <x v="696"/>
    <n v="17.1785"/>
    <n v="0.7840381872689699"/>
    <n v="0.21283405251859455"/>
    <x v="0"/>
  </r>
  <r>
    <x v="697"/>
    <x v="696"/>
    <x v="697"/>
    <n v="17.228400000000001"/>
    <n v="0.77062872930742254"/>
    <n v="0.20978771161489607"/>
    <x v="5"/>
  </r>
  <r>
    <x v="698"/>
    <x v="697"/>
    <x v="698"/>
    <n v="17.206299999999999"/>
    <n v="0.77739548886163801"/>
    <n v="0.21132688919714804"/>
    <x v="2"/>
  </r>
  <r>
    <x v="699"/>
    <x v="698"/>
    <x v="699"/>
    <n v="17.206299999999999"/>
    <n v="0.775413656625771"/>
    <n v="0.2108765036935587"/>
    <x v="3"/>
  </r>
  <r>
    <x v="700"/>
    <x v="699"/>
    <x v="700"/>
    <n v="17.206299999999999"/>
    <n v="0.76408059838547526"/>
    <n v="0.20829452564095474"/>
    <x v="4"/>
  </r>
  <r>
    <x v="701"/>
    <x v="700"/>
    <x v="701"/>
    <n v="17.142299999999999"/>
    <n v="0.77776027720900953"/>
    <n v="0.21140975346122914"/>
    <x v="0"/>
  </r>
  <r>
    <x v="702"/>
    <x v="701"/>
    <x v="702"/>
    <n v="17.083600000000001"/>
    <n v="0.78347069704277783"/>
    <n v="0.21270544083551468"/>
    <x v="5"/>
  </r>
  <r>
    <x v="703"/>
    <x v="702"/>
    <x v="703"/>
    <n v="17.227599999999999"/>
    <n v="0.76459286261580262"/>
    <n v="0.20841147157536"/>
    <x v="2"/>
  </r>
  <r>
    <x v="704"/>
    <x v="703"/>
    <x v="704"/>
    <n v="17.227599999999999"/>
    <n v="0.75688430193410583"/>
    <n v="0.20664926897019376"/>
    <x v="3"/>
  </r>
  <r>
    <x v="705"/>
    <x v="704"/>
    <x v="705"/>
    <n v="17.227599999999999"/>
    <n v="0.73773479765028227"/>
    <n v="0.20224920697141124"/>
    <x v="4"/>
  </r>
  <r>
    <x v="706"/>
    <x v="705"/>
    <x v="706"/>
    <n v="17.267199999999999"/>
    <n v="0.72028470163083769"/>
    <n v="0.19821138667996929"/>
    <x v="0"/>
  </r>
  <r>
    <x v="707"/>
    <x v="706"/>
    <x v="707"/>
    <n v="17.131399999999999"/>
    <n v="0.71650886675928405"/>
    <n v="0.19733409730837348"/>
    <x v="5"/>
  </r>
  <r>
    <x v="708"/>
    <x v="707"/>
    <x v="708"/>
    <n v="17.163"/>
    <n v="0.73363048418108723"/>
    <n v="0.20130193976954835"/>
    <x v="2"/>
  </r>
  <r>
    <x v="709"/>
    <x v="708"/>
    <x v="709"/>
    <n v="17.163"/>
    <n v="0.73787799335780457"/>
    <n v="0.20228222930935602"/>
    <x v="3"/>
  </r>
  <r>
    <x v="710"/>
    <x v="709"/>
    <x v="710"/>
    <n v="17.163"/>
    <n v="0.75541571986249489"/>
    <n v="0.20631296196970927"/>
    <x v="4"/>
  </r>
  <r>
    <x v="711"/>
    <x v="710"/>
    <x v="711"/>
    <n v="17.182600000000001"/>
    <n v="0.75566561521539211"/>
    <n v="0.20637020153533392"/>
    <x v="0"/>
  </r>
  <r>
    <x v="712"/>
    <x v="711"/>
    <x v="712"/>
    <n v="16.9483"/>
    <n v="0.79057486591575565"/>
    <n v="0.21431351329280091"/>
    <x v="5"/>
  </r>
  <r>
    <x v="713"/>
    <x v="712"/>
    <x v="713"/>
    <n v="16.813800000000001"/>
    <n v="0.82131939240385865"/>
    <n v="0.22122411229938499"/>
    <x v="2"/>
  </r>
  <r>
    <x v="714"/>
    <x v="713"/>
    <x v="714"/>
    <n v="16.813800000000001"/>
    <n v="0.82057000796964397"/>
    <n v="0.22105659786114229"/>
    <x v="3"/>
  </r>
  <r>
    <x v="715"/>
    <x v="714"/>
    <x v="715"/>
    <n v="16.813800000000001"/>
    <n v="0.82516147450308663"/>
    <n v="0.22208223524141224"/>
    <x v="4"/>
  </r>
  <r>
    <x v="716"/>
    <x v="715"/>
    <x v="716"/>
    <n v="16.8217"/>
    <n v="0.83595593786597078"/>
    <n v="0.22448673493942595"/>
    <x v="0"/>
  </r>
  <r>
    <x v="717"/>
    <x v="716"/>
    <x v="717"/>
    <n v="16.968399999999999"/>
    <n v="0.81383630748921532"/>
    <n v="0.2195493066705132"/>
    <x v="5"/>
  </r>
  <r>
    <x v="718"/>
    <x v="717"/>
    <x v="718"/>
    <n v="16.9922"/>
    <n v="0.82602605901531279"/>
    <n v="0.22227517279693765"/>
    <x v="2"/>
  </r>
  <r>
    <x v="719"/>
    <x v="718"/>
    <x v="719"/>
    <n v="16.9922"/>
    <n v="0.83326467438000962"/>
    <n v="0.22388813161872356"/>
    <x v="3"/>
  </r>
  <r>
    <x v="720"/>
    <x v="719"/>
    <x v="720"/>
    <n v="16.9922"/>
    <n v="0.8025976624568919"/>
    <n v="0.21702528480118666"/>
    <x v="4"/>
  </r>
  <r>
    <x v="721"/>
    <x v="720"/>
    <x v="721"/>
    <n v="16.857800000000001"/>
    <n v="0.82739147456963535"/>
    <n v="0.22257974999961783"/>
    <x v="0"/>
  </r>
  <r>
    <x v="722"/>
    <x v="721"/>
    <x v="722"/>
    <n v="16.828800000000001"/>
    <n v="0.82757534702414903"/>
    <n v="0.22262075402151793"/>
    <x v="5"/>
  </r>
  <r>
    <x v="723"/>
    <x v="722"/>
    <x v="723"/>
    <n v="16.869800000000001"/>
    <n v="0.82047801396578479"/>
    <n v="0.22103603071697675"/>
    <x v="2"/>
  </r>
  <r>
    <x v="724"/>
    <x v="723"/>
    <x v="724"/>
    <n v="16.869800000000001"/>
    <n v="0.84750263784988555"/>
    <n v="0.22704838747294631"/>
    <x v="3"/>
  </r>
  <r>
    <x v="725"/>
    <x v="724"/>
    <x v="725"/>
    <n v="16.869800000000001"/>
    <n v="0.85585484119550903"/>
    <n v="0.22889469108866645"/>
    <x v="4"/>
  </r>
  <r>
    <x v="726"/>
    <x v="725"/>
    <x v="726"/>
    <n v="16.723700000000001"/>
    <n v="0.84880140160371209"/>
    <n v="0.22733585168678139"/>
    <x v="0"/>
  </r>
  <r>
    <x v="727"/>
    <x v="726"/>
    <x v="727"/>
    <n v="16.6142"/>
    <n v="0.85587629858795489"/>
    <n v="0.22889942723028178"/>
    <x v="5"/>
  </r>
  <r>
    <x v="728"/>
    <x v="727"/>
    <x v="728"/>
    <n v="16.4284"/>
    <n v="0.87553261425336626"/>
    <n v="0.23322278519609108"/>
    <x v="2"/>
  </r>
  <r>
    <x v="729"/>
    <x v="728"/>
    <x v="729"/>
    <n v="16.4284"/>
    <n v="0.83991746000827838"/>
    <n v="0.22536681171392159"/>
    <x v="3"/>
  </r>
  <r>
    <x v="730"/>
    <x v="729"/>
    <x v="730"/>
    <n v="16.4284"/>
    <n v="0.85398456331718231"/>
    <n v="0.22848173726347909"/>
    <x v="4"/>
  </r>
  <r>
    <x v="731"/>
    <x v="730"/>
    <x v="731"/>
    <n v="16.149699999999999"/>
    <n v="0.88022687727945426"/>
    <n v="0.2342508041117275"/>
    <x v="0"/>
  </r>
  <r>
    <x v="732"/>
    <x v="731"/>
    <x v="732"/>
    <n v="16.054400000000001"/>
    <n v="0.87159906318517022"/>
    <n v="0.2323600364820102"/>
    <x v="5"/>
  </r>
  <r>
    <x v="733"/>
    <x v="732"/>
    <x v="733"/>
    <n v="16.382000000000001"/>
    <n v="0.86741545598827963"/>
    <n v="0.23144111519935606"/>
    <x v="2"/>
  </r>
  <r>
    <x v="734"/>
    <x v="733"/>
    <x v="734"/>
    <n v="16.382000000000001"/>
    <n v="0.86397875717250616"/>
    <n v="0.23068522358385746"/>
    <x v="3"/>
  </r>
  <r>
    <x v="735"/>
    <x v="734"/>
    <x v="735"/>
    <n v="16.382000000000001"/>
    <n v="0.87098644854108154"/>
    <n v="0.23222556249009596"/>
    <x v="4"/>
  </r>
  <r>
    <x v="736"/>
    <x v="735"/>
    <x v="736"/>
    <n v="16.382000000000001"/>
    <n v="0.8615736784275424"/>
    <n v="0.23015568091984595"/>
    <x v="0"/>
  </r>
  <r>
    <x v="737"/>
    <x v="736"/>
    <x v="737"/>
    <n v="16.103899999999999"/>
    <n v="0.95997242903892843"/>
    <n v="0.25145908106492532"/>
    <x v="2"/>
  </r>
  <r>
    <x v="738"/>
    <x v="737"/>
    <x v="738"/>
    <n v="16.103899999999999"/>
    <n v="1.0116245133166504"/>
    <n v="0.26235733071435674"/>
    <x v="3"/>
  </r>
  <r>
    <x v="739"/>
    <x v="738"/>
    <x v="739"/>
    <n v="16.103899999999999"/>
    <n v="0.99957153236172591"/>
    <n v="0.25983107090294277"/>
    <x v="4"/>
  </r>
  <r>
    <x v="740"/>
    <x v="739"/>
    <x v="740"/>
    <n v="16.135000000000002"/>
    <n v="1.0236938332816854"/>
    <n v="0.264876923723802"/>
    <x v="0"/>
  </r>
  <r>
    <x v="741"/>
    <x v="740"/>
    <x v="741"/>
    <n v="16.175000000000001"/>
    <n v="1.0194312210200924"/>
    <n v="0.26398820728781702"/>
    <x v="5"/>
  </r>
  <r>
    <x v="742"/>
    <x v="741"/>
    <x v="742"/>
    <n v="16.150700000000001"/>
    <n v="1.0179496863913016"/>
    <n v="0.26367902775005403"/>
    <x v="2"/>
  </r>
  <r>
    <x v="743"/>
    <x v="742"/>
    <x v="743"/>
    <n v="16.150700000000001"/>
    <n v="1.0520596630486605"/>
    <n v="0.27075939105128843"/>
    <x v="3"/>
  </r>
  <r>
    <x v="744"/>
    <x v="743"/>
    <x v="744"/>
    <n v="16.150700000000001"/>
    <n v="1.0632975660497688"/>
    <n v="0.27307489892196446"/>
    <x v="4"/>
  </r>
  <r>
    <x v="745"/>
    <x v="744"/>
    <x v="745"/>
    <n v="16.162099999999999"/>
    <n v="1.0910463368002921"/>
    <n v="0.27875659217135618"/>
    <x v="0"/>
  </r>
  <r>
    <x v="746"/>
    <x v="745"/>
    <x v="746"/>
    <n v="15.6911"/>
    <n v="1.1482878829400107"/>
    <n v="0.29032019032262735"/>
    <x v="2"/>
  </r>
  <r>
    <x v="747"/>
    <x v="746"/>
    <x v="747"/>
    <n v="15.6911"/>
    <n v="1.1380846467105559"/>
    <n v="0.28827416722968979"/>
    <x v="3"/>
  </r>
  <r>
    <x v="748"/>
    <x v="747"/>
    <x v="748"/>
    <n v="15.6911"/>
    <n v="1.1432850469374358"/>
    <n v="0.28931779864230744"/>
    <x v="4"/>
  </r>
  <r>
    <x v="749"/>
    <x v="748"/>
    <x v="749"/>
    <n v="15.739599999999999"/>
    <n v="1.1291328877481002"/>
    <n v="0.28647373150889899"/>
    <x v="0"/>
  </r>
  <r>
    <x v="750"/>
    <x v="749"/>
    <x v="750"/>
    <n v="15.8134"/>
    <n v="1.1159206748706791"/>
    <n v="0.28380716163851805"/>
    <x v="5"/>
  </r>
  <r>
    <x v="751"/>
    <x v="750"/>
    <x v="751"/>
    <n v="15.762499999999999"/>
    <n v="1.1236732751784302"/>
    <n v="0.28537318016743307"/>
    <x v="2"/>
  </r>
  <r>
    <x v="752"/>
    <x v="751"/>
    <x v="752"/>
    <n v="15.762499999999999"/>
    <n v="1.1113655828707376"/>
    <n v="0.28288525229444406"/>
    <x v="3"/>
  </r>
  <r>
    <x v="753"/>
    <x v="752"/>
    <x v="753"/>
    <n v="15.762499999999999"/>
    <n v="1.1080539254559876"/>
    <n v="0.28221417008709282"/>
    <x v="4"/>
  </r>
  <r>
    <x v="754"/>
    <x v="753"/>
    <x v="754"/>
    <n v="15.655799999999999"/>
    <n v="1.1272435774601106"/>
    <n v="0.28609309653309811"/>
    <x v="0"/>
  </r>
  <r>
    <x v="755"/>
    <x v="754"/>
    <x v="755"/>
    <n v="15.4223"/>
    <n v="1.1286384002386154"/>
    <n v="0.28637413001550716"/>
    <x v="5"/>
  </r>
  <r>
    <x v="756"/>
    <x v="755"/>
    <x v="756"/>
    <n v="15.609500000000001"/>
    <n v="1.1294404048816424"/>
    <n v="0.28653566496415372"/>
    <x v="2"/>
  </r>
  <r>
    <x v="757"/>
    <x v="756"/>
    <x v="757"/>
    <n v="15.609500000000001"/>
    <n v="1.1254172138761649"/>
    <n v="0.28572492898862767"/>
    <x v="3"/>
  </r>
  <r>
    <x v="758"/>
    <x v="757"/>
    <x v="758"/>
    <n v="15.5236"/>
    <n v="1.1674998067458577"/>
    <n v="0.29415518245295202"/>
    <x v="5"/>
  </r>
  <r>
    <x v="759"/>
    <x v="758"/>
    <x v="759"/>
    <n v="15.226000000000001"/>
    <n v="1.2098318665440695"/>
    <n v="0.30252602864401634"/>
    <x v="2"/>
  </r>
  <r>
    <x v="760"/>
    <x v="759"/>
    <x v="760"/>
    <n v="15.226000000000001"/>
    <n v="1.2167739393143309"/>
    <n v="0.30388854231702966"/>
    <x v="3"/>
  </r>
  <r>
    <x v="761"/>
    <x v="760"/>
    <x v="761"/>
    <n v="15.226000000000001"/>
    <n v="1.2186851438329174"/>
    <n v="0.30426315303834772"/>
    <x v="4"/>
  </r>
  <r>
    <x v="762"/>
    <x v="761"/>
    <x v="762"/>
    <n v="15.1508"/>
    <n v="1.2315191277028275"/>
    <n v="0.30677315620600654"/>
    <x v="0"/>
  </r>
  <r>
    <x v="763"/>
    <x v="762"/>
    <x v="763"/>
    <n v="15.0761"/>
    <n v="1.2374884751361424"/>
    <n v="0.30793733141567881"/>
    <x v="5"/>
  </r>
  <r>
    <x v="764"/>
    <x v="763"/>
    <x v="764"/>
    <n v="14.722300000000001"/>
    <n v="1.246225114282415"/>
    <n v="0.30963747214111814"/>
    <x v="2"/>
  </r>
  <r>
    <x v="765"/>
    <x v="764"/>
    <x v="765"/>
    <n v="14.722300000000001"/>
    <n v="1.2301814254566199"/>
    <n v="0.30651198542180347"/>
    <x v="3"/>
  </r>
  <r>
    <x v="766"/>
    <x v="765"/>
    <x v="766"/>
    <n v="14.722300000000001"/>
    <n v="1.2649857698864984"/>
    <n v="0.31327343460755808"/>
    <x v="4"/>
  </r>
  <r>
    <x v="767"/>
    <x v="766"/>
    <x v="767"/>
    <n v="14.828900000000001"/>
    <n v="1.2414946489624989"/>
    <n v="0.3087174769829828"/>
    <x v="0"/>
  </r>
  <r>
    <x v="768"/>
    <x v="767"/>
    <x v="768"/>
    <n v="14.8704"/>
    <n v="1.2355148482892191"/>
    <n v="0.30755265314503211"/>
    <x v="5"/>
  </r>
  <r>
    <x v="769"/>
    <x v="768"/>
    <x v="769"/>
    <n v="14.8857"/>
    <n v="1.2492459205814976"/>
    <n v="0.31022429206999758"/>
    <x v="2"/>
  </r>
  <r>
    <x v="770"/>
    <x v="769"/>
    <x v="770"/>
    <n v="14.8857"/>
    <n v="1.2508313347709548"/>
    <n v="0.31053206341332706"/>
    <x v="3"/>
  </r>
  <r>
    <x v="771"/>
    <x v="770"/>
    <x v="771"/>
    <n v="14.8857"/>
    <n v="1.2292535789381753"/>
    <n v="0.30633077284777332"/>
    <x v="4"/>
  </r>
  <r>
    <x v="772"/>
    <x v="771"/>
    <x v="772"/>
    <n v="15.096500000000001"/>
    <n v="1.1980194084721625"/>
    <n v="0.30020103566946932"/>
    <x v="0"/>
  </r>
  <r>
    <x v="773"/>
    <x v="772"/>
    <x v="773"/>
    <n v="15.2852"/>
    <n v="1.1754900164865361"/>
    <n v="0.29574347800514644"/>
    <x v="5"/>
  </r>
  <r>
    <x v="774"/>
    <x v="773"/>
    <x v="774"/>
    <n v="14.7719"/>
    <n v="1.2559860275252337"/>
    <n v="0.31153172957737296"/>
    <x v="2"/>
  </r>
  <r>
    <x v="775"/>
    <x v="774"/>
    <x v="775"/>
    <n v="14.7719"/>
    <n v="1.2432320825350833"/>
    <n v="0.30905552856559559"/>
    <x v="3"/>
  </r>
  <r>
    <x v="776"/>
    <x v="775"/>
    <x v="776"/>
    <n v="14.7719"/>
    <n v="1.236496320717037"/>
    <n v="0.30774397955837585"/>
    <x v="4"/>
  </r>
  <r>
    <x v="777"/>
    <x v="776"/>
    <x v="777"/>
    <n v="14.7782"/>
    <n v="1.2396773626016699"/>
    <n v="0.30836370151603254"/>
    <x v="5"/>
  </r>
  <r>
    <x v="778"/>
    <x v="777"/>
    <x v="778"/>
    <n v="14.7567"/>
    <n v="1.2802591365278142"/>
    <n v="0.31621873481890717"/>
    <x v="2"/>
  </r>
  <r>
    <x v="779"/>
    <x v="778"/>
    <x v="779"/>
    <n v="14.7567"/>
    <n v="1.2946864813948917"/>
    <n v="0.31898883407961254"/>
    <x v="3"/>
  </r>
  <r>
    <x v="780"/>
    <x v="779"/>
    <x v="780"/>
    <n v="14.7567"/>
    <n v="1.2809367948118482"/>
    <n v="0.31634910862480625"/>
    <x v="4"/>
  </r>
  <r>
    <x v="781"/>
    <x v="780"/>
    <x v="781"/>
    <n v="14.327999999999999"/>
    <n v="1.3579494695700727"/>
    <n v="0.33100033465206202"/>
    <x v="0"/>
  </r>
  <r>
    <x v="782"/>
    <x v="781"/>
    <x v="782"/>
    <n v="14.138500000000001"/>
    <n v="1.3673586306892527"/>
    <n v="0.33276839280858361"/>
    <x v="2"/>
  </r>
  <r>
    <x v="783"/>
    <x v="782"/>
    <x v="783"/>
    <n v="14.138500000000001"/>
    <n v="1.3616295929554052"/>
    <n v="0.33169241894644474"/>
    <x v="3"/>
  </r>
  <r>
    <x v="784"/>
    <x v="783"/>
    <x v="784"/>
    <n v="14.138500000000001"/>
    <n v="1.3608232839410122"/>
    <n v="0.33154084594942779"/>
    <x v="4"/>
  </r>
  <r>
    <x v="785"/>
    <x v="784"/>
    <x v="785"/>
    <n v="14.053100000000001"/>
    <n v="1.3656417445261186"/>
    <n v="0.33244612576552623"/>
    <x v="0"/>
  </r>
  <r>
    <x v="786"/>
    <x v="785"/>
    <x v="786"/>
    <n v="13.804500000000001"/>
    <n v="1.3791155058133218"/>
    <n v="0.33497103385805205"/>
    <x v="5"/>
  </r>
  <r>
    <x v="787"/>
    <x v="786"/>
    <x v="787"/>
    <n v="14.073700000000001"/>
    <n v="1.3397685043734056"/>
    <n v="0.32757061262907272"/>
    <x v="2"/>
  </r>
  <r>
    <x v="788"/>
    <x v="787"/>
    <x v="788"/>
    <n v="14.073700000000001"/>
    <n v="1.3386174211472459"/>
    <n v="0.32735287101246802"/>
    <x v="3"/>
  </r>
  <r>
    <x v="789"/>
    <x v="788"/>
    <x v="789"/>
    <n v="14.073700000000001"/>
    <n v="1.3446357390025365"/>
    <n v="0.32849052162876324"/>
    <x v="4"/>
  </r>
  <r>
    <x v="790"/>
    <x v="789"/>
    <x v="790"/>
    <n v="13.9717"/>
    <n v="1.351181316518391"/>
    <n v="0.32972563291360446"/>
    <x v="0"/>
  </r>
  <r>
    <x v="791"/>
    <x v="790"/>
    <x v="791"/>
    <n v="13.801600000000001"/>
    <n v="1.378803906793415"/>
    <n v="0.33491274975673591"/>
    <x v="5"/>
  </r>
  <r>
    <x v="792"/>
    <x v="791"/>
    <x v="792"/>
    <n v="14.008699999999999"/>
    <n v="1.3530805856360693"/>
    <n v="0.33008358447997588"/>
    <x v="2"/>
  </r>
  <r>
    <x v="793"/>
    <x v="792"/>
    <x v="793"/>
    <n v="14.008699999999999"/>
    <n v="1.3580346498961362"/>
    <n v="0.33101636180881733"/>
    <x v="3"/>
  </r>
  <r>
    <x v="794"/>
    <x v="793"/>
    <x v="794"/>
    <n v="14.008699999999999"/>
    <n v="1.3484406119054591"/>
    <n v="0.32920875768441094"/>
    <x v="4"/>
  </r>
  <r>
    <x v="795"/>
    <x v="794"/>
    <x v="795"/>
    <n v="14.2875"/>
    <n v="1.3019912510936131"/>
    <n v="0.32038694867381046"/>
    <x v="0"/>
  </r>
  <r>
    <x v="796"/>
    <x v="795"/>
    <x v="796"/>
    <n v="14.4862"/>
    <n v="1.2780646408305838"/>
    <n v="0.31579636126800192"/>
    <x v="2"/>
  </r>
  <r>
    <x v="797"/>
    <x v="796"/>
    <x v="797"/>
    <n v="14.4862"/>
    <n v="1.2691941295853986"/>
    <n v="0.31408628851871412"/>
    <x v="3"/>
  </r>
  <r>
    <x v="798"/>
    <x v="797"/>
    <x v="798"/>
    <n v="14.4862"/>
    <n v="1.2680965332523366"/>
    <n v="0.31387438232034626"/>
    <x v="4"/>
  </r>
  <r>
    <x v="799"/>
    <x v="798"/>
    <x v="799"/>
    <n v="14.4862"/>
    <n v="1.2971172564233546"/>
    <n v="0.31945440729396513"/>
    <x v="0"/>
  </r>
  <r>
    <x v="800"/>
    <x v="799"/>
    <x v="800"/>
    <n v="14.2973"/>
    <n v="1.3333216761206661"/>
    <n v="0.32635019383244801"/>
    <x v="5"/>
  </r>
  <r>
    <x v="801"/>
    <x v="800"/>
    <x v="801"/>
    <n v="14.5822"/>
    <n v="1.2772352594258751"/>
    <n v="0.3156366599907503"/>
    <x v="2"/>
  </r>
  <r>
    <x v="802"/>
    <x v="801"/>
    <x v="802"/>
    <n v="14.5822"/>
    <n v="1.2548723786534268"/>
    <n v="0.3113158851211173"/>
    <x v="3"/>
  </r>
  <r>
    <x v="803"/>
    <x v="802"/>
    <x v="803"/>
    <n v="14.5822"/>
    <n v="1.2515464058921153"/>
    <n v="0.31067083057253075"/>
    <x v="4"/>
  </r>
  <r>
    <x v="804"/>
    <x v="803"/>
    <x v="804"/>
    <n v="14.5718"/>
    <n v="1.2834653234329323"/>
    <n v="0.31683534118998269"/>
    <x v="0"/>
  </r>
  <r>
    <x v="805"/>
    <x v="804"/>
    <x v="805"/>
    <n v="14.6591"/>
    <n v="1.2746075816387088"/>
    <n v="0.31513043213424385"/>
    <x v="5"/>
  </r>
  <r>
    <x v="806"/>
    <x v="805"/>
    <x v="806"/>
    <n v="14.8378"/>
    <n v="1.2456091873458326"/>
    <n v="0.30951775799926318"/>
    <x v="2"/>
  </r>
  <r>
    <x v="807"/>
    <x v="806"/>
    <x v="807"/>
    <n v="14.8378"/>
    <n v="1.2443421531493886"/>
    <n v="0.30927142307100852"/>
    <x v="3"/>
  </r>
  <r>
    <x v="808"/>
    <x v="807"/>
    <x v="808"/>
    <n v="14.8378"/>
    <n v="1.2133200339672998"/>
    <n v="0.303211003891662"/>
    <x v="4"/>
  </r>
  <r>
    <x v="809"/>
    <x v="808"/>
    <x v="809"/>
    <n v="14.932399999999999"/>
    <n v="1.1853285473199215"/>
    <n v="0.29769384972412571"/>
    <x v="0"/>
  </r>
  <r>
    <x v="810"/>
    <x v="809"/>
    <x v="810"/>
    <n v="14.9336"/>
    <n v="1.1962554240102858"/>
    <n v="0.29985312423683319"/>
    <x v="5"/>
  </r>
  <r>
    <x v="811"/>
    <x v="810"/>
    <x v="811"/>
    <n v="15.224"/>
    <n v="1.1327640567524961"/>
    <n v="0.28720466293411229"/>
    <x v="2"/>
  </r>
  <r>
    <x v="812"/>
    <x v="811"/>
    <x v="812"/>
    <n v="15.224"/>
    <n v="1.1207698370993169"/>
    <n v="0.2847871352952267"/>
    <x v="3"/>
  </r>
  <r>
    <x v="813"/>
    <x v="812"/>
    <x v="813"/>
    <n v="15.224"/>
    <n v="1.1276734104046242"/>
    <n v="0.28617971378106843"/>
    <x v="4"/>
  </r>
  <r>
    <x v="814"/>
    <x v="813"/>
    <x v="814"/>
    <n v="15.2501"/>
    <n v="1.1048124274594919"/>
    <n v="0.28155662415876992"/>
    <x v="0"/>
  </r>
  <r>
    <x v="815"/>
    <x v="814"/>
    <x v="815"/>
    <n v="15.3629"/>
    <n v="1.0883166589641278"/>
    <n v="0.27819991496202823"/>
    <x v="5"/>
  </r>
  <r>
    <x v="816"/>
    <x v="815"/>
    <x v="816"/>
    <n v="15.5677"/>
    <n v="1.0668563757009706"/>
    <n v="0.27380641869381739"/>
    <x v="2"/>
  </r>
  <r>
    <x v="817"/>
    <x v="816"/>
    <x v="817"/>
    <n v="15.5677"/>
    <n v="1.0612421873494478"/>
    <n v="0.27265202884820972"/>
    <x v="3"/>
  </r>
  <r>
    <x v="818"/>
    <x v="817"/>
    <x v="818"/>
    <n v="15.5677"/>
    <n v="1.0508296023176193"/>
    <n v="0.27050543098024038"/>
    <x v="4"/>
  </r>
  <r>
    <x v="819"/>
    <x v="818"/>
    <x v="819"/>
    <n v="15.510199999999999"/>
    <n v="1.0611597529367773"/>
    <n v="0.2726350630719816"/>
    <x v="0"/>
  </r>
  <r>
    <x v="820"/>
    <x v="819"/>
    <x v="820"/>
    <n v="15.379899999999999"/>
    <n v="1.0694737937177745"/>
    <n v="0.27434389797831216"/>
    <x v="5"/>
  </r>
  <r>
    <x v="821"/>
    <x v="820"/>
    <x v="821"/>
    <n v="14.9762"/>
    <n v="1.0956117039035267"/>
    <n v="0.27968654920429326"/>
    <x v="2"/>
  </r>
  <r>
    <x v="822"/>
    <x v="821"/>
    <x v="822"/>
    <n v="14.9762"/>
    <n v="1.0995779970887141"/>
    <n v="0.28049338017180925"/>
    <x v="3"/>
  </r>
  <r>
    <x v="823"/>
    <x v="822"/>
    <x v="823"/>
    <n v="15.059900000000001"/>
    <n v="1.0890908970179085"/>
    <n v="0.27835785855970774"/>
    <x v="0"/>
  </r>
  <r>
    <x v="824"/>
    <x v="823"/>
    <x v="824"/>
    <n v="14.9976"/>
    <n v="1.1055302181682403"/>
    <n v="0.28170228795242691"/>
    <x v="5"/>
  </r>
  <r>
    <x v="825"/>
    <x v="824"/>
    <x v="825"/>
    <n v="14.9786"/>
    <n v="1.1022525469670064"/>
    <n v="0.28103686879073431"/>
    <x v="2"/>
  </r>
  <r>
    <x v="826"/>
    <x v="825"/>
    <x v="826"/>
    <n v="14.9786"/>
    <n v="1.1023460136461352"/>
    <n v="0.28105585358361163"/>
    <x v="3"/>
  </r>
  <r>
    <x v="827"/>
    <x v="826"/>
    <x v="827"/>
    <n v="14.9786"/>
    <n v="1.0861762781568371"/>
    <n v="0.27776307671284339"/>
    <x v="4"/>
  </r>
  <r>
    <x v="828"/>
    <x v="827"/>
    <x v="828"/>
    <n v="14.848100000000001"/>
    <n v="1.0836201264808292"/>
    <n v="0.27724099057863461"/>
    <x v="0"/>
  </r>
  <r>
    <x v="829"/>
    <x v="828"/>
    <x v="829"/>
    <n v="14.5037"/>
    <n v="1.1185076911408811"/>
    <n v="0.28433016129742872"/>
    <x v="5"/>
  </r>
  <r>
    <x v="830"/>
    <x v="829"/>
    <x v="830"/>
    <n v="14.39"/>
    <n v="1.1235093815149408"/>
    <n v="0.28534011325746134"/>
    <x v="2"/>
  </r>
  <r>
    <x v="831"/>
    <x v="830"/>
    <x v="831"/>
    <n v="14.39"/>
    <n v="1.160847810979847"/>
    <n v="0.29282991720991802"/>
    <x v="3"/>
  </r>
  <r>
    <x v="832"/>
    <x v="831"/>
    <x v="832"/>
    <n v="14.39"/>
    <n v="1.154808895066018"/>
    <n v="0.29162443736075105"/>
    <x v="4"/>
  </r>
  <r>
    <x v="833"/>
    <x v="832"/>
    <x v="833"/>
    <n v="14.6493"/>
    <n v="1.1224358843084652"/>
    <n v="0.28512348418582478"/>
    <x v="0"/>
  </r>
  <r>
    <x v="834"/>
    <x v="833"/>
    <x v="834"/>
    <n v="14.647399999999999"/>
    <n v="1.1235031473162473"/>
    <n v="0.28533885542242565"/>
    <x v="5"/>
  </r>
  <r>
    <x v="835"/>
    <x v="834"/>
    <x v="835"/>
    <n v="14.882999999999999"/>
    <n v="1.0810387690653769"/>
    <n v="0.27671332274146621"/>
    <x v="2"/>
  </r>
  <r>
    <x v="836"/>
    <x v="835"/>
    <x v="836"/>
    <n v="14.882999999999999"/>
    <n v="1.0773768729422832"/>
    <n v="0.27596402763764605"/>
    <x v="3"/>
  </r>
  <r>
    <x v="837"/>
    <x v="836"/>
    <x v="837"/>
    <n v="14.882999999999999"/>
    <n v="1.0879325404824298"/>
    <n v="0.27812154078208207"/>
    <x v="4"/>
  </r>
  <r>
    <x v="838"/>
    <x v="837"/>
    <x v="838"/>
    <n v="14.8081"/>
    <n v="1.0815567155813373"/>
    <n v="0.27681923368909023"/>
    <x v="0"/>
  </r>
  <r>
    <x v="839"/>
    <x v="838"/>
    <x v="839"/>
    <n v="14.617800000000001"/>
    <n v="1.104687435865862"/>
    <n v="0.2815312557896672"/>
    <x v="5"/>
  </r>
  <r>
    <x v="840"/>
    <x v="839"/>
    <x v="840"/>
    <n v="15.0595"/>
    <n v="1.0547826953086092"/>
    <n v="0.27132123133634001"/>
    <x v="2"/>
  </r>
  <r>
    <x v="841"/>
    <x v="840"/>
    <x v="841"/>
    <n v="15.0595"/>
    <n v="1.060692586075235"/>
    <n v="0.27253890719815743"/>
    <x v="3"/>
  </r>
  <r>
    <x v="842"/>
    <x v="841"/>
    <x v="842"/>
    <n v="15.0595"/>
    <n v="1.0717819316710382"/>
    <n v="0.27481749158404933"/>
    <x v="4"/>
  </r>
  <r>
    <x v="843"/>
    <x v="842"/>
    <x v="843"/>
    <n v="15.1248"/>
    <n v="1.062638844811171"/>
    <n v="0.27293940534009198"/>
    <x v="0"/>
  </r>
  <r>
    <x v="844"/>
    <x v="843"/>
    <x v="844"/>
    <n v="15.1625"/>
    <n v="1.0486133553173951"/>
    <n v="0.27004760507634296"/>
    <x v="5"/>
  </r>
  <r>
    <x v="845"/>
    <x v="844"/>
    <x v="845"/>
    <n v="15.1822"/>
    <n v="1.0456982519002516"/>
    <n v="0.26944490836556856"/>
    <x v="2"/>
  </r>
  <r>
    <x v="846"/>
    <x v="845"/>
    <x v="846"/>
    <n v="15.1822"/>
    <n v="1.0513166734728827"/>
    <n v="0.27060600451780648"/>
    <x v="3"/>
  </r>
  <r>
    <x v="847"/>
    <x v="846"/>
    <x v="847"/>
    <n v="15.1822"/>
    <n v="1.048800569087484"/>
    <n v="0.27008629192065126"/>
    <x v="4"/>
  </r>
  <r>
    <x v="848"/>
    <x v="847"/>
    <x v="848"/>
    <n v="15.3583"/>
    <n v="1.0159262418366617"/>
    <n v="0.26325651315678233"/>
    <x v="0"/>
  </r>
  <r>
    <x v="849"/>
    <x v="848"/>
    <x v="849"/>
    <n v="15.5846"/>
    <n v="0.99337807835940606"/>
    <n v="0.25852899600635126"/>
    <x v="5"/>
  </r>
  <r>
    <x v="850"/>
    <x v="849"/>
    <x v="850"/>
    <n v="15.434100000000001"/>
    <n v="1.0045289326880089"/>
    <n v="0.26087134921967525"/>
    <x v="2"/>
  </r>
  <r>
    <x v="851"/>
    <x v="850"/>
    <x v="851"/>
    <n v="15.434100000000001"/>
    <n v="0.98146312386209744"/>
    <n v="0.25601646171434655"/>
    <x v="3"/>
  </r>
  <r>
    <x v="852"/>
    <x v="851"/>
    <x v="852"/>
    <n v="15.434100000000001"/>
    <n v="0.94983186580364254"/>
    <n v="0.24929706948983155"/>
    <x v="4"/>
  </r>
  <r>
    <x v="853"/>
    <x v="852"/>
    <x v="853"/>
    <n v="15.2875"/>
    <n v="0.93346197874080139"/>
    <n v="0.24579106593713118"/>
    <x v="0"/>
  </r>
  <r>
    <x v="854"/>
    <x v="853"/>
    <x v="854"/>
    <n v="15.1486"/>
    <n v="0.9607422468082859"/>
    <n v="0.25162290468486126"/>
    <x v="5"/>
  </r>
  <r>
    <x v="855"/>
    <x v="854"/>
    <x v="855"/>
    <n v="15.525"/>
    <n v="0.917694041867955"/>
    <n v="0.24239522332072472"/>
    <x v="2"/>
  </r>
  <r>
    <x v="856"/>
    <x v="855"/>
    <x v="856"/>
    <n v="15.525"/>
    <n v="0.92159742351046692"/>
    <n v="0.24323759893329644"/>
    <x v="3"/>
  </r>
  <r>
    <x v="857"/>
    <x v="856"/>
    <x v="857"/>
    <n v="15.525"/>
    <n v="0.94111433172302728"/>
    <n v="0.24743245387732227"/>
    <x v="4"/>
  </r>
  <r>
    <x v="858"/>
    <x v="857"/>
    <x v="858"/>
    <n v="15.6107"/>
    <n v="0.93680616500221003"/>
    <n v="0.24650890742894305"/>
    <x v="0"/>
  </r>
  <r>
    <x v="859"/>
    <x v="858"/>
    <x v="859"/>
    <n v="15.5222"/>
    <n v="0.93951888263261651"/>
    <n v="0.24709059517290477"/>
    <x v="5"/>
  </r>
  <r>
    <x v="860"/>
    <x v="859"/>
    <x v="860"/>
    <n v="15.0618"/>
    <n v="0.98732555205885097"/>
    <n v="0.25725394061964302"/>
    <x v="2"/>
  </r>
  <r>
    <x v="861"/>
    <x v="860"/>
    <x v="861"/>
    <n v="15.0618"/>
    <n v="1.0024233491348975"/>
    <n v="0.26042971593530706"/>
    <x v="3"/>
  </r>
  <r>
    <x v="862"/>
    <x v="861"/>
    <x v="862"/>
    <n v="15.0618"/>
    <n v="0.99044602902707524"/>
    <n v="0.25791163865756328"/>
    <x v="4"/>
  </r>
  <r>
    <x v="863"/>
    <x v="862"/>
    <x v="863"/>
    <n v="15.269600000000001"/>
    <n v="0.96412479698223907"/>
    <n v="0.25234223177521198"/>
    <x v="0"/>
  </r>
  <r>
    <x v="864"/>
    <x v="863"/>
    <x v="864"/>
    <n v="15.197900000000001"/>
    <n v="0.96737707183229249"/>
    <n v="0.25303307639632"/>
    <x v="5"/>
  </r>
  <r>
    <x v="865"/>
    <x v="864"/>
    <x v="865"/>
    <n v="15.085900000000001"/>
    <n v="0.95858384319132428"/>
    <n v="0.2511634699483043"/>
    <x v="2"/>
  </r>
  <r>
    <x v="866"/>
    <x v="865"/>
    <x v="866"/>
    <n v="15.085900000000001"/>
    <n v="0.96239534929967718"/>
    <n v="0.2519745537847955"/>
    <x v="3"/>
  </r>
  <r>
    <x v="867"/>
    <x v="866"/>
    <x v="867"/>
    <n v="15.085900000000001"/>
    <n v="0.95481210932062399"/>
    <n v="0.25035981307277089"/>
    <x v="4"/>
  </r>
  <r>
    <x v="868"/>
    <x v="867"/>
    <x v="868"/>
    <n v="14.989599999999999"/>
    <n v="0.97392859048940605"/>
    <n v="0.25442243451082569"/>
    <x v="0"/>
  </r>
  <r>
    <x v="869"/>
    <x v="868"/>
    <x v="869"/>
    <n v="15.0412"/>
    <n v="0.98026088344015094"/>
    <n v="0.25576238359619619"/>
    <x v="5"/>
  </r>
  <r>
    <x v="870"/>
    <x v="869"/>
    <x v="870"/>
    <n v="14.769299999999999"/>
    <n v="1.013988476095685"/>
    <n v="0.26285162401444095"/>
    <x v="2"/>
  </r>
  <r>
    <x v="871"/>
    <x v="870"/>
    <x v="871"/>
    <n v="14.769299999999999"/>
    <n v="1.0055385157048744"/>
    <n v="0.26108299340057761"/>
    <x v="3"/>
  </r>
  <r>
    <x v="872"/>
    <x v="871"/>
    <x v="872"/>
    <n v="14.769299999999999"/>
    <n v="1.0307462100438072"/>
    <n v="0.26634454467562962"/>
    <x v="4"/>
  </r>
  <r>
    <x v="873"/>
    <x v="872"/>
    <x v="873"/>
    <n v="14.6479"/>
    <n v="1.0439175581482669"/>
    <n v="0.2690764687517273"/>
    <x v="0"/>
  </r>
  <r>
    <x v="874"/>
    <x v="873"/>
    <x v="874"/>
    <n v="14.701000000000001"/>
    <n v="1.0095707774981293"/>
    <n v="0.26192758993800846"/>
    <x v="5"/>
  </r>
  <r>
    <x v="875"/>
    <x v="874"/>
    <x v="875"/>
    <n v="14.5703"/>
    <n v="1.0427238972430219"/>
    <n v="0.2688293710561569"/>
    <x v="2"/>
  </r>
  <r>
    <x v="876"/>
    <x v="875"/>
    <x v="876"/>
    <n v="14.5703"/>
    <n v="1.0489969321153307"/>
    <n v="0.27012686688378129"/>
    <x v="3"/>
  </r>
  <r>
    <x v="877"/>
    <x v="876"/>
    <x v="877"/>
    <n v="14.5703"/>
    <n v="1.0560455172508461"/>
    <n v="0.27158161954692406"/>
    <x v="4"/>
  </r>
  <r>
    <x v="878"/>
    <x v="877"/>
    <x v="878"/>
    <n v="14.386799999999999"/>
    <n v="1.0789543192370787"/>
    <n v="0.27628691167273023"/>
    <x v="5"/>
  </r>
  <r>
    <x v="879"/>
    <x v="878"/>
    <x v="879"/>
    <n v="13.9345"/>
    <n v="1.1353546951810254"/>
    <n v="0.28772563517012095"/>
    <x v="4"/>
  </r>
  <r>
    <x v="880"/>
    <x v="879"/>
    <x v="880"/>
    <n v="13.993"/>
    <n v="1.0935181876652611"/>
    <n v="0.27926027157168609"/>
    <x v="0"/>
  </r>
  <r>
    <x v="881"/>
    <x v="880"/>
    <x v="881"/>
    <n v="14.05"/>
    <n v="1.0674804270462634"/>
    <n v="0.27393460702656558"/>
    <x v="5"/>
  </r>
  <r>
    <x v="882"/>
    <x v="881"/>
    <x v="882"/>
    <n v="13.974500000000001"/>
    <n v="1.0605316827077889"/>
    <n v="0.27250578546580884"/>
    <x v="2"/>
  </r>
  <r>
    <x v="883"/>
    <x v="882"/>
    <x v="883"/>
    <n v="13.974500000000001"/>
    <n v="1.0556656767683994"/>
    <n v="0.27150330936063272"/>
    <x v="3"/>
  </r>
  <r>
    <x v="884"/>
    <x v="883"/>
    <x v="884"/>
    <n v="13.974500000000001"/>
    <n v="1.0686178396364807"/>
    <n v="0.27416818015671396"/>
    <x v="4"/>
  </r>
  <r>
    <x v="885"/>
    <x v="884"/>
    <x v="885"/>
    <n v="14.001099999999999"/>
    <n v="1.0584311232688861"/>
    <n v="0.27207322997934424"/>
    <x v="0"/>
  </r>
  <r>
    <x v="886"/>
    <x v="885"/>
    <x v="886"/>
    <n v="14.011900000000001"/>
    <n v="1.0834219484866432"/>
    <n v="0.27720049549993475"/>
    <x v="5"/>
  </r>
  <r>
    <x v="887"/>
    <x v="886"/>
    <x v="887"/>
    <n v="14.1846"/>
    <n v="1.0555461556899737"/>
    <n v="0.27147866618480054"/>
    <x v="2"/>
  </r>
  <r>
    <x v="888"/>
    <x v="887"/>
    <x v="888"/>
    <n v="14.1846"/>
    <n v="1.0575412771597368"/>
    <n v="0.27188990062200924"/>
    <x v="3"/>
  </r>
  <r>
    <x v="889"/>
    <x v="888"/>
    <x v="889"/>
    <n v="14.1846"/>
    <n v="1.048207210636888"/>
    <n v="0.26996366908632119"/>
    <x v="4"/>
  </r>
  <r>
    <x v="890"/>
    <x v="889"/>
    <x v="890"/>
    <n v="14.1846"/>
    <n v="1.0248085952370882"/>
    <n v="0.26510913570176187"/>
    <x v="0"/>
  </r>
  <r>
    <x v="891"/>
    <x v="890"/>
    <x v="891"/>
    <n v="14.1584"/>
    <n v="1.0315713639959316"/>
    <n v="0.26651603955170411"/>
    <x v="5"/>
  </r>
  <r>
    <x v="892"/>
    <x v="891"/>
    <x v="892"/>
    <n v="13.981400000000001"/>
    <n v="1.0825096199236126"/>
    <n v="0.27701403997198804"/>
    <x v="4"/>
  </r>
  <r>
    <x v="893"/>
    <x v="892"/>
    <x v="893"/>
    <n v="14.024699999999999"/>
    <n v="1.0756023301746207"/>
    <n v="0.27560060493244687"/>
    <x v="0"/>
  </r>
  <r>
    <x v="894"/>
    <x v="893"/>
    <x v="894"/>
    <n v="14.089700000000001"/>
    <n v="1.0619459605243546"/>
    <n v="0.27279685356416228"/>
    <x v="5"/>
  </r>
  <r>
    <x v="895"/>
    <x v="894"/>
    <x v="895"/>
    <n v="14.531700000000001"/>
    <n v="0.96522774348493279"/>
    <n v="0.25257660385096137"/>
    <x v="2"/>
  </r>
  <r>
    <x v="896"/>
    <x v="895"/>
    <x v="896"/>
    <n v="14.531700000000001"/>
    <n v="0.95043250273539903"/>
    <n v="0.24942533643346554"/>
    <x v="3"/>
  </r>
  <r>
    <x v="897"/>
    <x v="896"/>
    <x v="897"/>
    <n v="14.531700000000001"/>
    <n v="0.94500299345568639"/>
    <n v="0.2482648979215496"/>
    <x v="4"/>
  </r>
  <r>
    <x v="898"/>
    <x v="897"/>
    <x v="898"/>
    <n v="14.611000000000001"/>
    <n v="0.93441242899185539"/>
    <n v="0.24599516760848528"/>
    <x v="0"/>
  </r>
  <r>
    <x v="899"/>
    <x v="898"/>
    <x v="899"/>
    <n v="14.6303"/>
    <n v="0.95615264211943707"/>
    <n v="0.25064556352627165"/>
    <x v="5"/>
  </r>
  <r>
    <x v="900"/>
    <x v="899"/>
    <x v="900"/>
    <n v="14.6929"/>
    <n v="0.9419515548326064"/>
    <n v="0.24761177169601445"/>
    <x v="2"/>
  </r>
  <r>
    <x v="901"/>
    <x v="900"/>
    <x v="901"/>
    <n v="14.6929"/>
    <n v="0.93765696356743733"/>
    <n v="0.24669140250042609"/>
    <x v="3"/>
  </r>
  <r>
    <x v="902"/>
    <x v="901"/>
    <x v="902"/>
    <n v="14.6929"/>
    <n v="0.93707164684983912"/>
    <n v="0.2465658586397832"/>
    <x v="4"/>
  </r>
  <r>
    <x v="903"/>
    <x v="902"/>
    <x v="903"/>
    <n v="14.661899999999999"/>
    <n v="0.93914158465137543"/>
    <n v="0.24700972369456009"/>
    <x v="0"/>
  </r>
  <r>
    <x v="904"/>
    <x v="903"/>
    <x v="904"/>
    <n v="14.119300000000001"/>
    <n v="1.0159285516987384"/>
    <n v="0.2632569956392492"/>
    <x v="2"/>
  </r>
  <r>
    <x v="905"/>
    <x v="904"/>
    <x v="905"/>
    <n v="14.119300000000001"/>
    <n v="1.0158789741701075"/>
    <n v="0.26324663983683494"/>
    <x v="3"/>
  </r>
  <r>
    <x v="906"/>
    <x v="905"/>
    <x v="906"/>
    <n v="14.119300000000001"/>
    <n v="0.99145141756319344"/>
    <n v="0.25812339639889381"/>
    <x v="4"/>
  </r>
  <r>
    <x v="907"/>
    <x v="906"/>
    <x v="907"/>
    <n v="14.2044"/>
    <n v="0.95008588887950218"/>
    <n v="0.24935131972364366"/>
    <x v="0"/>
  </r>
  <r>
    <x v="908"/>
    <x v="907"/>
    <x v="907"/>
    <n v="14.2044"/>
    <n v="0.90652896285657969"/>
    <n v="0.23997939673895874"/>
    <x v="0"/>
  </r>
  <r>
    <x v="909"/>
    <x v="908"/>
    <x v="908"/>
    <n v="14.1722"/>
    <n v="0.90743145030411643"/>
    <n v="0.24017502088678433"/>
    <x v="1"/>
  </r>
  <r>
    <x v="910"/>
    <x v="909"/>
    <x v="909"/>
    <n v="14.3682"/>
    <n v="0.87978313219470783"/>
    <n v="0.23415369955017717"/>
    <x v="2"/>
  </r>
  <r>
    <x v="911"/>
    <x v="910"/>
    <x v="910"/>
    <n v="14.3682"/>
    <n v="0.89266574797121412"/>
    <n v="0.23696660299878669"/>
    <x v="3"/>
  </r>
  <r>
    <x v="912"/>
    <x v="911"/>
    <x v="911"/>
    <n v="14.3682"/>
    <n v="0.91917567962584035"/>
    <n v="0.24271510504071703"/>
    <x v="4"/>
  </r>
  <r>
    <x v="913"/>
    <x v="912"/>
    <x v="912"/>
    <n v="14.4102"/>
    <n v="0.9378218206548139"/>
    <n v="0.24672675793035248"/>
    <x v="0"/>
  </r>
  <r>
    <x v="914"/>
    <x v="913"/>
    <x v="913"/>
    <n v="14.577299999999999"/>
    <n v="0.90896805306881256"/>
    <n v="0.24050795462867347"/>
    <x v="1"/>
  </r>
  <r>
    <x v="915"/>
    <x v="914"/>
    <x v="914"/>
    <n v="14.4579"/>
    <n v="0.92447727539960833"/>
    <n v="0.24385835903665765"/>
    <x v="2"/>
  </r>
  <r>
    <x v="916"/>
    <x v="915"/>
    <x v="915"/>
    <n v="14.4579"/>
    <n v="0.91119042184549603"/>
    <n v="0.24098915650275132"/>
    <x v="3"/>
  </r>
  <r>
    <x v="917"/>
    <x v="916"/>
    <x v="916"/>
    <n v="14.4579"/>
    <n v="0.89946672753304413"/>
    <n v="0.23844644314035857"/>
    <x v="4"/>
  </r>
  <r>
    <x v="918"/>
    <x v="917"/>
    <x v="917"/>
    <n v="14.433999999999999"/>
    <n v="0.93580435083829872"/>
    <n v="0.24629395119972619"/>
    <x v="0"/>
  </r>
  <r>
    <x v="919"/>
    <x v="918"/>
    <x v="918"/>
    <n v="14.5227"/>
    <n v="0.89326364932140712"/>
    <n v="0.23709684366370887"/>
    <x v="1"/>
  </r>
  <r>
    <x v="920"/>
    <x v="919"/>
    <x v="919"/>
    <n v="14.517300000000001"/>
    <n v="0.90272984645905219"/>
    <n v="0.23915521857937083"/>
    <x v="2"/>
  </r>
  <r>
    <x v="921"/>
    <x v="920"/>
    <x v="920"/>
    <n v="14.517300000000001"/>
    <n v="0.96608873550866892"/>
    <n v="0.25275950055107455"/>
    <x v="3"/>
  </r>
  <r>
    <x v="922"/>
    <x v="921"/>
    <x v="921"/>
    <n v="14.517300000000001"/>
    <n v="0.98220743526688836"/>
    <n v="0.25617371089269581"/>
    <x v="4"/>
  </r>
  <r>
    <x v="923"/>
    <x v="922"/>
    <x v="922"/>
    <n v="14.583600000000001"/>
    <n v="1.0007679859568281"/>
    <n v="0.26008229620298917"/>
    <x v="0"/>
  </r>
  <r>
    <x v="924"/>
    <x v="923"/>
    <x v="923"/>
    <n v="14.612500000000001"/>
    <n v="1.011715996578272"/>
    <n v="0.26237646662740999"/>
    <x v="1"/>
  </r>
  <r>
    <x v="925"/>
    <x v="924"/>
    <x v="924"/>
    <n v="14.675700000000001"/>
    <n v="0.97921053169525107"/>
    <n v="0.25554032102300472"/>
    <x v="2"/>
  </r>
  <r>
    <x v="926"/>
    <x v="925"/>
    <x v="925"/>
    <n v="14.675700000000001"/>
    <n v="0.96701349850433016"/>
    <n v="0.25295588436938732"/>
    <x v="3"/>
  </r>
  <r>
    <x v="927"/>
    <x v="926"/>
    <x v="926"/>
    <n v="14.675700000000001"/>
    <n v="0.9844845561029455"/>
    <n v="0.25665454934784449"/>
    <x v="4"/>
  </r>
  <r>
    <x v="928"/>
    <x v="873"/>
    <x v="927"/>
    <n v="14.6678"/>
    <n v="1.0141193635037293"/>
    <n v="0.26287898064154969"/>
    <x v="0"/>
  </r>
  <r>
    <x v="929"/>
    <x v="927"/>
    <x v="928"/>
    <n v="14.7659"/>
    <n v="0.99859812134715786"/>
    <n v="0.25962660501746981"/>
    <x v="1"/>
  </r>
  <r>
    <x v="930"/>
    <x v="928"/>
    <x v="929"/>
    <n v="14.7486"/>
    <n v="0.95895203612546276"/>
    <n v="0.2512418668449039"/>
    <x v="2"/>
  </r>
  <r>
    <x v="931"/>
    <x v="929"/>
    <x v="930"/>
    <n v="14.7486"/>
    <n v="0.96716298496128439"/>
    <n v="0.25298762371967531"/>
    <x v="3"/>
  </r>
  <r>
    <x v="932"/>
    <x v="930"/>
    <x v="931"/>
    <n v="14.742000000000001"/>
    <n v="0.96041921041921041"/>
    <n v="0.25155416507864348"/>
    <x v="0"/>
  </r>
  <r>
    <x v="933"/>
    <x v="931"/>
    <x v="932"/>
    <n v="14.677099999999999"/>
    <n v="0.95381921496753463"/>
    <n v="0.25014808164984137"/>
    <x v="1"/>
  </r>
  <r>
    <x v="934"/>
    <x v="932"/>
    <x v="933"/>
    <n v="14.723100000000001"/>
    <n v="0.91236220632883003"/>
    <n v="0.24124272878408348"/>
    <x v="2"/>
  </r>
  <r>
    <x v="935"/>
    <x v="933"/>
    <x v="934"/>
    <n v="14.723100000000001"/>
    <n v="0.91952781683205287"/>
    <n v="0.24279110632746104"/>
    <x v="3"/>
  </r>
  <r>
    <x v="936"/>
    <x v="934"/>
    <x v="935"/>
    <n v="14.723100000000001"/>
    <n v="0.93904816241144862"/>
    <n v="0.24698969759754474"/>
    <x v="4"/>
  </r>
  <r>
    <x v="937"/>
    <x v="935"/>
    <x v="936"/>
    <n v="14.7654"/>
    <n v="0.91646687526243786"/>
    <n v="0.24213015648818947"/>
    <x v="0"/>
  </r>
  <r>
    <x v="938"/>
    <x v="936"/>
    <x v="937"/>
    <n v="14.9415"/>
    <n v="0.93586319981260269"/>
    <n v="0.24630658029582153"/>
    <x v="1"/>
  </r>
  <r>
    <x v="939"/>
    <x v="937"/>
    <x v="938"/>
    <n v="14.922800000000001"/>
    <n v="0.96495295788994029"/>
    <n v="0.25251822112632394"/>
    <x v="2"/>
  </r>
  <r>
    <x v="940"/>
    <x v="938"/>
    <x v="939"/>
    <n v="14.922800000000001"/>
    <n v="0.98021148846061057"/>
    <n v="0.2557519424007102"/>
    <x v="3"/>
  </r>
  <r>
    <x v="941"/>
    <x v="939"/>
    <x v="940"/>
    <n v="14.922800000000001"/>
    <n v="0.98132388023695283"/>
    <n v="0.25598703962044578"/>
    <x v="4"/>
  </r>
  <r>
    <x v="942"/>
    <x v="940"/>
    <x v="941"/>
    <n v="14.835800000000001"/>
    <n v="1.007933512179997"/>
    <n v="0.26158478511881667"/>
    <x v="0"/>
  </r>
  <r>
    <x v="943"/>
    <x v="941"/>
    <x v="942"/>
    <n v="15.057"/>
    <n v="0.99209005778043435"/>
    <n v="0.25825787157228941"/>
    <x v="1"/>
  </r>
  <r>
    <x v="944"/>
    <x v="942"/>
    <x v="943"/>
    <n v="15.037000000000001"/>
    <n v="0.98362040300591869"/>
    <n v="0.25647211749474996"/>
    <x v="2"/>
  </r>
  <r>
    <x v="945"/>
    <x v="943"/>
    <x v="944"/>
    <n v="15.037000000000001"/>
    <n v="1.0155682649464652"/>
    <n v="0.26318173472512441"/>
    <x v="3"/>
  </r>
  <r>
    <x v="946"/>
    <x v="944"/>
    <x v="945"/>
    <n v="15.037000000000001"/>
    <n v="1.0150362439316352"/>
    <n v="0.26307058354618329"/>
    <x v="4"/>
  </r>
  <r>
    <x v="947"/>
    <x v="945"/>
    <x v="946"/>
    <n v="15.0695"/>
    <n v="1.0144132187531107"/>
    <n v="0.262940394673288"/>
    <x v="0"/>
  </r>
  <r>
    <x v="948"/>
    <x v="946"/>
    <x v="947"/>
    <n v="14.914899999999999"/>
    <n v="1.0635270769498959"/>
    <n v="0.27312210066635378"/>
    <x v="1"/>
  </r>
  <r>
    <x v="949"/>
    <x v="947"/>
    <x v="948"/>
    <n v="14.817299999999999"/>
    <n v="1.0659701835017177"/>
    <n v="0.27362433884572912"/>
    <x v="2"/>
  </r>
  <r>
    <x v="950"/>
    <x v="948"/>
    <x v="949"/>
    <n v="14.817299999999999"/>
    <n v="1.0541934090556311"/>
    <n v="0.27119968665010874"/>
    <x v="3"/>
  </r>
  <r>
    <x v="951"/>
    <x v="949"/>
    <x v="950"/>
    <n v="14.817299999999999"/>
    <n v="1.0597814716581293"/>
    <n v="0.27235133280835622"/>
    <x v="4"/>
  </r>
  <r>
    <x v="952"/>
    <x v="950"/>
    <x v="951"/>
    <n v="14.7766"/>
    <n v="1.0575233815627409"/>
    <n v="0.27188621316337036"/>
    <x v="0"/>
  </r>
  <r>
    <x v="953"/>
    <x v="951"/>
    <x v="952"/>
    <n v="14.701599999999999"/>
    <n v="1.0553273113130546"/>
    <n v="0.27143354178949064"/>
    <x v="2"/>
  </r>
  <r>
    <x v="954"/>
    <x v="952"/>
    <x v="953"/>
    <n v="14.701599999999999"/>
    <n v="1.0536404200903304"/>
    <n v="0.2710856074070267"/>
    <x v="3"/>
  </r>
  <r>
    <x v="955"/>
    <x v="953"/>
    <x v="954"/>
    <n v="14.701599999999999"/>
    <n v="1.0379074386461338"/>
    <n v="0.2678313452318819"/>
    <x v="4"/>
  </r>
  <r>
    <x v="956"/>
    <x v="954"/>
    <x v="955"/>
    <n v="14.7151"/>
    <n v="1.0363436198190974"/>
    <n v="0.26750696578153677"/>
    <x v="0"/>
  </r>
  <r>
    <x v="957"/>
    <x v="955"/>
    <x v="956"/>
    <n v="14.851000000000001"/>
    <n v="1.0195407716652076"/>
    <n v="0.26401106326465973"/>
    <x v="1"/>
  </r>
  <r>
    <x v="958"/>
    <x v="956"/>
    <x v="957"/>
    <n v="14.8224"/>
    <n v="1.0350550518134716"/>
    <n v="0.26723955617360851"/>
    <x v="2"/>
  </r>
  <r>
    <x v="959"/>
    <x v="957"/>
    <x v="958"/>
    <n v="14.8224"/>
    <n v="1.0049991904145079"/>
    <n v="0.26096994065155021"/>
    <x v="3"/>
  </r>
  <r>
    <x v="960"/>
    <x v="958"/>
    <x v="959"/>
    <n v="14.8224"/>
    <n v="0.99487262521588948"/>
    <n v="0.25884344725393227"/>
    <x v="4"/>
  </r>
  <r>
    <x v="961"/>
    <x v="959"/>
    <x v="960"/>
    <n v="14.847099999999999"/>
    <n v="0.97588081174101338"/>
    <n v="0.25483584076131161"/>
    <x v="0"/>
  </r>
  <r>
    <x v="962"/>
    <x v="960"/>
    <x v="961"/>
    <n v="14.8878"/>
    <n v="0.96278832332513853"/>
    <n v="0.25205811843502013"/>
    <x v="1"/>
  </r>
  <r>
    <x v="963"/>
    <x v="961"/>
    <x v="962"/>
    <n v="14.906599999999999"/>
    <n v="0.97768773563388034"/>
    <n v="0.25521823596621607"/>
    <x v="2"/>
  </r>
  <r>
    <x v="964"/>
    <x v="962"/>
    <x v="963"/>
    <n v="14.906599999999999"/>
    <n v="0.96653831188869366"/>
    <n v="0.25285498083936253"/>
    <x v="3"/>
  </r>
  <r>
    <x v="965"/>
    <x v="963"/>
    <x v="964"/>
    <n v="14.906599999999999"/>
    <n v="0.98621416017066288"/>
    <n v="0.25701952802995498"/>
    <x v="4"/>
  </r>
  <r>
    <x v="966"/>
    <x v="964"/>
    <x v="965"/>
    <n v="14.9026"/>
    <n v="0.99876531611933494"/>
    <n v="0.25966172915582475"/>
    <x v="0"/>
  </r>
  <r>
    <x v="967"/>
    <x v="965"/>
    <x v="966"/>
    <n v="14.8301"/>
    <n v="1.0032568897040479"/>
    <n v="0.26060458297960665"/>
    <x v="1"/>
  </r>
  <r>
    <x v="968"/>
    <x v="966"/>
    <x v="967"/>
    <n v="14.8177"/>
    <n v="1.0183834198289883"/>
    <n v="0.26376955867989138"/>
    <x v="2"/>
  </r>
  <r>
    <x v="969"/>
    <x v="967"/>
    <x v="968"/>
    <n v="14.8177"/>
    <n v="1.0291138300815916"/>
    <n v="0.26600514405209763"/>
    <x v="3"/>
  </r>
  <r>
    <x v="970"/>
    <x v="968"/>
    <x v="969"/>
    <n v="14.8177"/>
    <n v="1.0375834306268854"/>
    <n v="0.26776415060411707"/>
    <x v="4"/>
  </r>
  <r>
    <x v="971"/>
    <x v="969"/>
    <x v="970"/>
    <n v="14.766400000000001"/>
    <n v="1.0392580452920142"/>
    <n v="0.26811136503182298"/>
    <x v="0"/>
  </r>
  <r>
    <x v="972"/>
    <x v="970"/>
    <x v="971"/>
    <n v="14.443300000000001"/>
    <n v="1.08777080030187"/>
    <n v="0.27808853701034408"/>
    <x v="1"/>
  </r>
  <r>
    <x v="973"/>
    <x v="971"/>
    <x v="972"/>
    <n v="14.301"/>
    <n v="1.0936158310607649"/>
    <n v="0.27928015984324861"/>
    <x v="2"/>
  </r>
  <r>
    <x v="974"/>
    <x v="972"/>
    <x v="973"/>
    <n v="14.301"/>
    <n v="1.0940843297671492"/>
    <n v="0.27937557632969612"/>
    <x v="4"/>
  </r>
  <r>
    <x v="975"/>
    <x v="973"/>
    <x v="974"/>
    <n v="14.1652"/>
    <n v="1.1235845593426141"/>
    <n v="0.28535528122078535"/>
    <x v="0"/>
  </r>
  <r>
    <x v="976"/>
    <x v="974"/>
    <x v="975"/>
    <n v="14.044"/>
    <n v="1.1496510965536881"/>
    <n v="0.29059306035023047"/>
    <x v="1"/>
  </r>
  <r>
    <x v="977"/>
    <x v="975"/>
    <x v="976"/>
    <n v="14.0152"/>
    <n v="1.1466693304412352"/>
    <n v="0.28999606000864508"/>
    <x v="2"/>
  </r>
  <r>
    <x v="978"/>
    <x v="976"/>
    <x v="977"/>
    <n v="14.0152"/>
    <n v="1.1139191734688052"/>
    <n v="0.28340223901422434"/>
    <x v="3"/>
  </r>
  <r>
    <x v="979"/>
    <x v="977"/>
    <x v="978"/>
    <n v="14.0152"/>
    <n v="1.1208045550545123"/>
    <n v="0.28479414610454357"/>
    <x v="4"/>
  </r>
  <r>
    <x v="980"/>
    <x v="978"/>
    <x v="979"/>
    <n v="14.077"/>
    <n v="1.0968956453789871"/>
    <n v="0.27994784239354087"/>
    <x v="0"/>
  </r>
  <r>
    <x v="981"/>
    <x v="979"/>
    <x v="980"/>
    <n v="14.214"/>
    <n v="1.0784015759110737"/>
    <n v="0.27617379044368007"/>
    <x v="1"/>
  </r>
  <r>
    <x v="982"/>
    <x v="980"/>
    <x v="981"/>
    <n v="14.2584"/>
    <n v="1.0714456039948381"/>
    <n v="0.27474850433509768"/>
    <x v="4"/>
  </r>
  <r>
    <x v="983"/>
    <x v="981"/>
    <x v="982"/>
    <n v="14.266400000000001"/>
    <n v="1.0956232826781807"/>
    <n v="0.27968890606185814"/>
    <x v="0"/>
  </r>
  <r>
    <x v="984"/>
    <x v="982"/>
    <x v="983"/>
    <n v="14.350099999999999"/>
    <n v="1.0912606880788287"/>
    <n v="0.27880028540763346"/>
    <x v="1"/>
  </r>
  <r>
    <x v="985"/>
    <x v="983"/>
    <x v="984"/>
    <n v="14.2661"/>
    <n v="1.1140676148351689"/>
    <n v="0.28343227887655753"/>
    <x v="2"/>
  </r>
  <r>
    <x v="986"/>
    <x v="984"/>
    <x v="985"/>
    <n v="14.2661"/>
    <n v="1.1475525897056658"/>
    <n v="0.29017296114562074"/>
    <x v="3"/>
  </r>
  <r>
    <x v="987"/>
    <x v="985"/>
    <x v="986"/>
    <n v="14.2661"/>
    <n v="1.1585787285943598"/>
    <n v="0.29237722992019788"/>
    <x v="4"/>
  </r>
  <r>
    <x v="988"/>
    <x v="986"/>
    <x v="987"/>
    <n v="14.245699999999999"/>
    <n v="1.1606730451996041"/>
    <n v="0.29279506229176788"/>
    <x v="0"/>
  </r>
  <r>
    <x v="989"/>
    <x v="987"/>
    <x v="988"/>
    <n v="13.9847"/>
    <n v="1.211724241492488"/>
    <n v="0.30289772575622176"/>
    <x v="1"/>
  </r>
  <r>
    <x v="990"/>
    <x v="988"/>
    <x v="989"/>
    <n v="14.091900000000001"/>
    <n v="1.1896692426145514"/>
    <n v="0.29855248006372648"/>
    <x v="2"/>
  </r>
  <r>
    <x v="991"/>
    <x v="989"/>
    <x v="990"/>
    <n v="14.091900000000001"/>
    <n v="1.202179975730739"/>
    <n v="0.30102088955155692"/>
    <x v="3"/>
  </r>
  <r>
    <x v="992"/>
    <x v="990"/>
    <x v="991"/>
    <n v="14.091900000000001"/>
    <n v="1.208467275527076"/>
    <n v="0.30225786626671747"/>
    <x v="4"/>
  </r>
  <r>
    <x v="993"/>
    <x v="991"/>
    <x v="992"/>
    <n v="14.1472"/>
    <n v="1.1991065369825831"/>
    <n v="0.30041535780566253"/>
    <x v="0"/>
  </r>
  <r>
    <x v="994"/>
    <x v="992"/>
    <x v="993"/>
    <n v="14.149699999999999"/>
    <n v="1.2059902330084737"/>
    <n v="0.30177080828086122"/>
    <x v="1"/>
  </r>
  <r>
    <x v="995"/>
    <x v="993"/>
    <x v="994"/>
    <n v="14.17"/>
    <n v="1.2018419195483414"/>
    <n v="0.30095431299751008"/>
    <x v="3"/>
  </r>
  <r>
    <x v="996"/>
    <x v="994"/>
    <x v="995"/>
    <n v="14.17"/>
    <n v="1.2094001411432604"/>
    <n v="0.30244120013971476"/>
    <x v="4"/>
  </r>
  <r>
    <x v="997"/>
    <x v="995"/>
    <x v="996"/>
    <n v="14.134600000000001"/>
    <n v="1.2023969549898827"/>
    <n v="0.30106361770894874"/>
    <x v="0"/>
  </r>
  <r>
    <x v="998"/>
    <x v="996"/>
    <x v="997"/>
    <n v="14.065200000000001"/>
    <n v="1.2103560560816766"/>
    <n v="0.3026290103154492"/>
    <x v="1"/>
  </r>
  <r>
    <x v="999"/>
    <x v="997"/>
    <x v="998"/>
    <n v="14.0975"/>
    <n v="1.19531831885086"/>
    <n v="0.29966822279892447"/>
    <x v="2"/>
  </r>
  <r>
    <x v="1000"/>
    <x v="998"/>
    <x v="999"/>
    <n v="14.0975"/>
    <n v="1.1907785068274517"/>
    <n v="0.29877172088148063"/>
    <x v="3"/>
  </r>
  <r>
    <x v="1001"/>
    <x v="999"/>
    <x v="1000"/>
    <n v="14.0975"/>
    <n v="1.1886079092037594"/>
    <n v="0.29834264321762793"/>
    <x v="4"/>
  </r>
  <r>
    <x v="1002"/>
    <x v="1000"/>
    <x v="1001"/>
    <n v="14.1364"/>
    <n v="1.1883435669618858"/>
    <n v="0.29829036940739262"/>
    <x v="0"/>
  </r>
  <r>
    <x v="1003"/>
    <x v="1001"/>
    <x v="1002"/>
    <n v="14.3085"/>
    <n v="1.1662997518957265"/>
    <n v="0.29391629832356192"/>
    <x v="1"/>
  </r>
  <r>
    <x v="1004"/>
    <x v="1002"/>
    <x v="1003"/>
    <n v="14.2148"/>
    <n v="1.1771674592678054"/>
    <n v="0.29607642630966935"/>
    <x v="2"/>
  </r>
  <r>
    <x v="1005"/>
    <x v="1003"/>
    <x v="1004"/>
    <n v="14.2148"/>
    <n v="1.1859892506401777"/>
    <n v="0.29782461636851099"/>
    <x v="3"/>
  </r>
  <r>
    <x v="1006"/>
    <x v="1004"/>
    <x v="1005"/>
    <n v="14.2148"/>
    <n v="1.1818527168866253"/>
    <n v="0.29700547767248819"/>
    <x v="4"/>
  </r>
  <r>
    <x v="1007"/>
    <x v="1005"/>
    <x v="1006"/>
    <n v="14.3111"/>
    <n v="1.1677509066389027"/>
    <n v="0.29420515549546922"/>
    <x v="0"/>
  </r>
  <r>
    <x v="1008"/>
    <x v="1006"/>
    <x v="1007"/>
    <n v="14.2956"/>
    <n v="1.1423095218109067"/>
    <n v="0.28912215616598913"/>
    <x v="2"/>
  </r>
  <r>
    <x v="1009"/>
    <x v="1007"/>
    <x v="1008"/>
    <n v="14.2956"/>
    <n v="1.1418758219312235"/>
    <n v="0.28903515817759562"/>
    <x v="3"/>
  </r>
  <r>
    <x v="1010"/>
    <x v="1008"/>
    <x v="1009"/>
    <n v="14.2956"/>
    <n v="1.1311872184448362"/>
    <n v="0.28688735731721082"/>
    <x v="4"/>
  </r>
  <r>
    <x v="1011"/>
    <x v="1009"/>
    <x v="1010"/>
    <n v="14.257400000000001"/>
    <n v="1.1306759998316662"/>
    <n v="0.28678445170440048"/>
    <x v="0"/>
  </r>
  <r>
    <x v="1012"/>
    <x v="1010"/>
    <x v="1011"/>
    <n v="14.0124"/>
    <n v="1.184094088093403"/>
    <n v="0.29744945445431115"/>
    <x v="2"/>
  </r>
  <r>
    <x v="1013"/>
    <x v="1011"/>
    <x v="1012"/>
    <n v="14.0124"/>
    <n v="1.1721261168679169"/>
    <n v="0.29507527612948614"/>
    <x v="3"/>
  </r>
  <r>
    <x v="1014"/>
    <x v="1012"/>
    <x v="1013"/>
    <n v="14.0124"/>
    <n v="1.1628414832576861"/>
    <n v="0.29322739806113063"/>
    <x v="4"/>
  </r>
  <r>
    <x v="1015"/>
    <x v="1013"/>
    <x v="1014"/>
    <n v="13.956200000000001"/>
    <n v="1.2077571258652067"/>
    <n v="0.30211826762038307"/>
    <x v="0"/>
  </r>
  <r>
    <x v="1016"/>
    <x v="1014"/>
    <x v="1015"/>
    <n v="13.841799999999999"/>
    <n v="1.2205710239997689"/>
    <n v="0.30463258917920188"/>
    <x v="1"/>
  </r>
  <r>
    <x v="1017"/>
    <x v="1015"/>
    <x v="1016"/>
    <n v="13.840400000000001"/>
    <n v="1.1894164908528653"/>
    <n v="0.29850251451797272"/>
    <x v="3"/>
  </r>
  <r>
    <x v="1018"/>
    <x v="1016"/>
    <x v="1017"/>
    <n v="13.840400000000001"/>
    <n v="1.1860495361405738"/>
    <n v="0.29783654678509075"/>
    <x v="4"/>
  </r>
  <r>
    <x v="1019"/>
    <x v="1017"/>
    <x v="1018"/>
    <n v="13.7653"/>
    <n v="1.2035625812732014"/>
    <n v="0.30129310804932796"/>
    <x v="0"/>
  </r>
  <r>
    <x v="1020"/>
    <x v="1018"/>
    <x v="1019"/>
    <n v="13.4414"/>
    <n v="1.2421920335679322"/>
    <n v="0.30885318773676973"/>
    <x v="1"/>
  </r>
  <r>
    <x v="1021"/>
    <x v="1019"/>
    <x v="1020"/>
    <n v="13.392799999999999"/>
    <n v="1.2509781375067202"/>
    <n v="0.31056055444339603"/>
    <x v="2"/>
  </r>
  <r>
    <x v="1022"/>
    <x v="1020"/>
    <x v="1021"/>
    <n v="13.392799999999999"/>
    <n v="1.251590406785736"/>
    <n v="0.31067936845445998"/>
    <x v="3"/>
  </r>
  <r>
    <x v="1023"/>
    <x v="1021"/>
    <x v="1022"/>
    <n v="13.392799999999999"/>
    <n v="1.2170793262051252"/>
    <n v="0.30394841493598368"/>
    <x v="4"/>
  </r>
  <r>
    <x v="1024"/>
    <x v="1022"/>
    <x v="1023"/>
    <n v="13.3164"/>
    <n v="1.2169054699468325"/>
    <n v="0.303914330225874"/>
    <x v="0"/>
  </r>
  <r>
    <x v="1025"/>
    <x v="1023"/>
    <x v="1024"/>
    <n v="13.190300000000001"/>
    <n v="1.2685003373691273"/>
    <n v="0.3139523502542827"/>
    <x v="1"/>
  </r>
  <r>
    <x v="1026"/>
    <x v="1024"/>
    <x v="1025"/>
    <n v="13.1509"/>
    <n v="1.3206168399120972"/>
    <n v="0.3239385047468899"/>
    <x v="2"/>
  </r>
  <r>
    <x v="1027"/>
    <x v="1025"/>
    <x v="1026"/>
    <n v="13.1509"/>
    <n v="1.2955082922081378"/>
    <n v="0.31914627460132183"/>
    <x v="3"/>
  </r>
  <r>
    <x v="1028"/>
    <x v="1026"/>
    <x v="1027"/>
    <n v="13.1509"/>
    <n v="1.2942992494810241"/>
    <n v="0.3189146360998254"/>
    <x v="4"/>
  </r>
  <r>
    <x v="1029"/>
    <x v="1027"/>
    <x v="1028"/>
    <n v="13.1351"/>
    <n v="1.3425326034822729"/>
    <n v="0.32809318465255588"/>
    <x v="0"/>
  </r>
  <r>
    <x v="1030"/>
    <x v="1028"/>
    <x v="1029"/>
    <n v="13.235900000000001"/>
    <n v="1.3317190368618681"/>
    <n v="0.3260464569226269"/>
    <x v="1"/>
  </r>
  <r>
    <x v="1031"/>
    <x v="1029"/>
    <x v="1030"/>
    <n v="13.319599999999999"/>
    <n v="1.313034925973753"/>
    <n v="0.32249507534683985"/>
    <x v="2"/>
  </r>
  <r>
    <x v="1032"/>
    <x v="1030"/>
    <x v="1031"/>
    <n v="13.319599999999999"/>
    <n v="1.2550827352172738"/>
    <n v="0.31135666131300033"/>
    <x v="3"/>
  </r>
  <r>
    <x v="1033"/>
    <x v="1031"/>
    <x v="1032"/>
    <n v="13.319599999999999"/>
    <n v="1.2769677768101142"/>
    <n v="0.31558514668998772"/>
    <x v="4"/>
  </r>
  <r>
    <x v="1034"/>
    <x v="1032"/>
    <x v="1033"/>
    <n v="13.343400000000001"/>
    <n v="1.2651797892591092"/>
    <n v="0.31331093200469451"/>
    <x v="0"/>
  </r>
  <r>
    <x v="1035"/>
    <x v="1033"/>
    <x v="1034"/>
    <n v="13.4855"/>
    <n v="1.3877201438582176"/>
    <n v="0.33657851107048065"/>
    <x v="1"/>
  </r>
  <r>
    <x v="1036"/>
    <x v="1034"/>
    <x v="1035"/>
    <n v="13.4855"/>
    <n v="1.4049089763078859"/>
    <n v="0.33977812029623999"/>
    <x v="2"/>
  </r>
  <r>
    <x v="1037"/>
    <x v="1035"/>
    <x v="1036"/>
    <n v="13.4855"/>
    <n v="1.4350598791294353"/>
    <n v="0.34535391968315632"/>
    <x v="3"/>
  </r>
  <r>
    <x v="1038"/>
    <x v="1036"/>
    <x v="1037"/>
    <n v="13.4855"/>
    <n v="1.415794742501205"/>
    <n v="0.34179656967010374"/>
    <x v="4"/>
  </r>
  <r>
    <x v="1039"/>
    <x v="1037"/>
    <x v="1038"/>
    <n v="13.4068"/>
    <n v="1.4232031506399738"/>
    <n v="0.34316677885921676"/>
    <x v="0"/>
  </r>
  <r>
    <x v="1040"/>
    <x v="1038"/>
    <x v="1039"/>
    <n v="13.339"/>
    <n v="1.4325361721268461"/>
    <n v="0.34488898207541285"/>
    <x v="1"/>
  </r>
  <r>
    <x v="1041"/>
    <x v="1039"/>
    <x v="1040"/>
    <n v="13.3361"/>
    <n v="1.3880669761024589"/>
    <n v="0.33664322357906751"/>
    <x v="2"/>
  </r>
  <r>
    <x v="1042"/>
    <x v="1040"/>
    <x v="1041"/>
    <n v="13.3361"/>
    <n v="1.3849251280359323"/>
    <n v="0.33605678372155201"/>
    <x v="3"/>
  </r>
  <r>
    <x v="1043"/>
    <x v="1041"/>
    <x v="1042"/>
    <n v="13.3361"/>
    <n v="1.4132617481872511"/>
    <n v="0.34132744156117734"/>
    <x v="4"/>
  </r>
  <r>
    <x v="1044"/>
    <x v="1042"/>
    <x v="1043"/>
    <n v="13.2494"/>
    <n v="1.4360725768714053"/>
    <n v="0.3455403966921875"/>
    <x v="0"/>
  </r>
  <r>
    <x v="1045"/>
    <x v="1043"/>
    <x v="1044"/>
    <n v="13.2272"/>
    <n v="1.4472299504052255"/>
    <n v="0.34759148983004784"/>
    <x v="1"/>
  </r>
  <r>
    <x v="1046"/>
    <x v="1044"/>
    <x v="1045"/>
    <n v="13.1096"/>
    <n v="1.4658875938243727"/>
    <n v="0.35100749553915089"/>
    <x v="2"/>
  </r>
  <r>
    <x v="1047"/>
    <x v="1045"/>
    <x v="1046"/>
    <n v="13.1096"/>
    <n v="1.4569323244034906"/>
    <n v="0.34937004434106078"/>
    <x v="3"/>
  </r>
  <r>
    <x v="1048"/>
    <x v="1046"/>
    <x v="1047"/>
    <n v="13.1096"/>
    <n v="1.4245057057423569"/>
    <n v="0.34340740187554464"/>
    <x v="4"/>
  </r>
  <r>
    <x v="1049"/>
    <x v="1047"/>
    <x v="1048"/>
    <n v="12.9778"/>
    <n v="1.4235078364591838"/>
    <n v="0.34322307166585486"/>
    <x v="0"/>
  </r>
  <r>
    <x v="1050"/>
    <x v="1048"/>
    <x v="1049"/>
    <n v="12.837899999999999"/>
    <n v="1.4500502418619869"/>
    <n v="0.34810896493263255"/>
    <x v="1"/>
  </r>
  <r>
    <x v="1051"/>
    <x v="1049"/>
    <x v="1050"/>
    <n v="12.732799999999999"/>
    <n v="1.4607156320683592"/>
    <n v="0.35006229837214708"/>
    <x v="2"/>
  </r>
  <r>
    <x v="1052"/>
    <x v="1050"/>
    <x v="1051"/>
    <n v="12.732799999999999"/>
    <n v="1.4508906132194019"/>
    <n v="0.3482630818613206"/>
    <x v="3"/>
  </r>
  <r>
    <x v="1053"/>
    <x v="1051"/>
    <x v="1052"/>
    <n v="12.732799999999999"/>
    <n v="1.4294970469967332"/>
    <n v="0.34432866300015452"/>
    <x v="4"/>
  </r>
  <r>
    <x v="1054"/>
    <x v="1052"/>
    <x v="1053"/>
    <n v="12.553000000000001"/>
    <n v="1.4643591173424677"/>
    <n v="0.35072829789921411"/>
    <x v="0"/>
  </r>
  <r>
    <x v="1055"/>
    <x v="1053"/>
    <x v="1054"/>
    <n v="12.668900000000001"/>
    <n v="1.4723219853341647"/>
    <n v="0.35218156380576771"/>
    <x v="1"/>
  </r>
  <r>
    <x v="1056"/>
    <x v="1054"/>
    <x v="1055"/>
    <n v="12.6676"/>
    <n v="1.4735861568094981"/>
    <n v="0.35241199469914131"/>
    <x v="2"/>
  </r>
  <r>
    <x v="1057"/>
    <x v="1055"/>
    <x v="1056"/>
    <n v="12.6676"/>
    <n v="1.4857115791467996"/>
    <n v="0.35461821719852038"/>
    <x v="3"/>
  </r>
  <r>
    <x v="1058"/>
    <x v="1056"/>
    <x v="1057"/>
    <n v="12.6676"/>
    <n v="1.4714784173797719"/>
    <n v="0.35202775606286618"/>
    <x v="4"/>
  </r>
  <r>
    <x v="1059"/>
    <x v="1057"/>
    <x v="1058"/>
    <n v="12.8567"/>
    <n v="1.472944068073456"/>
    <n v="0.35229496573787578"/>
    <x v="0"/>
  </r>
  <r>
    <x v="1060"/>
    <x v="1058"/>
    <x v="1059"/>
    <n v="12.803100000000001"/>
    <n v="1.4810788012278275"/>
    <n v="0.35377613127668828"/>
    <x v="1"/>
  </r>
  <r>
    <x v="1061"/>
    <x v="1059"/>
    <x v="1060"/>
    <n v="12.8567"/>
    <n v="1.469031711092271"/>
    <n v="0.35158145005044861"/>
    <x v="2"/>
  </r>
  <r>
    <x v="1062"/>
    <x v="1060"/>
    <x v="1061"/>
    <n v="12.8567"/>
    <n v="1.4415985439498471"/>
    <n v="0.34655703264100834"/>
    <x v="3"/>
  </r>
  <r>
    <x v="1063"/>
    <x v="1061"/>
    <x v="1062"/>
    <n v="12.8567"/>
    <n v="1.4224956637395287"/>
    <n v="0.3430360475724652"/>
    <x v="4"/>
  </r>
  <r>
    <x v="1064"/>
    <x v="1062"/>
    <x v="1063"/>
    <n v="12.886699999999999"/>
    <n v="1.4207749074627329"/>
    <n v="0.34271797543519589"/>
    <x v="0"/>
  </r>
  <r>
    <x v="1065"/>
    <x v="1063"/>
    <x v="1064"/>
    <n v="13.018000000000001"/>
    <n v="1.3689430019972344"/>
    <n v="0.33306564802539862"/>
    <x v="1"/>
  </r>
  <r>
    <x v="1066"/>
    <x v="1064"/>
    <x v="1065"/>
    <n v="12.906000000000001"/>
    <n v="1.378637842863784"/>
    <n v="0.33488168568359566"/>
    <x v="2"/>
  </r>
  <r>
    <x v="1067"/>
    <x v="1065"/>
    <x v="1066"/>
    <n v="12.906000000000001"/>
    <n v="1.3874012087401209"/>
    <n v="0.33651899812075969"/>
    <x v="3"/>
  </r>
  <r>
    <x v="1068"/>
    <x v="1066"/>
    <x v="1067"/>
    <n v="12.906000000000001"/>
    <n v="1.4183093134975977"/>
    <n v="0.34226196140886822"/>
    <x v="4"/>
  </r>
  <r>
    <x v="1069"/>
    <x v="1067"/>
    <x v="1068"/>
    <n v="13.032"/>
    <n v="1.38853591160221"/>
    <n v="0.33673070834413599"/>
    <x v="0"/>
  </r>
  <r>
    <x v="1070"/>
    <x v="1068"/>
    <x v="1069"/>
    <n v="12.9209"/>
    <n v="1.402843455177271"/>
    <n v="0.33939444220397008"/>
    <x v="1"/>
  </r>
  <r>
    <x v="1071"/>
    <x v="1069"/>
    <x v="1070"/>
    <n v="12.849299999999999"/>
    <n v="1.4160771403889705"/>
    <n v="0.34184885139566501"/>
    <x v="2"/>
  </r>
  <r>
    <x v="1072"/>
    <x v="1070"/>
    <x v="1071"/>
    <n v="12.849299999999999"/>
    <n v="1.41026359412575"/>
    <n v="0.34077173821842455"/>
    <x v="3"/>
  </r>
  <r>
    <x v="1073"/>
    <x v="1071"/>
    <x v="1072"/>
    <n v="12.849299999999999"/>
    <n v="1.388573696621606"/>
    <n v="0.33673775703159947"/>
    <x v="4"/>
  </r>
  <r>
    <x v="1074"/>
    <x v="1072"/>
    <x v="1073"/>
    <n v="12.813000000000001"/>
    <n v="1.3784984000624365"/>
    <n v="0.3348556002667189"/>
    <x v="0"/>
  </r>
  <r>
    <x v="1075"/>
    <x v="1073"/>
    <x v="1074"/>
    <n v="12.500999999999999"/>
    <n v="1.4668266538676908"/>
    <n v="0.35117897079867766"/>
    <x v="1"/>
  </r>
  <r>
    <x v="1076"/>
    <x v="1074"/>
    <x v="1075"/>
    <n v="12.445"/>
    <n v="1.47820811570912"/>
    <n v="0.35325380938169171"/>
    <x v="2"/>
  </r>
  <r>
    <x v="1077"/>
    <x v="1075"/>
    <x v="1076"/>
    <n v="12.445"/>
    <n v="1.4634873443149861"/>
    <n v="0.3505690046414851"/>
    <x v="3"/>
  </r>
  <r>
    <x v="1078"/>
    <x v="1076"/>
    <x v="1077"/>
    <n v="12.445"/>
    <n v="1.4681157091201285"/>
    <n v="0.35141428540800157"/>
    <x v="4"/>
  </r>
  <r>
    <x v="1079"/>
    <x v="1077"/>
    <x v="1078"/>
    <n v="12.472300000000001"/>
    <n v="1.453148176358811"/>
    <n v="0.34867692529343164"/>
    <x v="0"/>
  </r>
  <r>
    <x v="1080"/>
    <x v="1078"/>
    <x v="1079"/>
    <n v="12.2918"/>
    <n v="1.4581590979352088"/>
    <n v="0.34959459211007449"/>
    <x v="1"/>
  </r>
  <r>
    <x v="1081"/>
    <x v="1079"/>
    <x v="1080"/>
    <n v="12.237399999999999"/>
    <n v="1.4575890303495842"/>
    <n v="0.34949025663226641"/>
    <x v="2"/>
  </r>
  <r>
    <x v="1082"/>
    <x v="1080"/>
    <x v="1081"/>
    <n v="12.237399999999999"/>
    <n v="1.4242077565495943"/>
    <n v="0.34335236886441978"/>
    <x v="3"/>
  </r>
  <r>
    <x v="1083"/>
    <x v="1081"/>
    <x v="1082"/>
    <n v="12.237399999999999"/>
    <n v="1.4010982725088665"/>
    <n v="0.33907009674357802"/>
    <x v="4"/>
  </r>
  <r>
    <x v="1084"/>
    <x v="1082"/>
    <x v="1083"/>
    <n v="12.3569"/>
    <n v="1.3715333133714767"/>
    <n v="0.33355134949581244"/>
    <x v="0"/>
  </r>
  <r>
    <x v="1085"/>
    <x v="1083"/>
    <x v="1084"/>
    <n v="12.3847"/>
    <n v="1.3574733340331215"/>
    <n v="0.33091073996702902"/>
    <x v="1"/>
  </r>
  <r>
    <x v="1086"/>
    <x v="1084"/>
    <x v="1085"/>
    <n v="12.2783"/>
    <n v="1.3884251077103507"/>
    <n v="0.33671003776590469"/>
    <x v="2"/>
  </r>
  <r>
    <x v="1087"/>
    <x v="1085"/>
    <x v="1086"/>
    <n v="12.2783"/>
    <n v="1.4252217326502854"/>
    <n v="0.34353963792506437"/>
    <x v="3"/>
  </r>
  <r>
    <x v="1088"/>
    <x v="1086"/>
    <x v="1087"/>
    <n v="12.2783"/>
    <n v="1.3937108557373579"/>
    <n v="0.33769538813573896"/>
    <x v="4"/>
  </r>
  <r>
    <x v="1089"/>
    <x v="1087"/>
    <x v="1088"/>
    <n v="12.2995"/>
    <n v="1.400544737590959"/>
    <n v="0.33896718841605256"/>
    <x v="0"/>
  </r>
  <r>
    <x v="1090"/>
    <x v="1088"/>
    <x v="1089"/>
    <n v="11.8878"/>
    <n v="1.5126095661097931"/>
    <n v="0.35948682449910452"/>
    <x v="1"/>
  </r>
  <r>
    <x v="1091"/>
    <x v="1089"/>
    <x v="1090"/>
    <n v="11.8314"/>
    <n v="1.5275707016921072"/>
    <n v="0.36217980554383544"/>
    <x v="2"/>
  </r>
  <r>
    <x v="1092"/>
    <x v="1090"/>
    <x v="1091"/>
    <n v="11.8314"/>
    <n v="1.5229389590411957"/>
    <n v="0.3613472374561959"/>
    <x v="3"/>
  </r>
  <r>
    <x v="1093"/>
    <x v="1091"/>
    <x v="1092"/>
    <n v="11.8314"/>
    <n v="1.5524705444833238"/>
    <n v="0.36663827491450873"/>
    <x v="4"/>
  </r>
  <r>
    <x v="1094"/>
    <x v="828"/>
    <x v="1093"/>
    <n v="11.864100000000001"/>
    <n v="1.5898466803213052"/>
    <n v="0.37327659436539773"/>
    <x v="0"/>
  </r>
  <r>
    <x v="1095"/>
    <x v="1092"/>
    <x v="1094"/>
    <n v="12.154500000000001"/>
    <n v="1.5428030770496526"/>
    <n v="0.36491071384381946"/>
    <x v="1"/>
  </r>
  <r>
    <x v="1096"/>
    <x v="1093"/>
    <x v="1095"/>
    <n v="12.1502"/>
    <n v="1.5058023736234794"/>
    <n v="0.35825800135304764"/>
    <x v="2"/>
  </r>
  <r>
    <x v="1097"/>
    <x v="1094"/>
    <x v="1096"/>
    <n v="12.1502"/>
    <n v="1.5149133347599217"/>
    <n v="0.35990219429998582"/>
    <x v="3"/>
  </r>
  <r>
    <x v="1098"/>
    <x v="1095"/>
    <x v="1097"/>
    <n v="12.1502"/>
    <n v="1.5339665190696448"/>
    <n v="0.36332780047079716"/>
    <x v="4"/>
  </r>
  <r>
    <x v="1099"/>
    <x v="1096"/>
    <x v="1098"/>
    <n v="12.0466"/>
    <n v="1.572377268274866"/>
    <n v="0.37018188365624316"/>
    <x v="0"/>
  </r>
  <r>
    <x v="1100"/>
    <x v="1097"/>
    <x v="1099"/>
    <n v="12.0097"/>
    <n v="1.5941030999941714"/>
    <n v="0.37402851046071439"/>
    <x v="1"/>
  </r>
  <r>
    <x v="1101"/>
    <x v="1098"/>
    <x v="1100"/>
    <n v="12.136799999999999"/>
    <n v="1.5532265506558565"/>
    <n v="0.36677318799382297"/>
    <x v="2"/>
  </r>
  <r>
    <x v="1102"/>
    <x v="1099"/>
    <x v="1101"/>
    <n v="12.136799999999999"/>
    <n v="1.549073890976205"/>
    <n v="0.3660317961826014"/>
    <x v="3"/>
  </r>
  <r>
    <x v="1103"/>
    <x v="1100"/>
    <x v="1102"/>
    <n v="12.136799999999999"/>
    <n v="1.5358578867576298"/>
    <n v="0.36366691477335444"/>
    <x v="4"/>
  </r>
  <r>
    <x v="1104"/>
    <x v="1101"/>
    <x v="1103"/>
    <n v="12.080299999999999"/>
    <n v="1.5488025959620209"/>
    <n v="0.36598333273017691"/>
    <x v="0"/>
  </r>
  <r>
    <x v="1105"/>
    <x v="1102"/>
    <x v="1104"/>
    <n v="12.2019"/>
    <n v="1.5044296380071958"/>
    <n v="0.35800992782378249"/>
    <x v="1"/>
  </r>
  <r>
    <x v="1106"/>
    <x v="1103"/>
    <x v="1105"/>
    <n v="12.11"/>
    <n v="1.5015937241948805"/>
    <n v="0.35749714923671139"/>
    <x v="2"/>
  </r>
  <r>
    <x v="1107"/>
    <x v="1104"/>
    <x v="1106"/>
    <n v="12.11"/>
    <n v="1.496168455821635"/>
    <n v="0.35651509304213769"/>
    <x v="3"/>
  </r>
  <r>
    <x v="1108"/>
    <x v="1105"/>
    <x v="1107"/>
    <n v="12.11"/>
    <n v="1.4644508670520233"/>
    <n v="0.35074506052527177"/>
    <x v="4"/>
  </r>
  <r>
    <x v="1109"/>
    <x v="1106"/>
    <x v="1108"/>
    <n v="12.1143"/>
    <n v="1.5032564820088654"/>
    <n v="0.35779784942006221"/>
    <x v="0"/>
  </r>
  <r>
    <x v="1110"/>
    <x v="1107"/>
    <x v="1109"/>
    <n v="12.320399999999999"/>
    <n v="1.420773676179345"/>
    <n v="0.34271774778541664"/>
    <x v="1"/>
  </r>
  <r>
    <x v="1111"/>
    <x v="1108"/>
    <x v="1110"/>
    <n v="12.5246"/>
    <n v="1.3396994714402057"/>
    <n v="0.32755755620994731"/>
    <x v="2"/>
  </r>
  <r>
    <x v="1112"/>
    <x v="1109"/>
    <x v="1111"/>
    <n v="12.5246"/>
    <n v="1.3648419909617873"/>
    <n v="0.33229595528863909"/>
    <x v="3"/>
  </r>
  <r>
    <x v="1113"/>
    <x v="1110"/>
    <x v="1112"/>
    <n v="12.5246"/>
    <n v="1.4291873592769433"/>
    <n v="0.34427154009762195"/>
    <x v="4"/>
  </r>
  <r>
    <x v="1114"/>
    <x v="1111"/>
    <x v="1113"/>
    <n v="12.544"/>
    <n v="1.4187420280612242"/>
    <n v="0.34234201481046966"/>
    <x v="0"/>
  </r>
  <r>
    <x v="1115"/>
    <x v="1112"/>
    <x v="1114"/>
    <n v="12.799300000000001"/>
    <n v="1.3450344940738945"/>
    <n v="0.32856583002961859"/>
    <x v="2"/>
  </r>
  <r>
    <x v="1116"/>
    <x v="1113"/>
    <x v="1115"/>
    <n v="12.799300000000001"/>
    <n v="1.3399717172032846"/>
    <n v="0.3276090454299625"/>
    <x v="3"/>
  </r>
  <r>
    <x v="1117"/>
    <x v="1114"/>
    <x v="1116"/>
    <n v="12.799300000000001"/>
    <n v="1.3254709241911666"/>
    <n v="0.32486096544054766"/>
    <x v="4"/>
  </r>
  <r>
    <x v="1118"/>
    <x v="1115"/>
    <x v="1117"/>
    <n v="12.7065"/>
    <n v="1.3228898595207177"/>
    <n v="0.32437062493812197"/>
    <x v="0"/>
  </r>
  <r>
    <x v="1119"/>
    <x v="1116"/>
    <x v="1118"/>
    <n v="12.723100000000001"/>
    <n v="1.3570670669883913"/>
    <n v="0.3308342829358959"/>
    <x v="1"/>
  </r>
  <r>
    <x v="1120"/>
    <x v="1117"/>
    <x v="1119"/>
    <n v="12.725899999999999"/>
    <n v="1.4030991914127884"/>
    <n v="0.33944195806697053"/>
    <x v="2"/>
  </r>
  <r>
    <x v="1121"/>
    <x v="1118"/>
    <x v="1120"/>
    <n v="12.725899999999999"/>
    <n v="1.4062502455622001"/>
    <n v="0.34002714832540892"/>
    <x v="3"/>
  </r>
  <r>
    <x v="1122"/>
    <x v="1119"/>
    <x v="1121"/>
    <n v="12.725899999999999"/>
    <n v="1.4059594999174911"/>
    <n v="0.33997317461660237"/>
    <x v="4"/>
  </r>
  <r>
    <x v="1123"/>
    <x v="1120"/>
    <x v="1122"/>
    <n v="12.911"/>
    <n v="1.3989931066532417"/>
    <n v="0.33867863853417957"/>
    <x v="0"/>
  </r>
  <r>
    <x v="1124"/>
    <x v="1121"/>
    <x v="1123"/>
    <n v="12.757"/>
    <n v="1.4610801912675397"/>
    <n v="0.35012896642056268"/>
    <x v="1"/>
  </r>
  <r>
    <x v="1125"/>
    <x v="1122"/>
    <x v="1124"/>
    <n v="12.6815"/>
    <n v="1.5157039782360131"/>
    <n v="0.36004468895756636"/>
    <x v="2"/>
  </r>
  <r>
    <x v="1126"/>
    <x v="1123"/>
    <x v="1125"/>
    <n v="12.6815"/>
    <n v="1.5330363127390294"/>
    <n v="0.3631609564664573"/>
    <x v="3"/>
  </r>
  <r>
    <x v="1127"/>
    <x v="1124"/>
    <x v="1126"/>
    <n v="12.598599999999999"/>
    <n v="1.5676979981902757"/>
    <n v="0.36935057187265308"/>
    <x v="0"/>
  </r>
  <r>
    <x v="1128"/>
    <x v="1125"/>
    <x v="1127"/>
    <n v="12.5617"/>
    <n v="1.564135427529713"/>
    <n v="0.36871697372242385"/>
    <x v="1"/>
  </r>
  <r>
    <x v="1129"/>
    <x v="1126"/>
    <x v="1128"/>
    <n v="12.512499999999999"/>
    <n v="1.5791168831168834"/>
    <n v="0.37137746322286991"/>
    <x v="2"/>
  </r>
  <r>
    <x v="1130"/>
    <x v="1127"/>
    <x v="1129"/>
    <n v="12.512499999999999"/>
    <n v="1.5581458541458544"/>
    <n v="0.36765041249032482"/>
    <x v="3"/>
  </r>
  <r>
    <x v="1131"/>
    <x v="1128"/>
    <x v="1130"/>
    <n v="12.512499999999999"/>
    <n v="1.5394765234765238"/>
    <n v="0.36431525155437705"/>
    <x v="4"/>
  </r>
  <r>
    <x v="1132"/>
    <x v="1129"/>
    <x v="1131"/>
    <n v="12.512499999999999"/>
    <n v="1.5396443556443558"/>
    <n v="0.36434530642855512"/>
    <x v="0"/>
  </r>
  <r>
    <x v="1133"/>
    <x v="1130"/>
    <x v="1132"/>
    <n v="12.6433"/>
    <n v="1.4862812715034841"/>
    <n v="0.35472169617852423"/>
    <x v="3"/>
  </r>
  <r>
    <x v="1134"/>
    <x v="1131"/>
    <x v="1133"/>
    <n v="12.6433"/>
    <n v="1.4568348453331013"/>
    <n v="0.34935219863487577"/>
    <x v="4"/>
  </r>
  <r>
    <x v="1135"/>
    <x v="1132"/>
    <x v="1134"/>
    <n v="12.5143"/>
    <n v="1.4790759371279256"/>
    <n v="0.35341175220846166"/>
    <x v="0"/>
  </r>
  <r>
    <x v="1136"/>
    <x v="1133"/>
    <x v="1135"/>
    <n v="12.353300000000001"/>
    <n v="1.472861502594448"/>
    <n v="0.35227991564358052"/>
    <x v="1"/>
  </r>
  <r>
    <x v="1137"/>
    <x v="1134"/>
    <x v="1136"/>
    <n v="12.2683"/>
    <n v="1.4879975220690722"/>
    <n v="0.35503334060454828"/>
    <x v="2"/>
  </r>
  <r>
    <x v="1138"/>
    <x v="1135"/>
    <x v="1137"/>
    <n v="12.2683"/>
    <n v="1.5275221505832106"/>
    <n v="0.36217108362974737"/>
    <x v="3"/>
  </r>
  <r>
    <x v="1139"/>
    <x v="1136"/>
    <x v="1138"/>
    <n v="12.2683"/>
    <n v="1.5499865507038464"/>
    <n v="0.36619480616185407"/>
    <x v="4"/>
  </r>
  <r>
    <x v="1140"/>
    <x v="1137"/>
    <x v="1139"/>
    <n v="12.3996"/>
    <n v="1.5272670086131812"/>
    <n v="0.36212524707676796"/>
    <x v="0"/>
  </r>
  <r>
    <x v="1141"/>
    <x v="1138"/>
    <x v="1140"/>
    <n v="12.37"/>
    <n v="1.5449959579628136"/>
    <n v="0.36530296163414744"/>
    <x v="1"/>
  </r>
  <r>
    <x v="1142"/>
    <x v="1139"/>
    <x v="1141"/>
    <n v="12.2852"/>
    <n v="1.5719239410021815"/>
    <n v="0.37010139036892586"/>
    <x v="2"/>
  </r>
  <r>
    <x v="1143"/>
    <x v="1140"/>
    <x v="1142"/>
    <n v="12.2852"/>
    <n v="1.5774183570475044"/>
    <n v="0.37107634828000591"/>
    <x v="3"/>
  </r>
  <r>
    <x v="1144"/>
    <x v="1141"/>
    <x v="1143"/>
    <n v="12.2852"/>
    <n v="1.5801940546348452"/>
    <n v="0.37156835584305492"/>
    <x v="4"/>
  </r>
  <r>
    <x v="1145"/>
    <x v="1142"/>
    <x v="1144"/>
    <n v="12.387700000000001"/>
    <n v="1.52896017824132"/>
    <n v="0.36242936930792724"/>
    <x v="0"/>
  </r>
  <r>
    <x v="1146"/>
    <x v="1143"/>
    <x v="1145"/>
    <n v="12.592000000000001"/>
    <n v="1.4953859593392631"/>
    <n v="0.35637333187995157"/>
    <x v="1"/>
  </r>
  <r>
    <x v="1147"/>
    <x v="1144"/>
    <x v="1146"/>
    <n v="12.491099999999999"/>
    <n v="1.5461968921872375"/>
    <n v="0.36551768119145134"/>
    <x v="2"/>
  </r>
  <r>
    <x v="1148"/>
    <x v="1145"/>
    <x v="1147"/>
    <n v="12.491099999999999"/>
    <n v="1.5250138098326009"/>
    <n v="0.36172032330076154"/>
    <x v="3"/>
  </r>
  <r>
    <x v="1149"/>
    <x v="1146"/>
    <x v="1148"/>
    <n v="12.491099999999999"/>
    <n v="1.5263747788425361"/>
    <n v="0.36196493269485064"/>
    <x v="4"/>
  </r>
  <r>
    <x v="1150"/>
    <x v="1147"/>
    <x v="1149"/>
    <n v="12.4505"/>
    <n v="1.5513915103811096"/>
    <n v="0.36644566973384074"/>
    <x v="0"/>
  </r>
  <r>
    <x v="1151"/>
    <x v="1148"/>
    <x v="1150"/>
    <n v="12.344799999999999"/>
    <n v="1.6079482859179577"/>
    <n v="0.37646865196754753"/>
    <x v="2"/>
  </r>
  <r>
    <x v="1152"/>
    <x v="1149"/>
    <x v="1151"/>
    <n v="12.344799999999999"/>
    <n v="1.5764046400103688"/>
    <n v="0.37089657333756954"/>
    <x v="3"/>
  </r>
  <r>
    <x v="1153"/>
    <x v="1150"/>
    <x v="1152"/>
    <n v="12.344799999999999"/>
    <n v="1.5813702935649019"/>
    <n v="0.37177674417504059"/>
    <x v="4"/>
  </r>
  <r>
    <x v="1154"/>
    <x v="1151"/>
    <x v="1153"/>
    <n v="12.5091"/>
    <n v="1.514961108313148"/>
    <n v="0.35991080519293295"/>
    <x v="0"/>
  </r>
  <r>
    <x v="1155"/>
    <x v="1152"/>
    <x v="1154"/>
    <n v="12.280099999999999"/>
    <n v="1.5048411657885521"/>
    <n v="0.35808430646292355"/>
    <x v="2"/>
  </r>
  <r>
    <x v="1156"/>
    <x v="1153"/>
    <x v="1155"/>
    <n v="12.280099999999999"/>
    <n v="1.4678137800180784"/>
    <n v="0.35135917616822554"/>
    <x v="3"/>
  </r>
  <r>
    <x v="1157"/>
    <x v="1154"/>
    <x v="1156"/>
    <n v="12.280099999999999"/>
    <n v="1.4985057124941981"/>
    <n v="0.3569383463819118"/>
    <x v="4"/>
  </r>
  <r>
    <x v="1158"/>
    <x v="1155"/>
    <x v="1157"/>
    <n v="12.517300000000001"/>
    <n v="1.46243998306344"/>
    <n v="0.35037757761718158"/>
    <x v="0"/>
  </r>
  <r>
    <x v="1159"/>
    <x v="1156"/>
    <x v="1158"/>
    <n v="12.6279"/>
    <n v="1.4388694874048731"/>
    <n v="0.346055148291049"/>
    <x v="5"/>
  </r>
  <r>
    <x v="1160"/>
    <x v="1157"/>
    <x v="1159"/>
    <n v="12.875"/>
    <n v="1.4030990291262138"/>
    <n v="0.33944192791514904"/>
    <x v="2"/>
  </r>
  <r>
    <x v="1161"/>
    <x v="1158"/>
    <x v="1160"/>
    <n v="12.875"/>
    <n v="1.4155262135922331"/>
    <n v="0.34174685179830044"/>
    <x v="3"/>
  </r>
  <r>
    <x v="1162"/>
    <x v="1159"/>
    <x v="1161"/>
    <n v="12.875"/>
    <n v="1.4114951456310678"/>
    <n v="0.34100006017432816"/>
    <x v="4"/>
  </r>
  <r>
    <x v="1163"/>
    <x v="1160"/>
    <x v="1162"/>
    <n v="12.8034"/>
    <n v="1.3907477701235609"/>
    <n v="0.33714319911028467"/>
    <x v="5"/>
  </r>
  <r>
    <x v="1164"/>
    <x v="1161"/>
    <x v="1163"/>
    <n v="12.6066"/>
    <n v="1.4261259974933764"/>
    <n v="0.34370660062343417"/>
    <x v="2"/>
  </r>
  <r>
    <x v="1165"/>
    <x v="1162"/>
    <x v="1164"/>
    <n v="12.6066"/>
    <n v="1.4022337505750955"/>
    <n v="0.33928114531880027"/>
    <x v="3"/>
  </r>
  <r>
    <x v="1166"/>
    <x v="1163"/>
    <x v="1165"/>
    <n v="12.6066"/>
    <n v="1.3767629654308062"/>
    <n v="0.33453086901637286"/>
    <x v="4"/>
  </r>
  <r>
    <x v="1167"/>
    <x v="1164"/>
    <x v="1166"/>
    <n v="12.6028"/>
    <n v="1.3432729234773226"/>
    <n v="0.32823307745920705"/>
    <x v="0"/>
  </r>
  <r>
    <x v="1168"/>
    <x v="1165"/>
    <x v="1167"/>
    <n v="12.572699999999999"/>
    <n v="1.3414381954552321"/>
    <n v="0.32788632844226084"/>
    <x v="5"/>
  </r>
  <r>
    <x v="1169"/>
    <x v="1166"/>
    <x v="1168"/>
    <n v="12.459"/>
    <n v="1.3891724857532708"/>
    <n v="0.33684944951226425"/>
    <x v="2"/>
  </r>
  <r>
    <x v="1170"/>
    <x v="1167"/>
    <x v="1169"/>
    <n v="12.459"/>
    <n v="1.4133959386788668"/>
    <n v="0.34135230280313666"/>
    <x v="3"/>
  </r>
  <r>
    <x v="1171"/>
    <x v="1168"/>
    <x v="1170"/>
    <n v="12.459"/>
    <n v="1.4135805441849265"/>
    <n v="0.34138650284235483"/>
    <x v="4"/>
  </r>
  <r>
    <x v="1172"/>
    <x v="1169"/>
    <x v="1171"/>
    <n v="12.2964"/>
    <n v="1.4645993949448621"/>
    <n v="0.35077219561515083"/>
    <x v="0"/>
  </r>
  <r>
    <x v="1173"/>
    <x v="1170"/>
    <x v="1172"/>
    <n v="12.1843"/>
    <n v="1.5031639076516501"/>
    <n v="0.35778111138122259"/>
    <x v="5"/>
  </r>
  <r>
    <x v="1174"/>
    <x v="1171"/>
    <x v="1173"/>
    <n v="11.8512"/>
    <n v="1.5683306331848248"/>
    <n v="0.36946302382443208"/>
    <x v="2"/>
  </r>
  <r>
    <x v="1175"/>
    <x v="1172"/>
    <x v="1174"/>
    <n v="11.8512"/>
    <n v="1.5940832995814767"/>
    <n v="0.37402501453171277"/>
    <x v="3"/>
  </r>
  <r>
    <x v="1176"/>
    <x v="1173"/>
    <x v="1175"/>
    <n v="11.8512"/>
    <n v="1.60261408127447"/>
    <n v="0.37552955140480404"/>
    <x v="4"/>
  </r>
  <r>
    <x v="1177"/>
    <x v="1174"/>
    <x v="1176"/>
    <n v="12.0473"/>
    <n v="1.5634457513301736"/>
    <n v="0.36859424799368901"/>
    <x v="0"/>
  </r>
  <r>
    <x v="1178"/>
    <x v="1175"/>
    <x v="1177"/>
    <n v="11.726100000000001"/>
    <n v="1.5992103086277618"/>
    <n v="0.37492963758999909"/>
    <x v="2"/>
  </r>
  <r>
    <x v="1179"/>
    <x v="1176"/>
    <x v="1178"/>
    <n v="11.726100000000001"/>
    <n v="1.5878936730882387"/>
    <n v="0.37293131091724363"/>
    <x v="3"/>
  </r>
  <r>
    <x v="1180"/>
    <x v="1177"/>
    <x v="1179"/>
    <n v="11.726100000000001"/>
    <n v="1.5856081732204224"/>
    <n v="0.37252702350485745"/>
    <x v="4"/>
  </r>
  <r>
    <x v="1181"/>
    <x v="1178"/>
    <x v="1180"/>
    <n v="11.715299999999999"/>
    <n v="1.5848164366256094"/>
    <n v="0.37238691580936134"/>
    <x v="0"/>
  </r>
  <r>
    <x v="1182"/>
    <x v="1179"/>
    <x v="1181"/>
    <n v="11.713699999999999"/>
    <n v="1.5743872559481633"/>
    <n v="0.37053866539375102"/>
    <x v="5"/>
  </r>
  <r>
    <x v="1183"/>
    <x v="1180"/>
    <x v="1182"/>
    <n v="11.5197"/>
    <n v="1.6061355764473031"/>
    <n v="0.37614966352521884"/>
    <x v="2"/>
  </r>
  <r>
    <x v="1184"/>
    <x v="1181"/>
    <x v="1183"/>
    <n v="11.5197"/>
    <n v="1.5895205604312612"/>
    <n v="0.37321894981898285"/>
    <x v="3"/>
  </r>
  <r>
    <x v="1185"/>
    <x v="1182"/>
    <x v="1184"/>
    <n v="11.5197"/>
    <n v="1.5527053655911178"/>
    <n v="0.36668018276645431"/>
    <x v="4"/>
  </r>
  <r>
    <x v="1186"/>
    <x v="1183"/>
    <x v="1185"/>
    <n v="11.5253"/>
    <n v="1.541087867560931"/>
    <n v="0.36460375149815016"/>
    <x v="0"/>
  </r>
  <r>
    <x v="1187"/>
    <x v="1184"/>
    <x v="1186"/>
    <n v="11.4382"/>
    <n v="1.5585057089402181"/>
    <n v="0.3677145386857037"/>
    <x v="5"/>
  </r>
  <r>
    <x v="1188"/>
    <x v="1185"/>
    <x v="1187"/>
    <n v="11.2925"/>
    <n v="1.5734336949302634"/>
    <n v="0.37036942724021671"/>
    <x v="2"/>
  </r>
  <r>
    <x v="1189"/>
    <x v="1186"/>
    <x v="1188"/>
    <n v="11.2925"/>
    <n v="1.5633739207438564"/>
    <n v="0.36858146469924358"/>
    <x v="3"/>
  </r>
  <r>
    <x v="1190"/>
    <x v="1187"/>
    <x v="1189"/>
    <n v="11.2925"/>
    <n v="1.5265441664821782"/>
    <n v="0.36199537089050549"/>
    <x v="4"/>
  </r>
  <r>
    <x v="1191"/>
    <x v="1188"/>
    <x v="1190"/>
    <n v="11.263999999999999"/>
    <n v="1.5324218750000003"/>
    <n v="0.36305072705987906"/>
    <x v="0"/>
  </r>
  <r>
    <x v="1192"/>
    <x v="1189"/>
    <x v="1191"/>
    <n v="11.2843"/>
    <n v="1.5898726549276432"/>
    <n v="0.37328118539646193"/>
    <x v="5"/>
  </r>
  <r>
    <x v="1193"/>
    <x v="1190"/>
    <x v="1192"/>
    <n v="11.054500000000001"/>
    <n v="1.6444343932335246"/>
    <n v="0.38285803975847443"/>
    <x v="2"/>
  </r>
  <r>
    <x v="1194"/>
    <x v="1191"/>
    <x v="1193"/>
    <n v="11.054500000000001"/>
    <n v="1.6083043104618027"/>
    <n v="0.37653128540858272"/>
    <x v="3"/>
  </r>
  <r>
    <x v="1195"/>
    <x v="1192"/>
    <x v="1194"/>
    <n v="11.054500000000001"/>
    <n v="1.5953412637387487"/>
    <n v="0.37424708333154144"/>
    <x v="4"/>
  </r>
  <r>
    <x v="1196"/>
    <x v="1193"/>
    <x v="1195"/>
    <n v="11.084"/>
    <n v="1.5684139299891735"/>
    <n v="0.36947782859799494"/>
    <x v="0"/>
  </r>
  <r>
    <x v="1197"/>
    <x v="1194"/>
    <x v="1196"/>
    <n v="11.053800000000001"/>
    <n v="1.5654797445222455"/>
    <n v="0.36895612750046403"/>
    <x v="5"/>
  </r>
  <r>
    <x v="1198"/>
    <x v="1195"/>
    <x v="1197"/>
    <n v="11.277900000000001"/>
    <n v="1.4933542592149249"/>
    <n v="0.35600512002235662"/>
    <x v="2"/>
  </r>
  <r>
    <x v="1199"/>
    <x v="1196"/>
    <x v="1198"/>
    <n v="11.277900000000001"/>
    <n v="1.4822617685916704"/>
    <n v="0.35399125524114905"/>
    <x v="4"/>
  </r>
  <r>
    <x v="1200"/>
    <x v="1197"/>
    <x v="1199"/>
    <n v="11.1592"/>
    <n v="1.5281919850885364"/>
    <n v="0.3622914055034534"/>
    <x v="0"/>
  </r>
  <r>
    <x v="1201"/>
    <x v="1198"/>
    <x v="1200"/>
    <n v="11.192299999999999"/>
    <n v="1.5287742465802385"/>
    <n v="0.3623959794366991"/>
    <x v="5"/>
  </r>
  <r>
    <x v="1202"/>
    <x v="1199"/>
    <x v="1201"/>
    <n v="10.993399999999999"/>
    <n v="1.5550239234449761"/>
    <n v="0.36709383126132678"/>
    <x v="2"/>
  </r>
  <r>
    <x v="1203"/>
    <x v="1200"/>
    <x v="1202"/>
    <n v="10.993399999999999"/>
    <n v="1.5426255753452072"/>
    <n v="0.36487895366835499"/>
    <x v="3"/>
  </r>
  <r>
    <x v="1204"/>
    <x v="1201"/>
    <x v="1203"/>
    <n v="10.993399999999999"/>
    <n v="1.4846726217548716"/>
    <n v="0.35442946015063148"/>
    <x v="4"/>
  </r>
  <r>
    <x v="1205"/>
    <x v="1202"/>
    <x v="1204"/>
    <n v="11.175800000000001"/>
    <n v="1.4580701157858942"/>
    <n v="0.34957830739296369"/>
    <x v="0"/>
  </r>
  <r>
    <x v="1206"/>
    <x v="1203"/>
    <x v="1205"/>
    <n v="11.3352"/>
    <n v="1.4669260357117651"/>
    <n v="0.35119711568323031"/>
    <x v="5"/>
  </r>
  <r>
    <x v="1207"/>
    <x v="1204"/>
    <x v="1206"/>
    <n v="11.443"/>
    <n v="1.447050598619243"/>
    <n v="0.34755856841141175"/>
    <x v="2"/>
  </r>
  <r>
    <x v="1208"/>
    <x v="1205"/>
    <x v="1207"/>
    <n v="11.443"/>
    <n v="1.4652713449270296"/>
    <n v="0.35089494293053702"/>
    <x v="3"/>
  </r>
  <r>
    <x v="1209"/>
    <x v="1206"/>
    <x v="1208"/>
    <n v="11.443"/>
    <n v="1.4635410294503193"/>
    <n v="0.35057881525316081"/>
    <x v="4"/>
  </r>
  <r>
    <x v="1210"/>
    <x v="1207"/>
    <x v="1209"/>
    <n v="11.6233"/>
    <n v="1.4254385587569796"/>
    <n v="0.34357967629678199"/>
    <x v="0"/>
  </r>
  <r>
    <x v="1211"/>
    <x v="1208"/>
    <x v="1210"/>
    <n v="11.7614"/>
    <n v="1.422109612801197"/>
    <n v="0.34296470133252521"/>
    <x v="5"/>
  </r>
  <r>
    <x v="1212"/>
    <x v="1209"/>
    <x v="1211"/>
    <n v="11.94"/>
    <n v="1.3985092127303183"/>
    <n v="0.33858862549011604"/>
    <x v="2"/>
  </r>
  <r>
    <x v="1213"/>
    <x v="1210"/>
    <x v="1212"/>
    <n v="11.94"/>
    <n v="1.4028810720268006"/>
    <n v="0.33940143163645065"/>
    <x v="3"/>
  </r>
  <r>
    <x v="1214"/>
    <x v="1211"/>
    <x v="1213"/>
    <n v="11.94"/>
    <n v="1.3909380234505861"/>
    <n v="0.33717866767757076"/>
    <x v="4"/>
  </r>
  <r>
    <x v="1215"/>
    <x v="1212"/>
    <x v="1214"/>
    <n v="11.9499"/>
    <n v="1.3717855379542927"/>
    <n v="0.33359862446727861"/>
    <x v="0"/>
  </r>
  <r>
    <x v="1216"/>
    <x v="1213"/>
    <x v="1215"/>
    <n v="11.777699999999999"/>
    <n v="1.4025488847567864"/>
    <n v="0.33933970676027947"/>
    <x v="5"/>
  </r>
  <r>
    <x v="1217"/>
    <x v="1214"/>
    <x v="1216"/>
    <n v="11.635400000000001"/>
    <n v="1.4363064441274043"/>
    <n v="0.3455834533966633"/>
    <x v="2"/>
  </r>
  <r>
    <x v="1218"/>
    <x v="1215"/>
    <x v="1217"/>
    <n v="11.635400000000001"/>
    <n v="1.4089244890592501"/>
    <n v="0.34052338822607653"/>
    <x v="3"/>
  </r>
  <r>
    <x v="1219"/>
    <x v="1216"/>
    <x v="1218"/>
    <n v="11.635400000000001"/>
    <n v="1.4101019303161042"/>
    <n v="0.34074176098358322"/>
    <x v="4"/>
  </r>
  <r>
    <x v="1220"/>
    <x v="1217"/>
    <x v="1219"/>
    <n v="11.419499999999999"/>
    <n v="1.4546959148824381"/>
    <n v="0.34896050109664345"/>
    <x v="0"/>
  </r>
  <r>
    <x v="1221"/>
    <x v="1218"/>
    <x v="1220"/>
    <n v="11.4169"/>
    <n v="1.4828105702949135"/>
    <n v="0.35409103224846716"/>
    <x v="5"/>
  </r>
  <r>
    <x v="1222"/>
    <x v="1219"/>
    <x v="1221"/>
    <n v="11.510300000000001"/>
    <n v="1.4592582295856751"/>
    <n v="0.34979571295377254"/>
    <x v="2"/>
  </r>
  <r>
    <x v="1223"/>
    <x v="1220"/>
    <x v="1222"/>
    <n v="11.510300000000001"/>
    <n v="1.4457659661346791"/>
    <n v="0.34732271706578688"/>
    <x v="3"/>
  </r>
  <r>
    <x v="1224"/>
    <x v="1221"/>
    <x v="1223"/>
    <n v="11.510300000000001"/>
    <n v="1.4388851724107969"/>
    <n v="0.34605803389546841"/>
    <x v="4"/>
  </r>
  <r>
    <x v="1225"/>
    <x v="1222"/>
    <x v="1224"/>
    <n v="11.689500000000001"/>
    <n v="1.3993327345053252"/>
    <n v="0.33874180824426259"/>
    <x v="0"/>
  </r>
  <r>
    <x v="1226"/>
    <x v="1223"/>
    <x v="1225"/>
    <n v="11.7738"/>
    <n v="1.3742971682889129"/>
    <n v="0.33406920174161026"/>
    <x v="5"/>
  </r>
  <r>
    <x v="1227"/>
    <x v="1224"/>
    <x v="1226"/>
    <n v="12.276400000000001"/>
    <n v="1.2677983773744743"/>
    <n v="0.31381680738457596"/>
    <x v="2"/>
  </r>
  <r>
    <x v="1228"/>
    <x v="1225"/>
    <x v="1227"/>
    <n v="12.276400000000001"/>
    <n v="1.2564351112704049"/>
    <n v="0.31161874969426084"/>
    <x v="3"/>
  </r>
  <r>
    <x v="1229"/>
    <x v="1226"/>
    <x v="1228"/>
    <n v="12.276400000000001"/>
    <n v="1.2542357694438107"/>
    <n v="0.31119246729476302"/>
    <x v="4"/>
  </r>
  <r>
    <x v="1230"/>
    <x v="1227"/>
    <x v="1229"/>
    <n v="12.319900000000001"/>
    <n v="1.2400181819657627"/>
    <n v="0.30843006420964669"/>
    <x v="0"/>
  </r>
  <r>
    <x v="1231"/>
    <x v="1228"/>
    <x v="1230"/>
    <n v="12.319900000000001"/>
    <n v="1.2214871873960016"/>
    <n v="0.30481198632056694"/>
    <x v="5"/>
  </r>
  <r>
    <x v="1232"/>
    <x v="1229"/>
    <x v="1231"/>
    <n v="12.5633"/>
    <n v="1.1787746849951843"/>
    <n v="0.29639527714601965"/>
    <x v="2"/>
  </r>
  <r>
    <x v="1233"/>
    <x v="1230"/>
    <x v="1232"/>
    <n v="12.5633"/>
    <n v="1.1696369584424475"/>
    <n v="0.29458038778337414"/>
    <x v="4"/>
  </r>
  <r>
    <x v="1234"/>
    <x v="1231"/>
    <x v="1233"/>
    <n v="12.540100000000001"/>
    <n v="1.1650784284016873"/>
    <n v="0.29367308983767204"/>
    <x v="5"/>
  </r>
  <r>
    <x v="1235"/>
    <x v="1232"/>
    <x v="1234"/>
    <n v="12.616899999999999"/>
    <n v="1.1471835395382386"/>
    <n v="0.29009905285477333"/>
    <x v="2"/>
  </r>
  <r>
    <x v="1236"/>
    <x v="1233"/>
    <x v="1235"/>
    <n v="12.616899999999999"/>
    <n v="1.115052033383795"/>
    <n v="0.28363145864362438"/>
    <x v="3"/>
  </r>
  <r>
    <x v="1237"/>
    <x v="1234"/>
    <x v="1236"/>
    <n v="12.616899999999999"/>
    <n v="1.096759108814368"/>
    <n v="0.27992006109138967"/>
    <x v="4"/>
  </r>
  <r>
    <x v="1238"/>
    <x v="1235"/>
    <x v="1237"/>
    <n v="12.6088"/>
    <n v="1.0917375166550347"/>
    <n v="0.27889747115213459"/>
    <x v="0"/>
  </r>
  <r>
    <x v="1239"/>
    <x v="1236"/>
    <x v="1238"/>
    <n v="12.6088"/>
    <n v="1.0793652052534737"/>
    <n v="0.27637098821956307"/>
    <x v="5"/>
  </r>
  <r>
    <x v="1240"/>
    <x v="1237"/>
    <x v="1239"/>
    <n v="12.2065"/>
    <n v="1.1284233809855404"/>
    <n v="0.28633081523451831"/>
    <x v="4"/>
  </r>
  <r>
    <x v="1241"/>
    <x v="1238"/>
    <x v="1240"/>
    <n v="12.1654"/>
    <n v="1.1072878820260739"/>
    <n v="0.28205883713122049"/>
    <x v="0"/>
  </r>
  <r>
    <x v="1242"/>
    <x v="1239"/>
    <x v="1241"/>
    <n v="12.2234"/>
    <n v="1.0732938462293635"/>
    <n v="0.27512752203524582"/>
    <x v="5"/>
  </r>
  <r>
    <x v="1243"/>
    <x v="1240"/>
    <x v="1242"/>
    <n v="12.2674"/>
    <n v="1.0370005054045683"/>
    <n v="0.26764324231422809"/>
    <x v="2"/>
  </r>
  <r>
    <x v="1244"/>
    <x v="1241"/>
    <x v="1243"/>
    <n v="12.2674"/>
    <n v="1.0373510279276781"/>
    <n v="0.26771594922193964"/>
    <x v="3"/>
  </r>
  <r>
    <x v="1245"/>
    <x v="1242"/>
    <x v="1244"/>
    <n v="12.295299999999999"/>
    <n v="1.0715557977438537"/>
    <n v="0.27477110800629223"/>
    <x v="0"/>
  </r>
  <r>
    <x v="1246"/>
    <x v="1243"/>
    <x v="1245"/>
    <n v="12.2296"/>
    <n v="1.0915647282004319"/>
    <n v="0.27886225564336553"/>
    <x v="5"/>
  </r>
  <r>
    <x v="1247"/>
    <x v="1244"/>
    <x v="1246"/>
    <n v="11.994400000000001"/>
    <n v="1.1162292403121454"/>
    <n v="0.2838695646188556"/>
    <x v="2"/>
  </r>
  <r>
    <x v="1248"/>
    <x v="1245"/>
    <x v="1247"/>
    <n v="11.994400000000001"/>
    <n v="1.1513456279597143"/>
    <n v="0.29093208840360174"/>
    <x v="3"/>
  </r>
  <r>
    <x v="1249"/>
    <x v="1246"/>
    <x v="1248"/>
    <n v="11.994400000000001"/>
    <n v="1.1225738678049755"/>
    <n v="0.28515133300338458"/>
    <x v="4"/>
  </r>
  <r>
    <x v="1250"/>
    <x v="1247"/>
    <x v="1249"/>
    <n v="11.852399999999999"/>
    <n v="1.1584573588471534"/>
    <n v="0.29235300743288439"/>
    <x v="0"/>
  </r>
  <r>
    <x v="1251"/>
    <x v="1248"/>
    <x v="1250"/>
    <n v="11.8154"/>
    <n v="1.1898793100529819"/>
    <n v="0.29859400458031904"/>
    <x v="4"/>
  </r>
  <r>
    <x v="1252"/>
    <x v="1249"/>
    <x v="1251"/>
    <n v="11.9842"/>
    <n v="1.1653760785033627"/>
    <n v="0.29373237087451676"/>
    <x v="0"/>
  </r>
  <r>
    <x v="1253"/>
    <x v="1250"/>
    <x v="1252"/>
    <n v="12.098699999999999"/>
    <n v="1.1328489837751166"/>
    <n v="0.28722174827589142"/>
    <x v="5"/>
  </r>
  <r>
    <x v="1254"/>
    <x v="1251"/>
    <x v="1253"/>
    <n v="11.8819"/>
    <n v="1.159250624900058"/>
    <n v="0.29251130786611723"/>
    <x v="2"/>
  </r>
  <r>
    <x v="1255"/>
    <x v="1252"/>
    <x v="1254"/>
    <n v="11.8819"/>
    <n v="1.1466852944394414"/>
    <n v="0.28999925774438817"/>
    <x v="3"/>
  </r>
  <r>
    <x v="1256"/>
    <x v="1253"/>
    <x v="1255"/>
    <n v="11.8819"/>
    <n v="1.1695015107011504"/>
    <n v="0.29455344754070412"/>
    <x v="4"/>
  </r>
  <r>
    <x v="1257"/>
    <x v="1254"/>
    <x v="1256"/>
    <n v="12.004200000000001"/>
    <n v="1.161210243081588"/>
    <n v="0.29290219391342376"/>
    <x v="0"/>
  </r>
  <r>
    <x v="1258"/>
    <x v="1255"/>
    <x v="1257"/>
    <n v="12.1008"/>
    <n v="1.1738066904667461"/>
    <n v="0.29540918986658427"/>
    <x v="5"/>
  </r>
  <r>
    <x v="1259"/>
    <x v="1256"/>
    <x v="1258"/>
    <n v="12.2706"/>
    <n v="1.150978762244715"/>
    <n v="0.29085870400010494"/>
    <x v="2"/>
  </r>
  <r>
    <x v="1260"/>
    <x v="1257"/>
    <x v="1259"/>
    <n v="12.2706"/>
    <n v="1.1347448372532722"/>
    <n v="0.28760303189106851"/>
    <x v="3"/>
  </r>
  <r>
    <x v="1261"/>
    <x v="1258"/>
    <x v="1260"/>
    <n v="12.2706"/>
    <n v="1.099889165973954"/>
    <n v="0.28055663574280176"/>
    <x v="4"/>
  </r>
  <r>
    <x v="1262"/>
    <x v="1259"/>
    <x v="1261"/>
    <n v="12.353899999999999"/>
    <n v="1.0844672532560569"/>
    <n v="0.27741406090441445"/>
    <x v="0"/>
  </r>
  <r>
    <x v="1263"/>
    <x v="1260"/>
    <x v="1262"/>
    <n v="12.327999999999999"/>
    <n v="1.1402985074626868"/>
    <n v="0.28871865786404305"/>
    <x v="5"/>
  </r>
  <r>
    <x v="1264"/>
    <x v="1261"/>
    <x v="1263"/>
    <n v="12.1106"/>
    <n v="1.1863821775964858"/>
    <n v="0.29790237212220005"/>
    <x v="2"/>
  </r>
  <r>
    <x v="1265"/>
    <x v="1262"/>
    <x v="1264"/>
    <n v="12.1106"/>
    <n v="1.1804534870278931"/>
    <n v="0.29672816031687699"/>
    <x v="3"/>
  </r>
  <r>
    <x v="1266"/>
    <x v="1263"/>
    <x v="1265"/>
    <n v="12.1106"/>
    <n v="1.1598682146219015"/>
    <n v="0.29263452431870207"/>
    <x v="4"/>
  </r>
  <r>
    <x v="1267"/>
    <x v="1264"/>
    <x v="1266"/>
    <n v="12.3086"/>
    <n v="1.1284467770501925"/>
    <n v="0.28633552842095744"/>
    <x v="0"/>
  </r>
  <r>
    <x v="1268"/>
    <x v="1265"/>
    <x v="1267"/>
    <n v="12.4247"/>
    <n v="1.1052178322213013"/>
    <n v="0.28163889844256929"/>
    <x v="5"/>
  </r>
  <r>
    <x v="1269"/>
    <x v="1266"/>
    <x v="1268"/>
    <n v="12.1744"/>
    <n v="1.123718622683664"/>
    <n v="0.28538232910335393"/>
    <x v="2"/>
  </r>
  <r>
    <x v="1270"/>
    <x v="1267"/>
    <x v="1269"/>
    <n v="12.1744"/>
    <n v="1.1206712445787883"/>
    <n v="0.28476722548656919"/>
    <x v="3"/>
  </r>
  <r>
    <x v="1271"/>
    <x v="1268"/>
    <x v="1270"/>
    <n v="12.1744"/>
    <n v="1.1185602575896965"/>
    <n v="0.28434078388765749"/>
    <x v="4"/>
  </r>
  <r>
    <x v="1272"/>
    <x v="1269"/>
    <x v="1271"/>
    <n v="12.1957"/>
    <n v="1.0999122641586787"/>
    <n v="0.2805613309787458"/>
    <x v="0"/>
  </r>
  <r>
    <x v="1273"/>
    <x v="1270"/>
    <x v="1272"/>
    <n v="12.1957"/>
    <n v="1.0794132358126223"/>
    <n v="0.27638081563228778"/>
    <x v="5"/>
  </r>
  <r>
    <x v="1274"/>
    <x v="1271"/>
    <x v="1273"/>
    <n v="11.977399999999999"/>
    <n v="1.1000467547213919"/>
    <n v="0.28058866858713616"/>
    <x v="3"/>
  </r>
  <r>
    <x v="1275"/>
    <x v="1272"/>
    <x v="1274"/>
    <n v="11.977399999999999"/>
    <n v="1.1000968490657406"/>
    <n v="0.28059885085879532"/>
    <x v="4"/>
  </r>
  <r>
    <x v="1276"/>
    <x v="1273"/>
    <x v="1275"/>
    <n v="11.6534"/>
    <n v="1.145717129764704"/>
    <n v="0.28980529676960698"/>
    <x v="0"/>
  </r>
  <r>
    <x v="1277"/>
    <x v="1274"/>
    <x v="1276"/>
    <n v="11.8629"/>
    <n v="1.1090121302548279"/>
    <n v="0.2824084152228965"/>
    <x v="5"/>
  </r>
  <r>
    <x v="1278"/>
    <x v="1275"/>
    <x v="1277"/>
    <n v="11.966900000000001"/>
    <n v="1.0799288036166423"/>
    <n v="0.27648629514353185"/>
    <x v="2"/>
  </r>
  <r>
    <x v="1279"/>
    <x v="1276"/>
    <x v="1278"/>
    <n v="11.966900000000001"/>
    <n v="1.0714052929330067"/>
    <n v="0.27474023526300373"/>
    <x v="3"/>
  </r>
  <r>
    <x v="1280"/>
    <x v="1277"/>
    <x v="1279"/>
    <n v="11.966900000000001"/>
    <n v="1.0588372928661556"/>
    <n v="0.27215689296678569"/>
    <x v="4"/>
  </r>
  <r>
    <x v="1281"/>
    <x v="1278"/>
    <x v="1280"/>
    <n v="11.9094"/>
    <n v="1.0622785362822647"/>
    <n v="0.27286528061155368"/>
    <x v="0"/>
  </r>
  <r>
    <x v="1282"/>
    <x v="1279"/>
    <x v="1281"/>
    <n v="12.084"/>
    <n v="1.0101621979476996"/>
    <n v="0.26205137368119602"/>
    <x v="5"/>
  </r>
  <r>
    <x v="1283"/>
    <x v="1280"/>
    <x v="1282"/>
    <n v="12.269299999999999"/>
    <n v="0.96121213109142334"/>
    <n v="0.25172287889249878"/>
    <x v="3"/>
  </r>
  <r>
    <x v="1284"/>
    <x v="1281"/>
    <x v="1283"/>
    <n v="12.269299999999999"/>
    <n v="0.95060027874450881"/>
    <n v="0.24946116055384571"/>
    <x v="4"/>
  </r>
  <r>
    <x v="1285"/>
    <x v="1282"/>
    <x v="1284"/>
    <n v="12.343299999999999"/>
    <n v="0.93517940907212849"/>
    <n v="0.2461598217749581"/>
    <x v="0"/>
  </r>
  <r>
    <x v="1286"/>
    <x v="1283"/>
    <x v="1285"/>
    <n v="12.4099"/>
    <n v="0.90446337198526972"/>
    <n v="0.239531424582484"/>
    <x v="5"/>
  </r>
  <r>
    <x v="1287"/>
    <x v="1284"/>
    <x v="1286"/>
    <n v="12.148"/>
    <n v="0.93022719789265729"/>
    <n v="0.24509592071672959"/>
    <x v="2"/>
  </r>
  <r>
    <x v="1288"/>
    <x v="1285"/>
    <x v="1287"/>
    <n v="12.148"/>
    <n v="0.95364669081330267"/>
    <n v="0.25011128413255057"/>
    <x v="3"/>
  </r>
  <r>
    <x v="1289"/>
    <x v="1286"/>
    <x v="1288"/>
    <n v="12.148"/>
    <n v="0.95934310174514326"/>
    <n v="0.25132512311488653"/>
    <x v="4"/>
  </r>
  <r>
    <x v="1290"/>
    <x v="1287"/>
    <x v="1289"/>
    <n v="12.327400000000001"/>
    <n v="0.93510391485633626"/>
    <n v="0.24614361671726792"/>
    <x v="0"/>
  </r>
  <r>
    <x v="1291"/>
    <x v="1288"/>
    <x v="1290"/>
    <n v="12.546099999999999"/>
    <n v="0.88665003467212944"/>
    <n v="0.23565467312255217"/>
    <x v="5"/>
  </r>
  <r>
    <x v="1292"/>
    <x v="1289"/>
    <x v="1291"/>
    <n v="12.904199999999999"/>
    <n v="0.82069403760016113"/>
    <n v="0.22108432612920037"/>
    <x v="2"/>
  </r>
  <r>
    <x v="1293"/>
    <x v="1290"/>
    <x v="1292"/>
    <n v="12.904199999999999"/>
    <n v="0.8522264069062786"/>
    <n v="0.22809328632267833"/>
    <x v="3"/>
  </r>
  <r>
    <x v="1294"/>
    <x v="1291"/>
    <x v="1293"/>
    <n v="12.904199999999999"/>
    <n v="0.86354830210319122"/>
    <n v="0.23059048082355171"/>
    <x v="4"/>
  </r>
  <r>
    <x v="1295"/>
    <x v="1292"/>
    <x v="1294"/>
    <n v="12.838100000000001"/>
    <n v="0.86460613330633018"/>
    <n v="0.23082328236917471"/>
    <x v="5"/>
  </r>
  <r>
    <x v="1296"/>
    <x v="1293"/>
    <x v="1295"/>
    <n v="13.0784"/>
    <n v="0.8326936016638119"/>
    <n v="0.22376103563971483"/>
    <x v="2"/>
  </r>
  <r>
    <x v="1297"/>
    <x v="1294"/>
    <x v="1296"/>
    <n v="13.0784"/>
    <n v="0.83147021042329339"/>
    <n v="0.22348867300262176"/>
    <x v="3"/>
  </r>
  <r>
    <x v="1298"/>
    <x v="1295"/>
    <x v="1297"/>
    <n v="13.0784"/>
    <n v="0.82759358942989969"/>
    <n v="0.22262482197412004"/>
    <x v="4"/>
  </r>
  <r>
    <x v="1299"/>
    <x v="1296"/>
    <x v="1298"/>
    <n v="12.9833"/>
    <n v="0.8468109032372354"/>
    <n v="0.22689522615860058"/>
    <x v="0"/>
  </r>
  <r>
    <x v="1300"/>
    <x v="1297"/>
    <x v="1299"/>
    <n v="12.84"/>
    <n v="0.86073208722741434"/>
    <n v="0.22997027430032668"/>
    <x v="5"/>
  </r>
  <r>
    <x v="1301"/>
    <x v="1298"/>
    <x v="1300"/>
    <n v="12.8955"/>
    <n v="0.84823388003567135"/>
    <n v="0.22721025484509472"/>
    <x v="2"/>
  </r>
  <r>
    <x v="1302"/>
    <x v="1299"/>
    <x v="1301"/>
    <n v="12.8955"/>
    <n v="0.84524058780194644"/>
    <n v="0.22654739072286878"/>
    <x v="3"/>
  </r>
  <r>
    <x v="1303"/>
    <x v="1300"/>
    <x v="1302"/>
    <n v="12.8955"/>
    <n v="0.82053429490907681"/>
    <n v="0.22104861355710748"/>
    <x v="4"/>
  </r>
  <r>
    <x v="1304"/>
    <x v="1301"/>
    <x v="1303"/>
    <n v="12.8987"/>
    <n v="0.79721212215184478"/>
    <n v="0.2158120584512182"/>
    <x v="0"/>
  </r>
  <r>
    <x v="1305"/>
    <x v="1302"/>
    <x v="1304"/>
    <n v="12.913"/>
    <n v="0.76523658328815913"/>
    <n v="0.2085583959057784"/>
    <x v="5"/>
  </r>
  <r>
    <x v="1306"/>
    <x v="1303"/>
    <x v="1305"/>
    <n v="12.8848"/>
    <n v="0.77154476592574195"/>
    <n v="0.20999630395832569"/>
    <x v="2"/>
  </r>
  <r>
    <x v="1307"/>
    <x v="1304"/>
    <x v="1306"/>
    <n v="12.8848"/>
    <n v="0.79294983236061101"/>
    <n v="0.21485015281511832"/>
    <x v="3"/>
  </r>
  <r>
    <x v="1308"/>
    <x v="1305"/>
    <x v="1307"/>
    <n v="12.8848"/>
    <n v="0.78665559418850128"/>
    <n v="0.21342688905371343"/>
    <x v="4"/>
  </r>
  <r>
    <x v="1309"/>
    <x v="1306"/>
    <x v="1308"/>
    <n v="12.9191"/>
    <n v="0.80381760339342512"/>
    <n v="0.21729977092938535"/>
    <x v="0"/>
  </r>
  <r>
    <x v="1310"/>
    <x v="1307"/>
    <x v="1309"/>
    <n v="13.085800000000001"/>
    <n v="0.82267801739289892"/>
    <n v="0.22152769683521045"/>
    <x v="5"/>
  </r>
  <r>
    <x v="1311"/>
    <x v="1308"/>
    <x v="1310"/>
    <n v="12.8962"/>
    <n v="0.85131278981405367"/>
    <n v="0.22789133269153017"/>
    <x v="2"/>
  </r>
  <r>
    <x v="1312"/>
    <x v="1309"/>
    <x v="1311"/>
    <n v="12.8962"/>
    <n v="0.84383771963834309"/>
    <n v="0.22623647904757815"/>
    <x v="3"/>
  </r>
  <r>
    <x v="1313"/>
    <x v="1310"/>
    <x v="1312"/>
    <n v="12.8962"/>
    <n v="0.83004295839084374"/>
    <n v="0.22317077166317345"/>
    <x v="4"/>
  </r>
  <r>
    <x v="1314"/>
    <x v="1311"/>
    <x v="1313"/>
    <n v="12.8725"/>
    <n v="0.80586521654690213"/>
    <n v="0.21776020485668801"/>
    <x v="0"/>
  </r>
  <r>
    <x v="1315"/>
    <x v="1312"/>
    <x v="1314"/>
    <n v="12.8714"/>
    <n v="0.78705502120981397"/>
    <n v="0.21351730740774366"/>
    <x v="5"/>
  </r>
  <r>
    <x v="1316"/>
    <x v="1313"/>
    <x v="1315"/>
    <n v="12.593500000000001"/>
    <n v="0.79942827649184101"/>
    <n v="0.21631159518544285"/>
    <x v="2"/>
  </r>
  <r>
    <x v="1317"/>
    <x v="1314"/>
    <x v="1316"/>
    <n v="12.593500000000001"/>
    <n v="0.78412673204430838"/>
    <n v="0.21285411717544411"/>
    <x v="3"/>
  </r>
  <r>
    <x v="1318"/>
    <x v="1315"/>
    <x v="1317"/>
    <n v="12.593500000000001"/>
    <n v="0.78459522769682766"/>
    <n v="0.21296026941636415"/>
    <x v="4"/>
  </r>
  <r>
    <x v="1319"/>
    <x v="1316"/>
    <x v="1318"/>
    <n v="12.463800000000001"/>
    <n v="0.80351899099792989"/>
    <n v="0.21723259472481149"/>
    <x v="0"/>
  </r>
  <r>
    <x v="1320"/>
    <x v="1317"/>
    <x v="1319"/>
    <n v="12.1822"/>
    <n v="0.83453727569732894"/>
    <n v="0.22417126247505381"/>
    <x v="5"/>
  </r>
  <r>
    <x v="1321"/>
    <x v="1318"/>
    <x v="1320"/>
    <n v="12.119300000000001"/>
    <n v="0.84236713341529601"/>
    <n v="0.2259103899562902"/>
    <x v="2"/>
  </r>
  <r>
    <x v="1322"/>
    <x v="1319"/>
    <x v="1321"/>
    <n v="12.119300000000001"/>
    <n v="0.852920548216481"/>
    <n v="0.22824668078372157"/>
    <x v="3"/>
  </r>
  <r>
    <x v="1323"/>
    <x v="1320"/>
    <x v="1322"/>
    <n v="12.119300000000001"/>
    <n v="0.86239304250245474"/>
    <n v="0.23033613711815204"/>
    <x v="4"/>
  </r>
  <r>
    <x v="1324"/>
    <x v="1321"/>
    <x v="1323"/>
    <n v="12.3294"/>
    <n v="0.83108667088422794"/>
    <n v="0.22340326092230511"/>
    <x v="0"/>
  </r>
  <r>
    <x v="1325"/>
    <x v="1322"/>
    <x v="1324"/>
    <n v="12.4207"/>
    <n v="0.79315175473202004"/>
    <n v="0.21489575665952598"/>
    <x v="5"/>
  </r>
  <r>
    <x v="1326"/>
    <x v="1323"/>
    <x v="1325"/>
    <n v="12.5098"/>
    <n v="0.78097971190586568"/>
    <n v="0.21214057990998292"/>
    <x v="2"/>
  </r>
  <r>
    <x v="1327"/>
    <x v="1324"/>
    <x v="1326"/>
    <n v="12.5098"/>
    <n v="0.80108395018305634"/>
    <n v="0.21668452804155125"/>
    <x v="3"/>
  </r>
  <r>
    <x v="1328"/>
    <x v="1325"/>
    <x v="1327"/>
    <n v="12.5098"/>
    <n v="0.78862172057107216"/>
    <n v="0.21387183136728116"/>
    <x v="4"/>
  </r>
  <r>
    <x v="1329"/>
    <x v="1326"/>
    <x v="1328"/>
    <n v="12.493499999999999"/>
    <n v="0.80547484692039872"/>
    <n v="0.21767245174905892"/>
    <x v="0"/>
  </r>
  <r>
    <x v="1330"/>
    <x v="1327"/>
    <x v="1329"/>
    <n v="12.4793"/>
    <n v="0.79261657304496236"/>
    <n v="0.21477487924269023"/>
    <x v="5"/>
  </r>
  <r>
    <x v="1331"/>
    <x v="1328"/>
    <x v="1330"/>
    <n v="12.4335"/>
    <n v="0.78241846624039879"/>
    <n v="0.21246689901269922"/>
    <x v="2"/>
  </r>
  <r>
    <x v="1332"/>
    <x v="1329"/>
    <x v="1331"/>
    <n v="12.4335"/>
    <n v="0.76556882615514543"/>
    <n v="0.20863421382942393"/>
    <x v="3"/>
  </r>
  <r>
    <x v="1333"/>
    <x v="1330"/>
    <x v="1332"/>
    <n v="12.4335"/>
    <n v="0.75627136365464265"/>
    <n v="0.20650892818756872"/>
    <x v="4"/>
  </r>
  <r>
    <x v="1334"/>
    <x v="1331"/>
    <x v="1333"/>
    <n v="12.401"/>
    <n v="0.75353600516087416"/>
    <n v="0.2058822313214641"/>
    <x v="0"/>
  </r>
  <r>
    <x v="1335"/>
    <x v="1332"/>
    <x v="1334"/>
    <n v="12.4625"/>
    <n v="0.7316830491474422"/>
    <n v="0.20085195267707512"/>
    <x v="5"/>
  </r>
  <r>
    <x v="1336"/>
    <x v="1333"/>
    <x v="1335"/>
    <n v="12.2883"/>
    <n v="0.72823742909922462"/>
    <n v="0.20005495792261918"/>
    <x v="2"/>
  </r>
  <r>
    <x v="1337"/>
    <x v="1334"/>
    <x v="1336"/>
    <n v="12.2883"/>
    <n v="0.71679565114783983"/>
    <n v="0.19740077481725682"/>
    <x v="3"/>
  </r>
  <r>
    <x v="1338"/>
    <x v="1335"/>
    <x v="1337"/>
    <n v="12.2883"/>
    <n v="0.72671565635604596"/>
    <n v="0.19970262454318499"/>
    <x v="4"/>
  </r>
  <r>
    <x v="1339"/>
    <x v="1336"/>
    <x v="1338"/>
    <n v="12.2407"/>
    <n v="0.73472922300195254"/>
    <n v="0.20155567287313025"/>
    <x v="0"/>
  </r>
  <r>
    <x v="1340"/>
    <x v="1337"/>
    <x v="1339"/>
    <n v="12.105"/>
    <n v="0.74959107806691438"/>
    <n v="0.20497726191534738"/>
    <x v="5"/>
  </r>
  <r>
    <x v="1341"/>
    <x v="1338"/>
    <x v="1340"/>
    <n v="12.0221"/>
    <n v="0.77076384325533809"/>
    <n v="0.2098184831771015"/>
    <x v="2"/>
  </r>
  <r>
    <x v="1342"/>
    <x v="1339"/>
    <x v="1341"/>
    <n v="12.0221"/>
    <n v="0.75782933098210792"/>
    <n v="0.20686558262849042"/>
    <x v="3"/>
  </r>
  <r>
    <x v="1343"/>
    <x v="1340"/>
    <x v="1342"/>
    <n v="12.0221"/>
    <n v="0.73898902853910731"/>
    <n v="0.20253838332860896"/>
    <x v="4"/>
  </r>
  <r>
    <x v="1344"/>
    <x v="1341"/>
    <x v="1343"/>
    <n v="12.1469"/>
    <n v="0.71214054614757671"/>
    <n v="0.19631754126741319"/>
    <x v="0"/>
  </r>
  <r>
    <x v="1345"/>
    <x v="1342"/>
    <x v="1344"/>
    <n v="12.0533"/>
    <n v="0.71475031734047922"/>
    <n v="0.19692507123649605"/>
    <x v="5"/>
  </r>
  <r>
    <x v="1346"/>
    <x v="1343"/>
    <x v="1345"/>
    <n v="12.1091"/>
    <n v="0.68198297148425568"/>
    <n v="0.18925192997189089"/>
    <x v="2"/>
  </r>
  <r>
    <x v="1347"/>
    <x v="1344"/>
    <x v="1346"/>
    <n v="12.1091"/>
    <n v="0.66621796830482871"/>
    <n v="0.18552469380052727"/>
    <x v="3"/>
  </r>
  <r>
    <x v="1348"/>
    <x v="1345"/>
    <x v="1347"/>
    <n v="12.1091"/>
    <n v="0.66472322468226386"/>
    <n v="0.18517008120485623"/>
    <x v="4"/>
  </r>
  <r>
    <x v="1349"/>
    <x v="1346"/>
    <x v="1348"/>
    <n v="12.193"/>
    <n v="0.65959977036004258"/>
    <n v="0.18395298102597368"/>
    <x v="0"/>
  </r>
  <r>
    <x v="1350"/>
    <x v="1347"/>
    <x v="1349"/>
    <n v="12.094799999999999"/>
    <n v="0.66234249429506897"/>
    <n v="0.18460483878653045"/>
    <x v="5"/>
  </r>
  <r>
    <x v="1351"/>
    <x v="1348"/>
    <x v="1350"/>
    <n v="12.2178"/>
    <n v="0.61991520568351077"/>
    <n v="0.1744398007261061"/>
    <x v="2"/>
  </r>
  <r>
    <x v="1352"/>
    <x v="1349"/>
    <x v="1351"/>
    <n v="12.2178"/>
    <n v="0.58826466303262459"/>
    <n v="0.16674054771927649"/>
    <x v="3"/>
  </r>
  <r>
    <x v="1353"/>
    <x v="1350"/>
    <x v="1352"/>
    <n v="12.2178"/>
    <n v="0.58296092586226644"/>
    <n v="0.16544038950710882"/>
    <x v="4"/>
  </r>
  <r>
    <x v="1354"/>
    <x v="1351"/>
    <x v="1353"/>
    <n v="12.166399999999999"/>
    <n v="0.59153077327722248"/>
    <n v="0.16753976257142478"/>
    <x v="0"/>
  </r>
  <r>
    <x v="1355"/>
    <x v="1352"/>
    <x v="1354"/>
    <n v="12.020899999999999"/>
    <n v="0.60698450199236331"/>
    <n v="0.17130652547329528"/>
    <x v="5"/>
  </r>
  <r>
    <x v="1356"/>
    <x v="1353"/>
    <x v="1355"/>
    <n v="12.4315"/>
    <n v="0.55288581426215666"/>
    <n v="0.15801230501245001"/>
    <x v="2"/>
  </r>
  <r>
    <x v="1357"/>
    <x v="1354"/>
    <x v="1356"/>
    <n v="12.4315"/>
    <n v="0.55114829264368748"/>
    <n v="0.1575802444154808"/>
    <x v="4"/>
  </r>
  <r>
    <x v="1358"/>
    <x v="1355"/>
    <x v="1357"/>
    <n v="12.527100000000001"/>
    <n v="0.54580868676708882"/>
    <n v="0.15625044929359189"/>
    <x v="0"/>
  </r>
  <r>
    <x v="1359"/>
    <x v="1356"/>
    <x v="1358"/>
    <n v="12.6065"/>
    <n v="0.5437591718557887"/>
    <n v="0.15573921728843865"/>
    <x v="5"/>
  </r>
  <r>
    <x v="1360"/>
    <x v="1357"/>
    <x v="1359"/>
    <n v="12.6873"/>
    <n v="0.52864675699321373"/>
    <n v="0.1519555277652429"/>
    <x v="2"/>
  </r>
  <r>
    <x v="1361"/>
    <x v="1358"/>
    <x v="1360"/>
    <n v="12.6873"/>
    <n v="0.54164400621093534"/>
    <n v="0.15521113465871927"/>
    <x v="4"/>
  </r>
  <r>
    <x v="1362"/>
    <x v="1359"/>
    <x v="1361"/>
    <n v="12.6873"/>
    <n v="0.52786644912629155"/>
    <n v="0.15175948662703886"/>
    <x v="0"/>
  </r>
  <r>
    <x v="1363"/>
    <x v="1360"/>
    <x v="1362"/>
    <n v="12.6792"/>
    <n v="0.52228058552590084"/>
    <n v="0.15035416578103211"/>
    <x v="5"/>
  </r>
  <r>
    <x v="1364"/>
    <x v="1361"/>
    <x v="1363"/>
    <n v="12.383599999999999"/>
    <n v="0.54682806292192909"/>
    <n v="0.15650455472419922"/>
    <x v="3"/>
  </r>
  <r>
    <x v="1365"/>
    <x v="1362"/>
    <x v="1364"/>
    <n v="12.383599999999999"/>
    <n v="0.53003165476921088"/>
    <n v="0.15230329921956143"/>
    <x v="4"/>
  </r>
  <r>
    <x v="1366"/>
    <x v="1363"/>
    <x v="1365"/>
    <n v="12.5495"/>
    <n v="0.52586158811108019"/>
    <n v="0.15125548785644716"/>
    <x v="0"/>
  </r>
  <r>
    <x v="1367"/>
    <x v="1364"/>
    <x v="1366"/>
    <n v="12.4434"/>
    <n v="0.54194191298198247"/>
    <n v="0.15528554073701284"/>
    <x v="2"/>
  </r>
  <r>
    <x v="1368"/>
    <x v="1365"/>
    <x v="1367"/>
    <n v="12.4434"/>
    <n v="0.54483501293858583"/>
    <n v="0.15600763199688883"/>
    <x v="3"/>
  </r>
  <r>
    <x v="1369"/>
    <x v="1366"/>
    <x v="1368"/>
    <n v="12.4434"/>
    <n v="0.54492341321503768"/>
    <n v="0.15602968169674214"/>
    <x v="4"/>
  </r>
  <r>
    <x v="1370"/>
    <x v="1367"/>
    <x v="1369"/>
    <n v="12.6153"/>
    <n v="0.50427655307444141"/>
    <n v="0.14580108393534652"/>
    <x v="5"/>
  </r>
  <r>
    <x v="1371"/>
    <x v="1368"/>
    <x v="1370"/>
    <n v="12.609299999999999"/>
    <n v="0.50518268262314325"/>
    <n v="0.14603110277020215"/>
    <x v="2"/>
  </r>
  <r>
    <x v="1372"/>
    <x v="1369"/>
    <x v="1371"/>
    <n v="12.609299999999999"/>
    <n v="0.51350986969934886"/>
    <n v="0.14814062976400599"/>
    <x v="3"/>
  </r>
  <r>
    <x v="1373"/>
    <x v="1370"/>
    <x v="1372"/>
    <n v="12.609299999999999"/>
    <n v="0.51497704075563266"/>
    <n v="0.14851150603257901"/>
    <x v="4"/>
  </r>
  <r>
    <x v="1374"/>
    <x v="1371"/>
    <x v="1373"/>
    <n v="12.417999999999999"/>
    <n v="0.5327911096794975"/>
    <n v="0.15299562026262459"/>
    <x v="0"/>
  </r>
  <r>
    <x v="1375"/>
    <x v="1372"/>
    <x v="1374"/>
    <n v="12.423999999999999"/>
    <n v="0.54306986477784935"/>
    <n v="0.15556717451576474"/>
    <x v="5"/>
  </r>
  <r>
    <x v="1376"/>
    <x v="1373"/>
    <x v="1375"/>
    <n v="12.1554"/>
    <n v="0.56771476051795911"/>
    <n v="0.16168669622318732"/>
    <x v="2"/>
  </r>
  <r>
    <x v="1377"/>
    <x v="1374"/>
    <x v="1376"/>
    <n v="12.1554"/>
    <n v="0.55727495598663979"/>
    <n v="0.15910229693810263"/>
    <x v="3"/>
  </r>
  <r>
    <x v="1378"/>
    <x v="1375"/>
    <x v="1377"/>
    <n v="12.1554"/>
    <n v="0.55413231979202671"/>
    <n v="0.15832206865279819"/>
    <x v="4"/>
  </r>
  <r>
    <x v="1379"/>
    <x v="1376"/>
    <x v="1378"/>
    <n v="12.0945"/>
    <n v="0.5639340195956839"/>
    <n v="0.16075209342235208"/>
    <x v="0"/>
  </r>
  <r>
    <x v="1380"/>
    <x v="1377"/>
    <x v="1379"/>
    <n v="11.878299999999999"/>
    <n v="0.58413240951988088"/>
    <n v="0.16572781662909475"/>
    <x v="5"/>
  </r>
  <r>
    <x v="1381"/>
    <x v="1378"/>
    <x v="1380"/>
    <n v="11.612500000000001"/>
    <n v="0.6009730893433799"/>
    <n v="0.16984415810769327"/>
    <x v="2"/>
  </r>
  <r>
    <x v="1382"/>
    <x v="1379"/>
    <x v="1381"/>
    <n v="11.612500000000001"/>
    <n v="0.59918191603875115"/>
    <n v="0.16940772029980677"/>
    <x v="3"/>
  </r>
  <r>
    <x v="1383"/>
    <x v="1380"/>
    <x v="1382"/>
    <n v="11.612500000000001"/>
    <n v="0.60240258342303554"/>
    <n v="0.17019223554328833"/>
    <x v="4"/>
  </r>
  <r>
    <x v="1384"/>
    <x v="1381"/>
    <x v="1383"/>
    <n v="11.6191"/>
    <n v="0.59714607843981049"/>
    <n v="0.16891127163511688"/>
    <x v="0"/>
  </r>
  <r>
    <x v="1385"/>
    <x v="1382"/>
    <x v="1384"/>
    <n v="11.877700000000001"/>
    <n v="0.55207658048275321"/>
    <n v="0.15781111711387741"/>
    <x v="2"/>
  </r>
  <r>
    <x v="1386"/>
    <x v="1383"/>
    <x v="1385"/>
    <n v="11.877700000000001"/>
    <n v="0.5498034131187014"/>
    <n v="0.15724559854447029"/>
    <x v="3"/>
  </r>
  <r>
    <x v="1387"/>
    <x v="1384"/>
    <x v="1386"/>
    <n v="11.877700000000001"/>
    <n v="0.55136937285838161"/>
    <n v="0.15763523720861361"/>
    <x v="4"/>
  </r>
  <r>
    <x v="1388"/>
    <x v="1385"/>
    <x v="1387"/>
    <n v="11.76"/>
    <n v="0.55785714285714283"/>
    <n v="0.15924672231412673"/>
    <x v="0"/>
  </r>
  <r>
    <x v="1389"/>
    <x v="1386"/>
    <x v="1388"/>
    <n v="11.8367"/>
    <n v="0.54816798600961403"/>
    <n v="0.15683839487036111"/>
    <x v="5"/>
  </r>
  <r>
    <x v="1390"/>
    <x v="1387"/>
    <x v="1389"/>
    <n v="11.7852"/>
    <n v="0.5502240097749721"/>
    <n v="0.15735027625190812"/>
    <x v="2"/>
  </r>
  <r>
    <x v="1391"/>
    <x v="1388"/>
    <x v="1390"/>
    <n v="11.7852"/>
    <n v="0.53743678512032045"/>
    <n v="0.15415930154806823"/>
    <x v="3"/>
  </r>
  <r>
    <x v="1392"/>
    <x v="1389"/>
    <x v="1391"/>
    <n v="11.7852"/>
    <n v="0.52389437599701316"/>
    <n v="0.15076052428149911"/>
    <x v="4"/>
  </r>
  <r>
    <x v="1393"/>
    <x v="1390"/>
    <x v="1392"/>
    <n v="11.9129"/>
    <n v="0.49834213331766386"/>
    <n v="0.14429235739672053"/>
    <x v="0"/>
  </r>
  <r>
    <x v="1394"/>
    <x v="1391"/>
    <x v="1393"/>
    <n v="11.920500000000001"/>
    <n v="0.48594438152762048"/>
    <n v="0.1411275346595029"/>
    <x v="5"/>
  </r>
  <r>
    <x v="1395"/>
    <x v="1392"/>
    <x v="1394"/>
    <n v="11.494400000000001"/>
    <n v="0.54757099109131391"/>
    <n v="0.1566896781419409"/>
    <x v="2"/>
  </r>
  <r>
    <x v="1396"/>
    <x v="1393"/>
    <x v="1395"/>
    <n v="11.494400000000001"/>
    <n v="0.53436456013363032"/>
    <n v="0.15339001213513281"/>
    <x v="4"/>
  </r>
  <r>
    <x v="1397"/>
    <x v="1394"/>
    <x v="1396"/>
    <n v="11.4011"/>
    <n v="0.53893922516248438"/>
    <n v="0.15453514152015746"/>
    <x v="0"/>
  </r>
  <r>
    <x v="1398"/>
    <x v="1395"/>
    <x v="1397"/>
    <n v="11.348100000000001"/>
    <n v="0.54031952485438095"/>
    <n v="0.15488021217403158"/>
    <x v="5"/>
  </r>
  <r>
    <x v="1399"/>
    <x v="1396"/>
    <x v="1398"/>
    <n v="11.8363"/>
    <n v="0.46452016255079703"/>
    <n v="0.13561673806220043"/>
    <x v="2"/>
  </r>
  <r>
    <x v="1400"/>
    <x v="1397"/>
    <x v="1399"/>
    <n v="11.8363"/>
    <n v="0.45008152885614588"/>
    <n v="0.13187240902131392"/>
    <x v="3"/>
  </r>
  <r>
    <x v="1401"/>
    <x v="1398"/>
    <x v="1400"/>
    <n v="11.8363"/>
    <n v="0.45812458285106"/>
    <n v="0.13396124121936959"/>
    <x v="4"/>
  </r>
  <r>
    <x v="1402"/>
    <x v="1399"/>
    <x v="1401"/>
    <n v="11.694000000000001"/>
    <n v="0.46654694715238565"/>
    <n v="0.13614036566907295"/>
    <x v="0"/>
  </r>
  <r>
    <x v="1403"/>
    <x v="1400"/>
    <x v="1402"/>
    <n v="11.8622"/>
    <n v="0.42745865016607382"/>
    <n v="0.12595537614077634"/>
    <x v="5"/>
  </r>
  <r>
    <x v="1404"/>
    <x v="1401"/>
    <x v="1403"/>
    <n v="11.686299999999999"/>
    <n v="0.44648862343085499"/>
    <n v="0.13093681245858124"/>
    <x v="2"/>
  </r>
  <r>
    <x v="1405"/>
    <x v="1402"/>
    <x v="1404"/>
    <n v="11.686299999999999"/>
    <n v="0.43545005690423827"/>
    <n v="0.12805262969114239"/>
    <x v="3"/>
  </r>
  <r>
    <x v="1406"/>
    <x v="1403"/>
    <x v="1405"/>
    <n v="11.686299999999999"/>
    <n v="0.45145169985367489"/>
    <n v="0.13222879600330328"/>
    <x v="4"/>
  </r>
  <r>
    <x v="1407"/>
    <x v="1404"/>
    <x v="1406"/>
    <n v="11.407999999999999"/>
    <n v="0.48114481065918652"/>
    <n v="0.13989760305763377"/>
    <x v="0"/>
  </r>
  <r>
    <x v="1408"/>
    <x v="1405"/>
    <x v="1407"/>
    <n v="11.2028"/>
    <n v="0.50176741528903501"/>
    <n v="0.14516366285320204"/>
    <x v="5"/>
  </r>
  <r>
    <x v="1409"/>
    <x v="1406"/>
    <x v="1408"/>
    <n v="11.5464"/>
    <n v="0.45945922538626766"/>
    <n v="0.1343071127593336"/>
    <x v="2"/>
  </r>
  <r>
    <x v="1410"/>
    <x v="1407"/>
    <x v="1409"/>
    <n v="11.5464"/>
    <n v="0.4543580683156655"/>
    <n v="0.13298401233914325"/>
    <x v="3"/>
  </r>
  <r>
    <x v="1411"/>
    <x v="1408"/>
    <x v="1410"/>
    <n v="11.5464"/>
    <n v="0.45337074759232299"/>
    <n v="0.13272757117634715"/>
    <x v="4"/>
  </r>
  <r>
    <x v="1412"/>
    <x v="1409"/>
    <x v="1411"/>
    <n v="11.5906"/>
    <n v="0.44135765189032483"/>
    <n v="0.12959801189081177"/>
    <x v="0"/>
  </r>
  <r>
    <x v="1413"/>
    <x v="1410"/>
    <x v="1412"/>
    <n v="11.858499999999999"/>
    <n v="0.40702449719610401"/>
    <n v="0.12055682802679057"/>
    <x v="5"/>
  </r>
  <r>
    <x v="1414"/>
    <x v="1411"/>
    <x v="1413"/>
    <n v="11.871499999999999"/>
    <n v="0.41406730404750874"/>
    <n v="0.12242335187202813"/>
    <x v="2"/>
  </r>
  <r>
    <x v="1415"/>
    <x v="1412"/>
    <x v="1414"/>
    <n v="11.871499999999999"/>
    <n v="0.40284715495093298"/>
    <n v="0.11944678114065921"/>
    <x v="3"/>
  </r>
  <r>
    <x v="1416"/>
    <x v="1413"/>
    <x v="1415"/>
    <n v="11.871499999999999"/>
    <n v="0.41132965505622721"/>
    <n v="0.12169854283465464"/>
    <x v="4"/>
  </r>
  <r>
    <x v="1417"/>
    <x v="1414"/>
    <x v="1416"/>
    <n v="11.861000000000001"/>
    <n v="0.41025208667060109"/>
    <n v="0.12141299304943898"/>
    <x v="0"/>
  </r>
  <r>
    <x v="1418"/>
    <x v="1415"/>
    <x v="1417"/>
    <n v="12.055199999999999"/>
    <n v="0.39136638131262858"/>
    <n v="0.11638459542552293"/>
    <x v="5"/>
  </r>
  <r>
    <x v="1419"/>
    <x v="1416"/>
    <x v="1418"/>
    <n v="12.3111"/>
    <n v="0.38513211654523144"/>
    <n v="0.11471471222609608"/>
    <x v="2"/>
  </r>
  <r>
    <x v="1420"/>
    <x v="1417"/>
    <x v="1419"/>
    <n v="12.3111"/>
    <n v="0.40365198885558562"/>
    <n v="0.11966082120339738"/>
    <x v="3"/>
  </r>
  <r>
    <x v="1421"/>
    <x v="1418"/>
    <x v="1420"/>
    <n v="12.3111"/>
    <n v="0.40098772652321879"/>
    <n v="0.11895196564917954"/>
    <x v="4"/>
  </r>
  <r>
    <x v="1422"/>
    <x v="1419"/>
    <x v="1421"/>
    <n v="12.2003"/>
    <n v="0.41281771759710811"/>
    <n v="0.12209263249921043"/>
    <x v="0"/>
  </r>
  <r>
    <x v="1423"/>
    <x v="1420"/>
    <x v="1422"/>
    <n v="12.2219"/>
    <n v="0.41185903992014344"/>
    <n v="0.12183877371513629"/>
    <x v="5"/>
  </r>
  <r>
    <x v="1424"/>
    <x v="1421"/>
    <x v="1423"/>
    <n v="12.1402"/>
    <n v="0.40996853429103308"/>
    <n v="0.12133782903218004"/>
    <x v="2"/>
  </r>
  <r>
    <x v="1425"/>
    <x v="1422"/>
    <x v="1424"/>
    <n v="12.1402"/>
    <n v="0.43168152089751405"/>
    <n v="0.12706459285917937"/>
    <x v="3"/>
  </r>
  <r>
    <x v="1426"/>
    <x v="1423"/>
    <x v="1425"/>
    <n v="12.1402"/>
    <n v="0.43664849014019524"/>
    <n v="0.12836647312214722"/>
    <x v="4"/>
  </r>
  <r>
    <x v="1427"/>
    <x v="1424"/>
    <x v="1426"/>
    <n v="12.12"/>
    <n v="0.42559405940594053"/>
    <n v="0.12546490991376058"/>
    <x v="0"/>
  </r>
  <r>
    <x v="1428"/>
    <x v="1425"/>
    <x v="1427"/>
    <n v="12.3126"/>
    <n v="0.40666471744391935"/>
    <n v="0.12046131013873329"/>
    <x v="5"/>
  </r>
  <r>
    <x v="1429"/>
    <x v="1426"/>
    <x v="1428"/>
    <n v="12.3155"/>
    <n v="0.39486825545044857"/>
    <n v="0.11732040527338672"/>
    <x v="2"/>
  </r>
  <r>
    <x v="1430"/>
    <x v="1427"/>
    <x v="1429"/>
    <n v="12.3155"/>
    <n v="0.39892006008688241"/>
    <n v="0.11840122122105345"/>
    <x v="3"/>
  </r>
  <r>
    <x v="1431"/>
    <x v="1428"/>
    <x v="1430"/>
    <n v="12.3155"/>
    <n v="0.40245219438918423"/>
    <n v="0.11934171413986139"/>
    <x v="4"/>
  </r>
  <r>
    <x v="1432"/>
    <x v="1429"/>
    <x v="1431"/>
    <n v="12.558299999999999"/>
    <n v="0.36771696806096388"/>
    <n v="0.11002325738163443"/>
    <x v="0"/>
  </r>
  <r>
    <x v="1433"/>
    <x v="1430"/>
    <x v="1432"/>
    <n v="12.794700000000001"/>
    <n v="0.34479901834353271"/>
    <n v="0.10378832078252453"/>
    <x v="5"/>
  </r>
  <r>
    <x v="1434"/>
    <x v="1431"/>
    <x v="1433"/>
    <n v="13.0632"/>
    <n v="0.31225886459672964"/>
    <n v="9.4812729619956793E-2"/>
    <x v="2"/>
  </r>
  <r>
    <x v="1435"/>
    <x v="1432"/>
    <x v="1434"/>
    <n v="13.0632"/>
    <n v="0.30776532549451896"/>
    <n v="9.3561652821325891E-2"/>
    <x v="3"/>
  </r>
  <r>
    <x v="1436"/>
    <x v="1433"/>
    <x v="1435"/>
    <n v="13.0632"/>
    <n v="0.32404770653438658"/>
    <n v="9.8081423279796853E-2"/>
    <x v="4"/>
  </r>
  <r>
    <x v="1437"/>
    <x v="1434"/>
    <x v="1436"/>
    <n v="13.003299999999999"/>
    <n v="0.32767835857051669"/>
    <n v="9.9084185006111936E-2"/>
    <x v="0"/>
  </r>
  <r>
    <x v="1438"/>
    <x v="1435"/>
    <x v="1437"/>
    <n v="12.9129"/>
    <n v="0.33413872948756657"/>
    <n v="0.10086398498387195"/>
    <x v="5"/>
  </r>
  <r>
    <x v="1439"/>
    <x v="1436"/>
    <x v="1438"/>
    <n v="12.710900000000001"/>
    <n v="0.35845612820492634"/>
    <n v="0.10751225132866482"/>
    <x v="2"/>
  </r>
  <r>
    <x v="1440"/>
    <x v="1437"/>
    <x v="1439"/>
    <n v="12.710900000000001"/>
    <n v="0.34777238433155783"/>
    <n v="0.10460121816250623"/>
    <x v="3"/>
  </r>
  <r>
    <x v="1441"/>
    <x v="1438"/>
    <x v="1440"/>
    <n v="12.736000000000001"/>
    <n v="0.34462939698492451"/>
    <n v="0.10374191138248801"/>
    <x v="0"/>
  </r>
  <r>
    <x v="1442"/>
    <x v="1439"/>
    <x v="1441"/>
    <n v="12.696199999999999"/>
    <n v="0.35182180494951254"/>
    <n v="0.1057063807045262"/>
    <x v="5"/>
  </r>
  <r>
    <x v="1443"/>
    <x v="1440"/>
    <x v="1442"/>
    <n v="12.669700000000001"/>
    <n v="0.35619627931205949"/>
    <n v="0.10689777940217016"/>
    <x v="2"/>
  </r>
  <r>
    <x v="1444"/>
    <x v="1441"/>
    <x v="1443"/>
    <n v="12.669700000000001"/>
    <n v="0.33770333946344416"/>
    <n v="0.10184355852924498"/>
    <x v="3"/>
  </r>
  <r>
    <x v="1445"/>
    <x v="1442"/>
    <x v="1444"/>
    <n v="12.669700000000001"/>
    <n v="0.34088415668879302"/>
    <n v="0.10271619564119927"/>
    <x v="4"/>
  </r>
  <r>
    <x v="1446"/>
    <x v="1443"/>
    <x v="1445"/>
    <n v="12.669700000000001"/>
    <n v="0.32591931932089935"/>
    <n v="9.8598578769816037E-2"/>
    <x v="0"/>
  </r>
  <r>
    <x v="1447"/>
    <x v="1444"/>
    <x v="1446"/>
    <n v="12.656000000000001"/>
    <n v="0.32852402022756005"/>
    <n v="9.9317488521531327E-2"/>
    <x v="5"/>
  </r>
  <r>
    <x v="1448"/>
    <x v="1445"/>
    <x v="1447"/>
    <n v="12.5853"/>
    <n v="0.33661493965181599"/>
    <n v="0.10154464528938578"/>
    <x v="2"/>
  </r>
  <r>
    <x v="1449"/>
    <x v="1446"/>
    <x v="1448"/>
    <n v="12.5853"/>
    <n v="0.34827139599373863"/>
    <n v="0.10473752725101915"/>
    <x v="3"/>
  </r>
  <r>
    <x v="1450"/>
    <x v="1447"/>
    <x v="1449"/>
    <n v="12.5853"/>
    <n v="0.35139408675200429"/>
    <n v="0.10558975275208415"/>
    <x v="4"/>
  </r>
  <r>
    <x v="1451"/>
    <x v="1448"/>
    <x v="1450"/>
    <n v="12.458299999999999"/>
    <n v="0.36277020139184313"/>
    <n v="0.10868339455291354"/>
    <x v="0"/>
  </r>
  <r>
    <x v="1452"/>
    <x v="1449"/>
    <x v="1451"/>
    <n v="12.301500000000001"/>
    <n v="0.38131122220867369"/>
    <n v="0.11368878614503619"/>
    <x v="5"/>
  </r>
  <r>
    <x v="1453"/>
    <x v="1450"/>
    <x v="1452"/>
    <n v="12.7941"/>
    <n v="0.31762296683627617"/>
    <n v="9.630245185762254E-2"/>
    <x v="2"/>
  </r>
  <r>
    <x v="1454"/>
    <x v="1451"/>
    <x v="1453"/>
    <n v="12.7941"/>
    <n v="0.31535629704316842"/>
    <n v="9.5673444923458417E-2"/>
    <x v="3"/>
  </r>
  <r>
    <x v="1455"/>
    <x v="1452"/>
    <x v="1454"/>
    <n v="12.7941"/>
    <n v="0.30631306617894188"/>
    <n v="9.315670674055232E-2"/>
    <x v="4"/>
  </r>
  <r>
    <x v="1456"/>
    <x v="1453"/>
    <x v="1455"/>
    <n v="12.8283"/>
    <n v="0.31501446021686413"/>
    <n v="9.5578521597592614E-2"/>
    <x v="0"/>
  </r>
  <r>
    <x v="1457"/>
    <x v="1454"/>
    <x v="1456"/>
    <n v="12.886200000000001"/>
    <n v="0.30913690614766187"/>
    <n v="9.3943827389310952E-2"/>
    <x v="5"/>
  </r>
  <r>
    <x v="1458"/>
    <x v="1455"/>
    <x v="1457"/>
    <n v="12.530099999999999"/>
    <n v="0.33468208553802459"/>
    <n v="0.10101341470147651"/>
    <x v="2"/>
  </r>
  <r>
    <x v="1459"/>
    <x v="1456"/>
    <x v="1458"/>
    <n v="12.530099999999999"/>
    <n v="0.32594312894549937"/>
    <n v="9.8605154600586831E-2"/>
    <x v="3"/>
  </r>
  <r>
    <x v="1460"/>
    <x v="1457"/>
    <x v="1459"/>
    <n v="12.530099999999999"/>
    <n v="0.3210987941037981"/>
    <n v="9.7265603498269737E-2"/>
    <x v="4"/>
  </r>
  <r>
    <x v="1461"/>
    <x v="1458"/>
    <x v="1460"/>
    <n v="12.4276"/>
    <n v="0.32481734204512547"/>
    <n v="9.8294144406655848E-2"/>
    <x v="0"/>
  </r>
  <r>
    <x v="1462"/>
    <x v="1459"/>
    <x v="1461"/>
    <n v="12.562900000000001"/>
    <n v="0.30769169538880342"/>
    <n v="9.3541129115806809E-2"/>
    <x v="5"/>
  </r>
  <r>
    <x v="1463"/>
    <x v="1460"/>
    <x v="1462"/>
    <n v="13.0052"/>
    <n v="0.24178790022452548"/>
    <n v="7.485316912173845E-2"/>
    <x v="2"/>
  </r>
  <r>
    <x v="1464"/>
    <x v="1461"/>
    <x v="1463"/>
    <n v="13.0052"/>
    <n v="0.23446006212899462"/>
    <n v="7.2734746732133981E-2"/>
    <x v="3"/>
  </r>
  <r>
    <x v="1465"/>
    <x v="1462"/>
    <x v="1464"/>
    <n v="13.0052"/>
    <n v="0.25359856057576968"/>
    <n v="7.8250069794798982E-2"/>
    <x v="4"/>
  </r>
  <r>
    <x v="1466"/>
    <x v="1463"/>
    <x v="1465"/>
    <n v="12.8017"/>
    <n v="0.28047837396595754"/>
    <n v="8.5902290907816869E-2"/>
    <x v="0"/>
  </r>
  <r>
    <x v="1467"/>
    <x v="1464"/>
    <x v="1466"/>
    <n v="12.9803"/>
    <n v="0.26206636210257095"/>
    <n v="8.0672409945334644E-2"/>
    <x v="5"/>
  </r>
  <r>
    <x v="1468"/>
    <x v="1465"/>
    <x v="1467"/>
    <n v="13.1938"/>
    <n v="0.22208916309175517"/>
    <n v="6.9139309342462374E-2"/>
    <x v="3"/>
  </r>
  <r>
    <x v="1469"/>
    <x v="1466"/>
    <x v="1468"/>
    <n v="13.1938"/>
    <n v="0.21526019797177459"/>
    <n v="6.7144158455252123E-2"/>
    <x v="4"/>
  </r>
  <r>
    <x v="1470"/>
    <x v="1467"/>
    <x v="1469"/>
    <n v="13.1038"/>
    <n v="0.22869701918527452"/>
    <n v="7.106279796284265E-2"/>
    <x v="0"/>
  </r>
  <r>
    <x v="1471"/>
    <x v="1468"/>
    <x v="1470"/>
    <n v="13.297700000000001"/>
    <n v="0.21102897493551506"/>
    <n v="6.5904211236967436E-2"/>
    <x v="5"/>
  </r>
  <r>
    <x v="1472"/>
    <x v="1469"/>
    <x v="1471"/>
    <n v="13.414899999999999"/>
    <n v="0.20276707243438283"/>
    <n v="6.3474734738346639E-2"/>
    <x v="2"/>
  </r>
  <r>
    <x v="1473"/>
    <x v="1470"/>
    <x v="1472"/>
    <n v="13.414899999999999"/>
    <n v="0.20574883152315721"/>
    <n v="6.4352823472280107E-2"/>
    <x v="3"/>
  </r>
  <r>
    <x v="1474"/>
    <x v="1471"/>
    <x v="1473"/>
    <n v="13.414899999999999"/>
    <n v="0.20858895705521482"/>
    <n v="6.5187857875106614E-2"/>
    <x v="4"/>
  </r>
  <r>
    <x v="1475"/>
    <x v="1472"/>
    <x v="1474"/>
    <n v="13.414899999999999"/>
    <n v="0.20393741287672673"/>
    <n v="6.381955739695E-2"/>
    <x v="0"/>
  </r>
  <r>
    <x v="1476"/>
    <x v="1473"/>
    <x v="1475"/>
    <n v="13.194000000000001"/>
    <n v="0.22495831438532649"/>
    <n v="6.9975343533307033E-2"/>
    <x v="2"/>
  </r>
  <r>
    <x v="1477"/>
    <x v="1474"/>
    <x v="1476"/>
    <n v="13.194000000000001"/>
    <n v="0.22332878581173246"/>
    <n v="6.9500680006276738E-2"/>
    <x v="3"/>
  </r>
  <r>
    <x v="1478"/>
    <x v="1475"/>
    <x v="1477"/>
    <n v="13.194000000000001"/>
    <n v="0.21633318174927998"/>
    <n v="6.7458135534934405E-2"/>
    <x v="4"/>
  </r>
  <r>
    <x v="1479"/>
    <x v="1476"/>
    <x v="1478"/>
    <n v="12.9709"/>
    <n v="0.23561202383797583"/>
    <n v="7.3068324464051759E-2"/>
    <x v="0"/>
  </r>
  <r>
    <x v="1480"/>
    <x v="1477"/>
    <x v="1479"/>
    <n v="12.9077"/>
    <n v="0.21563872727131869"/>
    <n v="6.7254944989811882E-2"/>
    <x v="5"/>
  </r>
  <r>
    <x v="1481"/>
    <x v="1478"/>
    <x v="1480"/>
    <n v="13.0573"/>
    <n v="0.20542531763840916"/>
    <n v="6.4257622960591121E-2"/>
    <x v="2"/>
  </r>
  <r>
    <x v="1482"/>
    <x v="1479"/>
    <x v="1481"/>
    <n v="13.0573"/>
    <n v="0.21107732839101498"/>
    <n v="6.5918397373156745E-2"/>
    <x v="3"/>
  </r>
  <r>
    <x v="1483"/>
    <x v="1480"/>
    <x v="1482"/>
    <n v="13.0573"/>
    <n v="0.20548658604765149"/>
    <n v="6.4275653738033789E-2"/>
    <x v="4"/>
  </r>
  <r>
    <x v="1484"/>
    <x v="1481"/>
    <x v="1483"/>
    <n v="13.021000000000001"/>
    <n v="0.20958451731817826"/>
    <n v="6.5480256061424713E-2"/>
    <x v="0"/>
  </r>
  <r>
    <x v="1485"/>
    <x v="1482"/>
    <x v="1484"/>
    <n v="13.021100000000001"/>
    <n v="0.21053520823893515"/>
    <n v="6.5759326306332966E-2"/>
    <x v="5"/>
  </r>
  <r>
    <x v="1486"/>
    <x v="1483"/>
    <x v="1485"/>
    <n v="12.9071"/>
    <n v="0.2129603086673226"/>
    <n v="6.6470540481813112E-2"/>
    <x v="2"/>
  </r>
  <r>
    <x v="1487"/>
    <x v="1484"/>
    <x v="1486"/>
    <n v="12.9071"/>
    <n v="0.19486949043549676"/>
    <n v="6.1141966875914333E-2"/>
    <x v="3"/>
  </r>
  <r>
    <x v="1488"/>
    <x v="1485"/>
    <x v="1487"/>
    <n v="12.898"/>
    <n v="0.20609396805706318"/>
    <n v="6.4454368114139848E-2"/>
    <x v="0"/>
  </r>
  <r>
    <x v="1489"/>
    <x v="1486"/>
    <x v="1488"/>
    <n v="13.130100000000001"/>
    <n v="0.18883329144484809"/>
    <n v="5.9352069748895619E-2"/>
    <x v="5"/>
  </r>
  <r>
    <x v="1490"/>
    <x v="1487"/>
    <x v="1489"/>
    <n v="13.1478"/>
    <n v="0.18797821688799651"/>
    <n v="5.909802732818692E-2"/>
    <x v="2"/>
  </r>
  <r>
    <x v="1491"/>
    <x v="1488"/>
    <x v="1490"/>
    <n v="13.1478"/>
    <n v="0.18069943260469432"/>
    <n v="5.6930550936794999E-2"/>
    <x v="3"/>
  </r>
  <r>
    <x v="1492"/>
    <x v="1489"/>
    <x v="1491"/>
    <n v="13.1478"/>
    <n v="0.17801457278023702"/>
    <n v="5.6128804683593714E-2"/>
    <x v="4"/>
  </r>
  <r>
    <x v="1493"/>
    <x v="1490"/>
    <x v="1492"/>
    <n v="13.1431"/>
    <n v="0.16170462067548746"/>
    <n v="5.1231999294152786E-2"/>
    <x v="0"/>
  </r>
  <r>
    <x v="1494"/>
    <x v="1491"/>
    <x v="1493"/>
    <n v="13.2501"/>
    <n v="0.14912340284224279"/>
    <n v="4.7423282117582177E-2"/>
    <x v="5"/>
  </r>
  <r>
    <x v="1495"/>
    <x v="1492"/>
    <x v="1494"/>
    <n v="12.9634"/>
    <n v="0.16873659688044804"/>
    <n v="5.334882336453628E-2"/>
    <x v="2"/>
  </r>
  <r>
    <x v="1496"/>
    <x v="1493"/>
    <x v="1495"/>
    <n v="12.9634"/>
    <n v="0.16297421972630638"/>
    <n v="5.1614815264158898E-2"/>
    <x v="3"/>
  </r>
  <r>
    <x v="1497"/>
    <x v="1494"/>
    <x v="1496"/>
    <n v="12.956200000000001"/>
    <n v="0.14572173939889782"/>
    <n v="4.6388724524991654E-2"/>
    <x v="0"/>
  </r>
  <r>
    <x v="1498"/>
    <x v="1495"/>
    <x v="1497"/>
    <n v="12.8294"/>
    <n v="0.14754392255288643"/>
    <n v="4.6943164550676375E-2"/>
    <x v="5"/>
  </r>
  <r>
    <x v="1499"/>
    <x v="1496"/>
    <x v="1498"/>
    <n v="12.8422"/>
    <n v="0.15470090794412178"/>
    <n v="4.9115175345625595E-2"/>
    <x v="2"/>
  </r>
  <r>
    <x v="1500"/>
    <x v="1497"/>
    <x v="1499"/>
    <n v="12.8422"/>
    <n v="0.15793244148198907"/>
    <n v="5.0092944601446643E-2"/>
    <x v="3"/>
  </r>
  <r>
    <x v="1501"/>
    <x v="1498"/>
    <x v="1500"/>
    <n v="12.8422"/>
    <n v="0.15920948124153175"/>
    <n v="5.0478838663453818E-2"/>
    <x v="4"/>
  </r>
  <r>
    <x v="1502"/>
    <x v="1499"/>
    <x v="1501"/>
    <n v="12.851900000000001"/>
    <n v="0.1636022689252172"/>
    <n v="5.1804084861234889E-2"/>
    <x v="0"/>
  </r>
  <r>
    <x v="1503"/>
    <x v="1500"/>
    <x v="1502"/>
    <n v="12.727"/>
    <n v="0.16961577748094597"/>
    <n v="5.3612883927997235E-2"/>
    <x v="5"/>
  </r>
  <r>
    <x v="1504"/>
    <x v="1501"/>
    <x v="1503"/>
    <n v="12.784700000000001"/>
    <n v="0.18082551800198673"/>
    <n v="5.6968172356027802E-2"/>
    <x v="2"/>
  </r>
  <r>
    <x v="1505"/>
    <x v="1502"/>
    <x v="1504"/>
    <n v="12.784700000000001"/>
    <n v="0.19558534811141431"/>
    <n v="6.1353837985111292E-2"/>
    <x v="3"/>
  </r>
  <r>
    <x v="1506"/>
    <x v="1503"/>
    <x v="1505"/>
    <n v="12.784700000000001"/>
    <n v="0.16434488099055894"/>
    <n v="5.2027791397688983E-2"/>
    <x v="4"/>
  </r>
  <r>
    <x v="1507"/>
    <x v="1504"/>
    <x v="1506"/>
    <n v="12.637"/>
    <n v="0.17095829706417656"/>
    <n v="5.4015852464560865E-2"/>
    <x v="0"/>
  </r>
  <r>
    <x v="1508"/>
    <x v="1505"/>
    <x v="1507"/>
    <n v="12.5625"/>
    <n v="0.17587263681592044"/>
    <n v="5.5488310988151879E-2"/>
    <x v="5"/>
  </r>
  <r>
    <x v="1509"/>
    <x v="1506"/>
    <x v="1508"/>
    <n v="12.4986"/>
    <n v="0.18299649560750808"/>
    <n v="5.7615530036907003E-2"/>
    <x v="2"/>
  </r>
  <r>
    <x v="1510"/>
    <x v="1507"/>
    <x v="1509"/>
    <n v="12.4986"/>
    <n v="0.18238842750388046"/>
    <n v="5.7434291830970263E-2"/>
    <x v="3"/>
  </r>
  <r>
    <x v="1511"/>
    <x v="1508"/>
    <x v="1510"/>
    <n v="12.4986"/>
    <n v="0.18736498487830647"/>
    <n v="5.891576119267028E-2"/>
    <x v="4"/>
  </r>
  <r>
    <x v="1512"/>
    <x v="1509"/>
    <x v="1511"/>
    <n v="12.4986"/>
    <n v="0.18066823484230241"/>
    <n v="5.6921241720661264E-2"/>
    <x v="0"/>
  </r>
  <r>
    <x v="1513"/>
    <x v="1510"/>
    <x v="1512"/>
    <n v="12.1778"/>
    <n v="0.17656719604526269"/>
    <n v="5.5696087134141425E-2"/>
    <x v="2"/>
  </r>
  <r>
    <x v="1514"/>
    <x v="1511"/>
    <x v="1513"/>
    <n v="12.1778"/>
    <n v="0.16717305260391863"/>
    <n v="5.2878887848432754E-2"/>
    <x v="3"/>
  </r>
  <r>
    <x v="1515"/>
    <x v="1512"/>
    <x v="1514"/>
    <n v="12.1778"/>
    <n v="0.14254627272577977"/>
    <n v="4.5421111148899795E-2"/>
    <x v="4"/>
  </r>
  <r>
    <x v="1516"/>
    <x v="1513"/>
    <x v="1515"/>
    <n v="12.0105"/>
    <n v="0.14944423629324341"/>
    <n v="4.7520752692557844E-2"/>
    <x v="0"/>
  </r>
  <r>
    <x v="1517"/>
    <x v="1514"/>
    <x v="1516"/>
    <n v="11.994300000000001"/>
    <n v="0.17876824825125265"/>
    <n v="5.6353988282472178E-2"/>
    <x v="5"/>
  </r>
  <r>
    <x v="1518"/>
    <x v="1515"/>
    <x v="1517"/>
    <n v="11.877700000000001"/>
    <n v="0.18314993643550517"/>
    <n v="5.7661254147246321E-2"/>
    <x v="2"/>
  </r>
  <r>
    <x v="1519"/>
    <x v="1516"/>
    <x v="1518"/>
    <n v="11.877700000000001"/>
    <n v="0.16221995840945638"/>
    <n v="5.1387420164600739E-2"/>
    <x v="3"/>
  </r>
  <r>
    <x v="1520"/>
    <x v="1517"/>
    <x v="1519"/>
    <n v="11.877700000000001"/>
    <n v="0.13988398427304935"/>
    <n v="4.4608488449196848E-2"/>
    <x v="4"/>
  </r>
  <r>
    <x v="1521"/>
    <x v="1518"/>
    <x v="1520"/>
    <n v="11.8653"/>
    <n v="0.15194727482659529"/>
    <n v="4.8280564494601608E-2"/>
    <x v="0"/>
  </r>
  <r>
    <x v="1522"/>
    <x v="1519"/>
    <x v="1521"/>
    <n v="11.9825"/>
    <n v="0.17452117671604428"/>
    <n v="5.5083789521047422E-2"/>
    <x v="5"/>
  </r>
  <r>
    <x v="1523"/>
    <x v="1520"/>
    <x v="1522"/>
    <n v="12.129"/>
    <n v="0.15192513809877159"/>
    <n v="4.8273849589416606E-2"/>
    <x v="2"/>
  </r>
  <r>
    <x v="1524"/>
    <x v="1521"/>
    <x v="1523"/>
    <n v="12.129"/>
    <n v="0.13790089867260294"/>
    <n v="4.4002359360295173E-2"/>
    <x v="3"/>
  </r>
  <r>
    <x v="1525"/>
    <x v="1522"/>
    <x v="1524"/>
    <n v="12.129"/>
    <n v="0.13222854316101904"/>
    <n v="4.2264709488793129E-2"/>
    <x v="4"/>
  </r>
  <r>
    <x v="1526"/>
    <x v="1523"/>
    <x v="1525"/>
    <n v="12.089499999999999"/>
    <n v="0.14997311716779027"/>
    <n v="4.7681389379782724E-2"/>
    <x v="0"/>
  </r>
  <r>
    <x v="1527"/>
    <x v="1524"/>
    <x v="1526"/>
    <n v="12.1089"/>
    <n v="0.15689286392653329"/>
    <n v="4.9778596984612733E-2"/>
    <x v="5"/>
  </r>
  <r>
    <x v="1528"/>
    <x v="1525"/>
    <x v="1527"/>
    <n v="11.860900000000001"/>
    <n v="0.20458818470773707"/>
    <n v="6.4011200554043635E-2"/>
    <x v="2"/>
  </r>
  <r>
    <x v="1529"/>
    <x v="1526"/>
    <x v="1528"/>
    <n v="11.860900000000001"/>
    <n v="0.23991434039575404"/>
    <n v="7.4312331900928674E-2"/>
    <x v="4"/>
  </r>
  <r>
    <x v="1530"/>
    <x v="1527"/>
    <x v="1529"/>
    <n v="11.9306"/>
    <n v="0.22975374247732716"/>
    <n v="7.1369760725145115E-2"/>
    <x v="0"/>
  </r>
  <r>
    <x v="1531"/>
    <x v="1528"/>
    <x v="1530"/>
    <n v="11.8337"/>
    <n v="0.22414798414697007"/>
    <n v="6.9739356011413012E-2"/>
    <x v="5"/>
  </r>
  <r>
    <x v="1532"/>
    <x v="1529"/>
    <x v="1531"/>
    <n v="11.9346"/>
    <n v="0.19797060647193876"/>
    <n v="6.205918883290007E-2"/>
    <x v="3"/>
  </r>
  <r>
    <x v="1533"/>
    <x v="1530"/>
    <x v="1532"/>
    <n v="11.9346"/>
    <n v="0.18509208519766054"/>
    <n v="5.8239657187296956E-2"/>
    <x v="4"/>
  </r>
  <r>
    <x v="1534"/>
    <x v="1531"/>
    <x v="1533"/>
    <n v="11.849"/>
    <n v="0.20448139083466962"/>
    <n v="6.3979755994348242E-2"/>
    <x v="0"/>
  </r>
  <r>
    <x v="1535"/>
    <x v="1532"/>
    <x v="1534"/>
    <n v="11.831899999999999"/>
    <n v="0.23244787396783284"/>
    <n v="7.2151571921123869E-2"/>
    <x v="5"/>
  </r>
  <r>
    <x v="1536"/>
    <x v="1533"/>
    <x v="1535"/>
    <n v="11.7506"/>
    <n v="0.2400898677514339"/>
    <n v="7.4363024194486149E-2"/>
    <x v="2"/>
  </r>
  <r>
    <x v="1537"/>
    <x v="1534"/>
    <x v="1536"/>
    <n v="11.7506"/>
    <n v="0.24751927561145814"/>
    <n v="7.6504265262664184E-2"/>
    <x v="3"/>
  </r>
  <r>
    <x v="1538"/>
    <x v="1535"/>
    <x v="1537"/>
    <n v="11.7506"/>
    <n v="0.2479788266131091"/>
    <n v="7.6636433662758519E-2"/>
    <x v="4"/>
  </r>
  <r>
    <x v="1539"/>
    <x v="1536"/>
    <x v="1538"/>
    <n v="11.6477"/>
    <n v="0.2632365187977026"/>
    <n v="8.1006297679819372E-2"/>
    <x v="0"/>
  </r>
  <r>
    <x v="1540"/>
    <x v="1537"/>
    <x v="1539"/>
    <n v="11.6274"/>
    <n v="0.2761064382407073"/>
    <n v="8.4665016747703437E-2"/>
    <x v="5"/>
  </r>
  <r>
    <x v="1541"/>
    <x v="1538"/>
    <x v="1540"/>
    <n v="11.584899999999999"/>
    <n v="0.28895372424449073"/>
    <n v="8.8292848312444328E-2"/>
    <x v="2"/>
  </r>
  <r>
    <x v="1542"/>
    <x v="1539"/>
    <x v="1541"/>
    <n v="11.584899999999999"/>
    <n v="0.28905730735699064"/>
    <n v="8.8322000054886107E-2"/>
    <x v="3"/>
  </r>
  <r>
    <x v="1543"/>
    <x v="1540"/>
    <x v="1542"/>
    <n v="11.584899999999999"/>
    <n v="0.30262669509447648"/>
    <n v="9.2127454266999198E-2"/>
    <x v="4"/>
  </r>
  <r>
    <x v="1544"/>
    <x v="1541"/>
    <x v="1543"/>
    <n v="11.6371"/>
    <n v="0.31102250560706712"/>
    <n v="9.4468791667711827E-2"/>
    <x v="0"/>
  </r>
  <r>
    <x v="1545"/>
    <x v="1542"/>
    <x v="1544"/>
    <n v="11.6272"/>
    <n v="0.30934360809137196"/>
    <n v="9.400139926855644E-2"/>
    <x v="5"/>
  </r>
  <r>
    <x v="1546"/>
    <x v="1543"/>
    <x v="1545"/>
    <n v="11.6395"/>
    <n v="0.31020232827870614"/>
    <n v="9.4240510372548547E-2"/>
    <x v="2"/>
  </r>
  <r>
    <x v="1547"/>
    <x v="1544"/>
    <x v="1546"/>
    <n v="11.6395"/>
    <n v="0.31989346621418446"/>
    <n v="9.6931798722545093E-2"/>
    <x v="3"/>
  </r>
  <r>
    <x v="1548"/>
    <x v="1545"/>
    <x v="1547"/>
    <n v="11.6395"/>
    <n v="0.31131921474290131"/>
    <n v="9.4551351754179835E-2"/>
    <x v="4"/>
  </r>
  <r>
    <x v="1549"/>
    <x v="1546"/>
    <x v="1548"/>
    <n v="11.6411"/>
    <n v="0.31590657240295161"/>
    <n v="9.5826214187856307E-2"/>
    <x v="0"/>
  </r>
  <r>
    <x v="1550"/>
    <x v="1547"/>
    <x v="1549"/>
    <n v="11.615399999999999"/>
    <n v="0.34026378773008259"/>
    <n v="0.10254610975135625"/>
    <x v="5"/>
  </r>
  <r>
    <x v="1551"/>
    <x v="1548"/>
    <x v="1550"/>
    <n v="11.5623"/>
    <n v="0.34144590609134851"/>
    <n v="0.1028701646168364"/>
    <x v="2"/>
  </r>
  <r>
    <x v="1552"/>
    <x v="1549"/>
    <x v="1551"/>
    <n v="11.5623"/>
    <n v="0.33017652197227182"/>
    <n v="9.9773099748667882E-2"/>
    <x v="3"/>
  </r>
  <r>
    <x v="1553"/>
    <x v="1550"/>
    <x v="1552"/>
    <n v="11.5623"/>
    <n v="0.31319028221028689"/>
    <n v="9.5071694453050748E-2"/>
    <x v="4"/>
  </r>
  <r>
    <x v="1554"/>
    <x v="1551"/>
    <x v="1553"/>
    <n v="11.5504"/>
    <n v="0.31466442720598431"/>
    <n v="9.5481305257363758E-2"/>
    <x v="0"/>
  </r>
  <r>
    <x v="1555"/>
    <x v="1552"/>
    <x v="1554"/>
    <n v="11.472300000000001"/>
    <n v="0.30542262667468595"/>
    <n v="9.2908269314320613E-2"/>
    <x v="5"/>
  </r>
  <r>
    <x v="1556"/>
    <x v="1553"/>
    <x v="1555"/>
    <n v="11.339700000000001"/>
    <n v="0.32806864379128198"/>
    <n v="9.919187029644938E-2"/>
    <x v="2"/>
  </r>
  <r>
    <x v="1557"/>
    <x v="1554"/>
    <x v="1556"/>
    <n v="11.339700000000001"/>
    <n v="0.32257467128760015"/>
    <n v="9.7674058085911897E-2"/>
    <x v="3"/>
  </r>
  <r>
    <x v="1558"/>
    <x v="1555"/>
    <x v="1557"/>
    <n v="11.339700000000001"/>
    <n v="0.30533435628808508"/>
    <n v="9.2883635246146845E-2"/>
    <x v="4"/>
  </r>
  <r>
    <x v="1559"/>
    <x v="1556"/>
    <x v="1558"/>
    <n v="11.306900000000001"/>
    <n v="0.32260831881417529"/>
    <n v="9.7683366622418832E-2"/>
    <x v="0"/>
  </r>
  <r>
    <x v="1560"/>
    <x v="1557"/>
    <x v="1559"/>
    <n v="11.304600000000001"/>
    <n v="0.3250004422978256"/>
    <n v="9.834473972654556E-2"/>
    <x v="5"/>
  </r>
  <r>
    <x v="1561"/>
    <x v="1558"/>
    <x v="1560"/>
    <n v="11.370200000000001"/>
    <n v="0.30587852456421172"/>
    <n v="9.3035481394154962E-2"/>
    <x v="2"/>
  </r>
  <r>
    <x v="1562"/>
    <x v="1559"/>
    <x v="1561"/>
    <n v="11.370200000000001"/>
    <n v="0.27558881989762707"/>
    <n v="8.4518341825608578E-2"/>
    <x v="3"/>
  </r>
  <r>
    <x v="1563"/>
    <x v="1560"/>
    <x v="1562"/>
    <n v="11.370200000000001"/>
    <n v="0.26515804471337345"/>
    <n v="8.1554131033451327E-2"/>
    <x v="4"/>
  </r>
  <r>
    <x v="1564"/>
    <x v="1561"/>
    <x v="1563"/>
    <n v="11.24"/>
    <n v="0.28230427046263346"/>
    <n v="8.6418192762385715E-2"/>
    <x v="0"/>
  </r>
  <r>
    <x v="1565"/>
    <x v="1562"/>
    <x v="1564"/>
    <n v="11.3514"/>
    <n v="0.26768504325457659"/>
    <n v="8.2273742856147747E-2"/>
    <x v="5"/>
  </r>
  <r>
    <x v="1566"/>
    <x v="1563"/>
    <x v="1565"/>
    <n v="11.3529"/>
    <n v="0.29035752979414953"/>
    <n v="8.8687793251015723E-2"/>
    <x v="2"/>
  </r>
  <r>
    <x v="1567"/>
    <x v="1564"/>
    <x v="1566"/>
    <n v="11.3529"/>
    <n v="0.29019017167419775"/>
    <n v="8.8640723965762058E-2"/>
    <x v="3"/>
  </r>
  <r>
    <x v="1568"/>
    <x v="1565"/>
    <x v="1567"/>
    <n v="11.3529"/>
    <n v="0.31584000563732606"/>
    <n v="9.5807735966999541E-2"/>
    <x v="4"/>
  </r>
  <r>
    <x v="1569"/>
    <x v="1566"/>
    <x v="1568"/>
    <n v="11.2362"/>
    <n v="0.32353464694469652"/>
    <n v="9.7939571898316258E-2"/>
    <x v="0"/>
  </r>
  <r>
    <x v="1570"/>
    <x v="1567"/>
    <x v="1569"/>
    <n v="11.2371"/>
    <n v="0.32445203833729336"/>
    <n v="9.8193187645134294E-2"/>
    <x v="5"/>
  </r>
  <r>
    <x v="1571"/>
    <x v="1568"/>
    <x v="1570"/>
    <n v="11.0806"/>
    <n v="0.33639875097016397"/>
    <n v="0.10148525288498478"/>
    <x v="2"/>
  </r>
  <r>
    <x v="1572"/>
    <x v="1569"/>
    <x v="1571"/>
    <n v="11.0806"/>
    <n v="0.31922459072613396"/>
    <n v="9.6746471955522217E-2"/>
    <x v="3"/>
  </r>
  <r>
    <x v="1573"/>
    <x v="1570"/>
    <x v="1572"/>
    <n v="11.0806"/>
    <n v="0.33353789505983433"/>
    <n v="0.10069870074813059"/>
    <x v="4"/>
  </r>
  <r>
    <x v="1574"/>
    <x v="1571"/>
    <x v="1573"/>
    <n v="10.963800000000001"/>
    <n v="0.35264233203816181"/>
    <n v="0.10593004887664104"/>
    <x v="0"/>
  </r>
  <r>
    <x v="1575"/>
    <x v="1572"/>
    <x v="1574"/>
    <n v="10.901899999999999"/>
    <n v="0.38136471624212298"/>
    <n v="0.1137031625663123"/>
    <x v="5"/>
  </r>
  <r>
    <x v="1576"/>
    <x v="1573"/>
    <x v="1575"/>
    <n v="10.7235"/>
    <n v="0.41043502587774522"/>
    <n v="0.12146148119696965"/>
    <x v="2"/>
  </r>
  <r>
    <x v="1577"/>
    <x v="1574"/>
    <x v="1576"/>
    <n v="10.7235"/>
    <n v="0.41395066909124822"/>
    <n v="0.12239249115375794"/>
    <x v="3"/>
  </r>
  <r>
    <x v="1578"/>
    <x v="1575"/>
    <x v="1577"/>
    <n v="10.7235"/>
    <n v="0.41457546510001403"/>
    <n v="0.12255778760472213"/>
    <x v="4"/>
  </r>
  <r>
    <x v="1579"/>
    <x v="1576"/>
    <x v="1578"/>
    <n v="10.8789"/>
    <n v="0.39152855527672831"/>
    <n v="0.11642796801331601"/>
    <x v="0"/>
  </r>
  <r>
    <x v="1580"/>
    <x v="1577"/>
    <x v="1579"/>
    <n v="10.8454"/>
    <n v="0.39987460121341772"/>
    <n v="0.11865554055175509"/>
    <x v="5"/>
  </r>
  <r>
    <x v="1581"/>
    <x v="1578"/>
    <x v="1580"/>
    <n v="10.8292"/>
    <n v="0.41823034019133448"/>
    <n v="0.12352374998477278"/>
    <x v="2"/>
  </r>
  <r>
    <x v="1582"/>
    <x v="1579"/>
    <x v="1581"/>
    <n v="10.8292"/>
    <n v="0.43912754404757504"/>
    <n v="0.12901512955995065"/>
    <x v="3"/>
  </r>
  <r>
    <x v="1583"/>
    <x v="1580"/>
    <x v="1582"/>
    <n v="10.8292"/>
    <n v="0.43356849998153141"/>
    <n v="0.12755953851185087"/>
    <x v="4"/>
  </r>
  <r>
    <x v="1584"/>
    <x v="1581"/>
    <x v="1583"/>
    <n v="10.775600000000001"/>
    <n v="0.43737703700953995"/>
    <n v="0.12855717830510072"/>
    <x v="0"/>
  </r>
  <r>
    <x v="1585"/>
    <x v="1582"/>
    <x v="1584"/>
    <n v="10.6595"/>
    <n v="0.44791969604578091"/>
    <n v="0.13130965080053092"/>
    <x v="5"/>
  </r>
  <r>
    <x v="1586"/>
    <x v="1583"/>
    <x v="1585"/>
    <n v="10.537800000000001"/>
    <n v="0.45072975383856201"/>
    <n v="0.13204104291211971"/>
    <x v="2"/>
  </r>
  <r>
    <x v="1587"/>
    <x v="1584"/>
    <x v="1586"/>
    <n v="10.537800000000001"/>
    <n v="0.43754863443982606"/>
    <n v="0.12860208644931603"/>
    <x v="3"/>
  </r>
  <r>
    <x v="1588"/>
    <x v="1585"/>
    <x v="1587"/>
    <n v="10.537800000000001"/>
    <n v="0.4554840668830305"/>
    <n v="0.13327633129149619"/>
    <x v="4"/>
  </r>
  <r>
    <x v="1589"/>
    <x v="1586"/>
    <x v="1588"/>
    <n v="10.5091"/>
    <n v="0.46579630986478376"/>
    <n v="0.13594649191924191"/>
    <x v="0"/>
  </r>
  <r>
    <x v="1590"/>
    <x v="1587"/>
    <x v="1589"/>
    <n v="10.5623"/>
    <n v="0.46985031669238703"/>
    <n v="0.13699277094725382"/>
    <x v="5"/>
  </r>
  <r>
    <x v="1591"/>
    <x v="1588"/>
    <x v="1590"/>
    <n v="10.748200000000001"/>
    <n v="0.45240133231610863"/>
    <n v="0.13247566765059715"/>
    <x v="2"/>
  </r>
  <r>
    <x v="1592"/>
    <x v="1589"/>
    <x v="1591"/>
    <n v="10.748200000000001"/>
    <n v="0.44416739547086942"/>
    <n v="0.13033153805157571"/>
    <x v="3"/>
  </r>
  <r>
    <x v="1593"/>
    <x v="1590"/>
    <x v="1592"/>
    <n v="10.748200000000001"/>
    <n v="0.44142274985578966"/>
    <n v="0.12961501748394189"/>
    <x v="4"/>
  </r>
  <r>
    <x v="1594"/>
    <x v="1591"/>
    <x v="1593"/>
    <n v="10.824199999999999"/>
    <n v="0.40116590602538754"/>
    <n v="0.11899940024330746"/>
    <x v="0"/>
  </r>
  <r>
    <x v="1595"/>
    <x v="1592"/>
    <x v="1594"/>
    <n v="10.953099999999999"/>
    <n v="0.37511754663063435"/>
    <n v="0.11202173182006314"/>
    <x v="5"/>
  </r>
  <r>
    <x v="1596"/>
    <x v="1593"/>
    <x v="1595"/>
    <n v="10.9001"/>
    <n v="0.40086788194603723"/>
    <n v="0.11892005860088073"/>
    <x v="2"/>
  </r>
  <r>
    <x v="1597"/>
    <x v="1594"/>
    <x v="1596"/>
    <n v="10.9001"/>
    <n v="0.39428996064256294"/>
    <n v="0.11716597494132786"/>
    <x v="3"/>
  </r>
  <r>
    <x v="1598"/>
    <x v="1595"/>
    <x v="1597"/>
    <n v="10.9001"/>
    <n v="0.40312474197484427"/>
    <n v="0.11952061275410597"/>
    <x v="4"/>
  </r>
  <r>
    <x v="1599"/>
    <x v="1596"/>
    <x v="1598"/>
    <n v="10.651"/>
    <n v="0.42762181954746042"/>
    <n v="0.12599827626082871"/>
    <x v="0"/>
  </r>
  <r>
    <x v="1600"/>
    <x v="1597"/>
    <x v="1599"/>
    <n v="10.7987"/>
    <n v="0.39701075129413727"/>
    <n v="0.11789217485780745"/>
    <x v="5"/>
  </r>
  <r>
    <x v="1601"/>
    <x v="1598"/>
    <x v="1600"/>
    <n v="11.0077"/>
    <n v="0.36173769270601486"/>
    <n v="0.10840332423308907"/>
    <x v="2"/>
  </r>
  <r>
    <x v="1602"/>
    <x v="1599"/>
    <x v="1601"/>
    <n v="11.0077"/>
    <n v="0.36642532045749793"/>
    <n v="0.10967371857854591"/>
    <x v="3"/>
  </r>
  <r>
    <x v="1603"/>
    <x v="1600"/>
    <x v="1602"/>
    <n v="11.071300000000001"/>
    <n v="0.33986975332616753"/>
    <n v="0.10243805050586419"/>
    <x v="0"/>
  </r>
  <r>
    <x v="1604"/>
    <x v="1601"/>
    <x v="1603"/>
    <n v="11.011100000000001"/>
    <n v="0.34131013250265624"/>
    <n v="0.10283295459549957"/>
    <x v="5"/>
  </r>
  <r>
    <x v="1605"/>
    <x v="1602"/>
    <x v="1604"/>
    <n v="11.0891"/>
    <n v="0.32092775788837685"/>
    <n v="9.7218248913194083E-2"/>
    <x v="2"/>
  </r>
  <r>
    <x v="1606"/>
    <x v="1603"/>
    <x v="1605"/>
    <n v="11.0891"/>
    <n v="0.32571624387912457"/>
    <n v="9.854248943888444E-2"/>
    <x v="3"/>
  </r>
  <r>
    <x v="1607"/>
    <x v="1604"/>
    <x v="1606"/>
    <n v="11.0304"/>
    <n v="0.31672468813460969"/>
    <n v="9.6053263472573036E-2"/>
    <x v="0"/>
  </r>
  <r>
    <x v="1608"/>
    <x v="1605"/>
    <x v="1607"/>
    <n v="10.996499999999999"/>
    <n v="0.3249943163733916"/>
    <n v="9.8343047051073551E-2"/>
    <x v="5"/>
  </r>
  <r>
    <x v="1609"/>
    <x v="1606"/>
    <x v="1608"/>
    <n v="10.824999999999999"/>
    <n v="0.32903464203233257"/>
    <n v="9.9458312365606094E-2"/>
    <x v="3"/>
  </r>
  <r>
    <x v="1610"/>
    <x v="1607"/>
    <x v="1609"/>
    <n v="10.824999999999999"/>
    <n v="0.3131362586605082"/>
    <n v="9.5056677469278261E-2"/>
    <x v="4"/>
  </r>
  <r>
    <x v="1611"/>
    <x v="1608"/>
    <x v="1610"/>
    <n v="10.907500000000001"/>
    <n v="0.30109557643823059"/>
    <n v="9.1699387828027668E-2"/>
    <x v="0"/>
  </r>
  <r>
    <x v="1612"/>
    <x v="1609"/>
    <x v="1611"/>
    <n v="10.9472"/>
    <n v="0.27288256357790114"/>
    <n v="8.375083675491668E-2"/>
    <x v="5"/>
  </r>
  <r>
    <x v="1613"/>
    <x v="1610"/>
    <x v="1612"/>
    <n v="11.052899999999999"/>
    <n v="0.26600258755620709"/>
    <n v="8.1794737502073778E-2"/>
    <x v="2"/>
  </r>
  <r>
    <x v="1614"/>
    <x v="1611"/>
    <x v="1613"/>
    <n v="11.052899999999999"/>
    <n v="0.27115960517149362"/>
    <n v="8.3261631963286842E-2"/>
    <x v="3"/>
  </r>
  <r>
    <x v="1615"/>
    <x v="1612"/>
    <x v="1614"/>
    <n v="11.052899999999999"/>
    <n v="0.2606646219544192"/>
    <n v="8.0272171331738695E-2"/>
    <x v="4"/>
  </r>
  <r>
    <x v="1616"/>
    <x v="1613"/>
    <x v="1615"/>
    <n v="11.1271"/>
    <n v="0.24837558752954497"/>
    <n v="7.6750517328345813E-2"/>
    <x v="0"/>
  </r>
  <r>
    <x v="1617"/>
    <x v="1614"/>
    <x v="1616"/>
    <n v="11.0099"/>
    <n v="0.26926675083334095"/>
    <n v="8.2723678251235278E-2"/>
    <x v="5"/>
  </r>
  <r>
    <x v="1618"/>
    <x v="1615"/>
    <x v="1617"/>
    <n v="11.000400000000001"/>
    <n v="0.27278098978218956"/>
    <n v="8.3722008849537177E-2"/>
    <x v="2"/>
  </r>
  <r>
    <x v="1619"/>
    <x v="1616"/>
    <x v="1618"/>
    <n v="11.000400000000001"/>
    <n v="0.27376277226282675"/>
    <n v="8.4000586712947412E-2"/>
    <x v="3"/>
  </r>
  <r>
    <x v="1620"/>
    <x v="1617"/>
    <x v="1619"/>
    <n v="11.000400000000001"/>
    <n v="0.29488927675357257"/>
    <n v="8.9960797836395656E-2"/>
    <x v="4"/>
  </r>
  <r>
    <x v="1621"/>
    <x v="1618"/>
    <x v="1620"/>
    <n v="11.000400000000001"/>
    <n v="0.30252536271408309"/>
    <n v="9.2099134374374447E-2"/>
    <x v="0"/>
  </r>
  <r>
    <x v="1622"/>
    <x v="1619"/>
    <x v="1621"/>
    <n v="10.949"/>
    <n v="0.29551557219837427"/>
    <n v="9.0136495601464528E-2"/>
    <x v="5"/>
  </r>
  <r>
    <x v="1623"/>
    <x v="1620"/>
    <x v="1622"/>
    <n v="10.874499999999999"/>
    <n v="0.30198170030806026"/>
    <n v="9.1947169100996318E-2"/>
    <x v="3"/>
  </r>
  <r>
    <x v="1624"/>
    <x v="1621"/>
    <x v="1623"/>
    <n v="10.773400000000001"/>
    <n v="0.30457422911986926"/>
    <n v="9.2671456697817289E-2"/>
    <x v="0"/>
  </r>
  <r>
    <x v="1625"/>
    <x v="1622"/>
    <x v="1624"/>
    <n v="10.710100000000001"/>
    <n v="0.30544065881737797"/>
    <n v="9.2913301499994327E-2"/>
    <x v="5"/>
  </r>
  <r>
    <x v="1626"/>
    <x v="1623"/>
    <x v="1625"/>
    <n v="10.693899999999999"/>
    <n v="0.31146728508776034"/>
    <n v="9.459254805342332E-2"/>
    <x v="2"/>
  </r>
  <r>
    <x v="1627"/>
    <x v="1624"/>
    <x v="1626"/>
    <n v="10.693899999999999"/>
    <n v="0.31754551660292329"/>
    <n v="9.628097111880507E-2"/>
    <x v="3"/>
  </r>
  <r>
    <x v="1628"/>
    <x v="1625"/>
    <x v="1627"/>
    <n v="10.693899999999999"/>
    <n v="0.32346477898615111"/>
    <n v="9.7920251878615527E-2"/>
    <x v="4"/>
  </r>
  <r>
    <x v="1629"/>
    <x v="1626"/>
    <x v="1628"/>
    <n v="10.7232"/>
    <n v="0.33690502834974634"/>
    <n v="0.10162432980383174"/>
    <x v="0"/>
  </r>
  <r>
    <x v="1630"/>
    <x v="1627"/>
    <x v="1629"/>
    <n v="10.7021"/>
    <n v="0.35783631249941611"/>
    <n v="0.10734378608807393"/>
    <x v="5"/>
  </r>
  <r>
    <x v="1631"/>
    <x v="1628"/>
    <x v="1630"/>
    <n v="10.5626"/>
    <n v="0.38327684471626311"/>
    <n v="0.11421679995333167"/>
    <x v="2"/>
  </r>
  <r>
    <x v="1632"/>
    <x v="1629"/>
    <x v="1631"/>
    <n v="10.5626"/>
    <n v="0.38510404635222395"/>
    <n v="0.11470718214572351"/>
    <x v="3"/>
  </r>
  <r>
    <x v="1633"/>
    <x v="1630"/>
    <x v="1632"/>
    <n v="10.5626"/>
    <n v="0.37278700319996971"/>
    <n v="0.11139316000225508"/>
    <x v="4"/>
  </r>
  <r>
    <x v="1634"/>
    <x v="1631"/>
    <x v="1633"/>
    <n v="10.556100000000001"/>
    <n v="0.38799367190534373"/>
    <n v="0.115481816850042"/>
    <x v="0"/>
  </r>
  <r>
    <x v="1635"/>
    <x v="1632"/>
    <x v="1634"/>
    <n v="10.5892"/>
    <n v="0.3875363577985117"/>
    <n v="0.11535929429188618"/>
    <x v="5"/>
  </r>
  <r>
    <x v="1636"/>
    <x v="1633"/>
    <x v="1635"/>
    <n v="10.3878"/>
    <n v="0.41145382082827919"/>
    <n v="0.1217314367515987"/>
    <x v="2"/>
  </r>
  <r>
    <x v="1637"/>
    <x v="1634"/>
    <x v="1636"/>
    <n v="10.3878"/>
    <n v="0.39178651880090093"/>
    <n v="0.11649695208060473"/>
    <x v="3"/>
  </r>
  <r>
    <x v="1638"/>
    <x v="1635"/>
    <x v="1637"/>
    <n v="10.3878"/>
    <n v="0.37979167870001346"/>
    <n v="0.1132802565612725"/>
    <x v="4"/>
  </r>
  <r>
    <x v="1639"/>
    <x v="1636"/>
    <x v="1638"/>
    <n v="10.3264"/>
    <n v="0.38204989154013014"/>
    <n v="0.11388726933064119"/>
    <x v="0"/>
  </r>
  <r>
    <x v="1640"/>
    <x v="1637"/>
    <x v="1639"/>
    <n v="10.3072"/>
    <n v="0.36984826140950022"/>
    <n v="0.11059953581910298"/>
    <x v="5"/>
  </r>
  <r>
    <x v="1641"/>
    <x v="1638"/>
    <x v="1640"/>
    <n v="10.231400000000001"/>
    <n v="0.38831440467580181"/>
    <n v="0.11556773079109073"/>
    <x v="2"/>
  </r>
  <r>
    <x v="1642"/>
    <x v="1639"/>
    <x v="1641"/>
    <n v="10.231400000000001"/>
    <n v="0.37578435013781097"/>
    <n v="0.11220144498281392"/>
    <x v="3"/>
  </r>
  <r>
    <x v="1643"/>
    <x v="1640"/>
    <x v="1642"/>
    <n v="10.231400000000001"/>
    <n v="0.39324041675625998"/>
    <n v="0.11688559111958319"/>
    <x v="4"/>
  </r>
  <r>
    <x v="1644"/>
    <x v="1641"/>
    <x v="1643"/>
    <n v="10.098699999999999"/>
    <n v="0.40336875043322423"/>
    <n v="0.11958550521804079"/>
    <x v="0"/>
  </r>
  <r>
    <x v="1645"/>
    <x v="1642"/>
    <x v="1644"/>
    <n v="10.041399999999999"/>
    <n v="0.43089609018662745"/>
    <n v="0.12685844992813533"/>
    <x v="5"/>
  </r>
  <r>
    <x v="1646"/>
    <x v="1643"/>
    <x v="1645"/>
    <n v="10.029999999999999"/>
    <n v="0.43670987038883358"/>
    <n v="0.12838254256636938"/>
    <x v="2"/>
  </r>
  <r>
    <x v="1647"/>
    <x v="1644"/>
    <x v="1646"/>
    <n v="10.029999999999999"/>
    <n v="0.43388833499501506"/>
    <n v="0.12764338666280262"/>
    <x v="3"/>
  </r>
  <r>
    <x v="1648"/>
    <x v="1645"/>
    <x v="1647"/>
    <n v="10.029999999999999"/>
    <n v="0.45378863409770698"/>
    <n v="0.13283612485104612"/>
    <x v="4"/>
  </r>
  <r>
    <x v="1649"/>
    <x v="1646"/>
    <x v="1648"/>
    <n v="10.0167"/>
    <n v="0.45529964958519265"/>
    <n v="0.13322846529487409"/>
    <x v="0"/>
  </r>
  <r>
    <x v="1650"/>
    <x v="1647"/>
    <x v="1649"/>
    <n v="10.055899999999999"/>
    <n v="0.43775296094829913"/>
    <n v="0.12865555534154183"/>
    <x v="5"/>
  </r>
  <r>
    <x v="1651"/>
    <x v="1648"/>
    <x v="1650"/>
    <n v="9.9808000000000003"/>
    <n v="0.44617665918563632"/>
    <n v="0.13085550355413944"/>
    <x v="2"/>
  </r>
  <r>
    <x v="1652"/>
    <x v="1649"/>
    <x v="1651"/>
    <n v="9.9808000000000003"/>
    <n v="0.45001402693170889"/>
    <n v="0.1318548456981774"/>
    <x v="3"/>
  </r>
  <r>
    <x v="1653"/>
    <x v="1650"/>
    <x v="1652"/>
    <n v="9.9808000000000003"/>
    <n v="0.46063441808271882"/>
    <n v="0.13461148846579163"/>
    <x v="4"/>
  </r>
  <r>
    <x v="1654"/>
    <x v="1651"/>
    <x v="1653"/>
    <n v="9.9808000000000003"/>
    <n v="0.45506372234690606"/>
    <n v="0.133167223861129"/>
    <x v="0"/>
  </r>
  <r>
    <x v="1655"/>
    <x v="1652"/>
    <x v="1654"/>
    <n v="9.9861000000000004"/>
    <n v="0.45375071349175355"/>
    <n v="0.13282627513727019"/>
    <x v="5"/>
  </r>
  <r>
    <x v="1656"/>
    <x v="1653"/>
    <x v="1655"/>
    <n v="9.9384999999999994"/>
    <n v="0.46738441414700421"/>
    <n v="0.13635658763718195"/>
    <x v="2"/>
  </r>
  <r>
    <x v="1657"/>
    <x v="1654"/>
    <x v="1656"/>
    <n v="9.9384999999999994"/>
    <n v="0.47423655481209448"/>
    <n v="0.13812262941660869"/>
    <x v="3"/>
  </r>
  <r>
    <x v="1658"/>
    <x v="1655"/>
    <x v="1657"/>
    <n v="9.9384999999999994"/>
    <n v="0.4762992403280174"/>
    <n v="0.1386531853904307"/>
    <x v="4"/>
  </r>
  <r>
    <x v="1659"/>
    <x v="1656"/>
    <x v="1658"/>
    <n v="9.9245000000000001"/>
    <n v="0.47236636606378163"/>
    <n v="0.13764115878157601"/>
    <x v="0"/>
  </r>
  <r>
    <x v="1660"/>
    <x v="1657"/>
    <x v="1659"/>
    <n v="9.9916999999999998"/>
    <n v="0.46878909494880761"/>
    <n v="0.13671907143295403"/>
    <x v="5"/>
  </r>
  <r>
    <x v="1661"/>
    <x v="1658"/>
    <x v="1660"/>
    <n v="9.9849999999999994"/>
    <n v="0.4689834752128193"/>
    <n v="0.13676921387286334"/>
    <x v="2"/>
  </r>
  <r>
    <x v="1662"/>
    <x v="1659"/>
    <x v="1661"/>
    <n v="9.9849999999999994"/>
    <n v="0.47255883825738615"/>
    <n v="0.13769072858835774"/>
    <x v="3"/>
  </r>
  <r>
    <x v="1663"/>
    <x v="1660"/>
    <x v="1662"/>
    <n v="9.9849999999999994"/>
    <n v="0.476384576865298"/>
    <n v="0.13867512467508503"/>
    <x v="4"/>
  </r>
  <r>
    <x v="1664"/>
    <x v="1661"/>
    <x v="1663"/>
    <n v="9.9821000000000009"/>
    <n v="0.47923783572594936"/>
    <n v="0.13940818664769083"/>
    <x v="0"/>
  </r>
  <r>
    <x v="1665"/>
    <x v="1662"/>
    <x v="1664"/>
    <n v="9.9690999999999992"/>
    <n v="0.47943144315936254"/>
    <n v="0.13945789428897526"/>
    <x v="5"/>
  </r>
  <r>
    <x v="1666"/>
    <x v="1663"/>
    <x v="1665"/>
    <n v="9.9913000000000007"/>
    <n v="0.47548367079359039"/>
    <n v="0.13844346686274189"/>
    <x v="2"/>
  </r>
  <r>
    <x v="1667"/>
    <x v="1664"/>
    <x v="1666"/>
    <n v="9.9913000000000007"/>
    <n v="0.45967992153173243"/>
    <n v="0.13436428566872105"/>
    <x v="3"/>
  </r>
  <r>
    <x v="1668"/>
    <x v="1665"/>
    <x v="1667"/>
    <n v="9.9913000000000007"/>
    <n v="0.46784702691341451"/>
    <n v="0.13647599234697116"/>
    <x v="4"/>
  </r>
  <r>
    <x v="1669"/>
    <x v="1666"/>
    <x v="1668"/>
    <n v="9.9966000000000008"/>
    <n v="0.46820919112498233"/>
    <n v="0.13656945283206734"/>
    <x v="0"/>
  </r>
  <r>
    <x v="1670"/>
    <x v="1667"/>
    <x v="1669"/>
    <n v="9.9998000000000005"/>
    <n v="0.47233944678893575"/>
    <n v="0.13763422557473914"/>
    <x v="5"/>
  </r>
  <r>
    <x v="1671"/>
    <x v="1668"/>
    <x v="1670"/>
    <n v="10.002800000000001"/>
    <n v="0.47612668452833196"/>
    <n v="0.13860882020545295"/>
    <x v="2"/>
  </r>
  <r>
    <x v="1672"/>
    <x v="1669"/>
    <x v="1671"/>
    <n v="10.002800000000001"/>
    <n v="0.47773623385452058"/>
    <n v="0.13902251129389365"/>
    <x v="3"/>
  </r>
  <r>
    <x v="1673"/>
    <x v="1670"/>
    <x v="1672"/>
    <n v="10.002800000000001"/>
    <n v="0.48313472227776211"/>
    <n v="0.140407857110324"/>
    <x v="4"/>
  </r>
  <r>
    <x v="1674"/>
    <x v="1671"/>
    <x v="1673"/>
    <n v="10.0032"/>
    <n v="0.49367202495201534"/>
    <n v="0.14310225736465076"/>
    <x v="0"/>
  </r>
  <r>
    <x v="1675"/>
    <x v="1672"/>
    <x v="1674"/>
    <n v="10.003399999999999"/>
    <n v="0.49177279724893552"/>
    <n v="0.14261756098163625"/>
    <x v="5"/>
  </r>
  <r>
    <x v="1676"/>
    <x v="1673"/>
    <x v="1675"/>
    <n v="10.003299999999999"/>
    <n v="0.48309058010856432"/>
    <n v="0.14039654310644312"/>
    <x v="2"/>
  </r>
  <r>
    <x v="1677"/>
    <x v="1674"/>
    <x v="1676"/>
    <n v="10.003299999999999"/>
    <n v="0.500374876290824"/>
    <n v="0.14480959599456344"/>
    <x v="3"/>
  </r>
  <r>
    <x v="1678"/>
    <x v="1675"/>
    <x v="1677"/>
    <n v="10.003299999999999"/>
    <n v="0.49890536123079388"/>
    <n v="0.14443571954864276"/>
    <x v="4"/>
  </r>
  <r>
    <x v="1679"/>
    <x v="1676"/>
    <x v="1678"/>
    <n v="10.0032"/>
    <n v="0.50521833013435713"/>
    <n v="0.14604014991877601"/>
    <x v="0"/>
  </r>
  <r>
    <x v="1680"/>
    <x v="1677"/>
    <x v="1679"/>
    <n v="10.0032"/>
    <n v="0.50321896992962267"/>
    <n v="0.14553250211480129"/>
    <x v="5"/>
  </r>
  <r>
    <x v="1681"/>
    <x v="1678"/>
    <x v="1680"/>
    <n v="10.0031"/>
    <n v="0.50648299027301535"/>
    <n v="0.14636102154872921"/>
    <x v="2"/>
  </r>
  <r>
    <x v="1682"/>
    <x v="1679"/>
    <x v="1681"/>
    <n v="10.0031"/>
    <n v="0.5068528756085614"/>
    <n v="0.14645483551484162"/>
    <x v="3"/>
  </r>
  <r>
    <x v="1683"/>
    <x v="1680"/>
    <x v="1682"/>
    <n v="10.0031"/>
    <n v="0.50204436624646365"/>
    <n v="0.14523405428564251"/>
    <x v="4"/>
  </r>
  <r>
    <x v="1684"/>
    <x v="1681"/>
    <x v="1683"/>
    <n v="10.0031"/>
    <n v="0.49102778138776976"/>
    <n v="0.14242731530894259"/>
    <x v="0"/>
  </r>
  <r>
    <x v="1685"/>
    <x v="1682"/>
    <x v="1684"/>
    <n v="10.003500000000001"/>
    <n v="0.4812115759484179"/>
    <n v="0.13991473045105507"/>
    <x v="5"/>
  </r>
  <r>
    <x v="1686"/>
    <x v="1683"/>
    <x v="1685"/>
    <n v="10"/>
    <n v="0.47766000000000003"/>
    <n v="0.1390029242237864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B10" firstHeaderRow="1" firstDataRow="1" firstDataCol="1"/>
  <pivotFields count="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685">
        <item x="1517"/>
        <item x="1518"/>
        <item x="1522"/>
        <item x="1521"/>
        <item x="1516"/>
        <item x="1513"/>
        <item x="1613"/>
        <item x="1523"/>
        <item x="1512"/>
        <item x="1612"/>
        <item x="1609"/>
        <item x="1520"/>
        <item x="1614"/>
        <item x="1622"/>
        <item x="1610"/>
        <item x="1615"/>
        <item x="1524"/>
        <item x="1616"/>
        <item x="1623"/>
        <item x="1611"/>
        <item x="1515"/>
        <item x="1621"/>
        <item x="1519"/>
        <item x="1639"/>
        <item x="1624"/>
        <item x="1637"/>
        <item x="1514"/>
        <item x="1530"/>
        <item x="1625"/>
        <item x="1620"/>
        <item x="1641"/>
        <item x="1619"/>
        <item x="1608"/>
        <item x="1638"/>
        <item x="1511"/>
        <item x="1607"/>
        <item x="1617"/>
        <item x="1640"/>
        <item x="1636"/>
        <item x="1531"/>
        <item x="1525"/>
        <item x="1529"/>
        <item x="1510"/>
        <item x="1618"/>
        <item x="1635"/>
        <item x="1626"/>
        <item x="1642"/>
        <item x="1644"/>
        <item x="1560"/>
        <item x="1606"/>
        <item x="1562"/>
        <item x="1643"/>
        <item x="1561"/>
        <item x="1648"/>
        <item x="1634"/>
        <item x="1647"/>
        <item x="1649"/>
        <item x="1528"/>
        <item x="1630"/>
        <item x="1559"/>
        <item x="1652"/>
        <item x="1651"/>
        <item x="1604"/>
        <item x="1627"/>
        <item x="1605"/>
        <item x="1533"/>
        <item x="1646"/>
        <item x="1650"/>
        <item x="1645"/>
        <item x="1532"/>
        <item x="1653"/>
        <item x="1664"/>
        <item x="1628"/>
        <item x="1656"/>
        <item x="1569"/>
        <item x="1629"/>
        <item x="1564"/>
        <item x="1602"/>
        <item x="1563"/>
        <item x="1654"/>
        <item x="1631"/>
        <item x="1534"/>
        <item x="1633"/>
        <item x="1535"/>
        <item x="1665"/>
        <item x="1658"/>
        <item x="1527"/>
        <item x="1655"/>
        <item x="1657"/>
        <item x="1666"/>
        <item x="1632"/>
        <item x="1603"/>
        <item x="1659"/>
        <item x="1526"/>
        <item x="1536"/>
        <item x="1495"/>
        <item x="1667"/>
        <item x="1660"/>
        <item x="1663"/>
        <item x="1662"/>
        <item x="1509"/>
        <item x="1668"/>
        <item x="1661"/>
        <item x="1601"/>
        <item x="1505"/>
        <item x="1570"/>
        <item x="1683"/>
        <item x="1507"/>
        <item x="1669"/>
        <item x="1506"/>
        <item x="1504"/>
        <item x="1555"/>
        <item x="1568"/>
        <item x="1682"/>
        <item x="1496"/>
        <item x="1571"/>
        <item x="1600"/>
        <item x="1670"/>
        <item x="1673"/>
        <item x="1537"/>
        <item x="1508"/>
        <item x="1494"/>
        <item x="1558"/>
        <item x="1497"/>
        <item x="1566"/>
        <item x="1567"/>
        <item x="1500"/>
        <item x="1503"/>
        <item x="1498"/>
        <item x="1681"/>
        <item x="1672"/>
        <item x="1538"/>
        <item x="1539"/>
        <item x="1565"/>
        <item x="1671"/>
        <item x="1499"/>
        <item x="1556"/>
        <item x="1552"/>
        <item x="1557"/>
        <item x="1598"/>
        <item x="1675"/>
        <item x="1554"/>
        <item x="1674"/>
        <item x="1680"/>
        <item x="1677"/>
        <item x="1599"/>
        <item x="1676"/>
        <item x="1572"/>
        <item x="1553"/>
        <item x="1592"/>
        <item x="1678"/>
        <item x="1679"/>
        <item x="1493"/>
        <item x="1597"/>
        <item x="1540"/>
        <item x="1501"/>
        <item x="1573"/>
        <item x="1576"/>
        <item x="1584"/>
        <item x="1492"/>
        <item x="1574"/>
        <item x="1591"/>
        <item x="1575"/>
        <item x="1577"/>
        <item x="1550"/>
        <item x="1551"/>
        <item x="1594"/>
        <item x="1596"/>
        <item x="1542"/>
        <item x="1491"/>
        <item x="1543"/>
        <item x="1541"/>
        <item x="1545"/>
        <item x="1490"/>
        <item x="1593"/>
        <item x="1502"/>
        <item x="1583"/>
        <item x="1595"/>
        <item x="1546"/>
        <item x="1585"/>
        <item x="1578"/>
        <item x="1544"/>
        <item x="1549"/>
        <item x="1586"/>
        <item x="1484"/>
        <item x="1582"/>
        <item x="1489"/>
        <item x="1581"/>
        <item x="1590"/>
        <item x="1548"/>
        <item x="1589"/>
        <item x="1488"/>
        <item x="1580"/>
        <item x="1587"/>
        <item x="1485"/>
        <item x="1547"/>
        <item x="1579"/>
        <item x="1486"/>
        <item x="1588"/>
        <item x="1487"/>
        <item x="1483"/>
        <item x="1477"/>
        <item x="1478"/>
        <item x="1480"/>
        <item x="1481"/>
        <item x="1482"/>
        <item x="1479"/>
        <item x="1476"/>
        <item x="1466"/>
        <item x="1475"/>
        <item x="1461"/>
        <item x="1467"/>
        <item x="1468"/>
        <item x="1465"/>
        <item x="1469"/>
        <item x="1474"/>
        <item x="1460"/>
        <item x="1472"/>
        <item x="1473"/>
        <item x="1470"/>
        <item x="1471"/>
        <item x="1462"/>
        <item x="1464"/>
        <item x="1463"/>
        <item x="1459"/>
        <item x="1458"/>
        <item x="1457"/>
        <item x="1456"/>
        <item x="1412"/>
        <item x="1410"/>
        <item x="1409"/>
        <item x="1452"/>
        <item x="1455"/>
        <item x="1414"/>
        <item x="1413"/>
        <item x="1415"/>
        <item x="1402"/>
        <item x="1408"/>
        <item x="1411"/>
        <item x="1407"/>
        <item x="1443"/>
        <item x="1444"/>
        <item x="1445"/>
        <item x="1405"/>
        <item x="1451"/>
        <item x="1406"/>
        <item x="1450"/>
        <item x="1453"/>
        <item x="1454"/>
        <item x="1404"/>
        <item x="1401"/>
        <item x="1400"/>
        <item x="1441"/>
        <item x="1403"/>
        <item x="1446"/>
        <item x="1448"/>
        <item x="1442"/>
        <item x="1449"/>
        <item x="1447"/>
        <item x="1416"/>
        <item x="1432"/>
        <item x="1421"/>
        <item x="1438"/>
        <item x="1437"/>
        <item x="1431"/>
        <item x="1399"/>
        <item x="1439"/>
        <item x="1397"/>
        <item x="1429"/>
        <item x="1426"/>
        <item x="1440"/>
        <item x="1430"/>
        <item x="1435"/>
        <item x="1427"/>
        <item x="1419"/>
        <item x="1418"/>
        <item x="1420"/>
        <item x="1398"/>
        <item x="1434"/>
        <item x="1436"/>
        <item x="1428"/>
        <item x="1424"/>
        <item x="1417"/>
        <item x="1433"/>
        <item x="1425"/>
        <item x="1396"/>
        <item x="1422"/>
        <item x="1423"/>
        <item x="1395"/>
        <item x="1394"/>
        <item x="1393"/>
        <item x="1391"/>
        <item x="1392"/>
        <item x="1390"/>
        <item x="1389"/>
        <item x="1388"/>
        <item x="1387"/>
        <item x="1385"/>
        <item x="1386"/>
        <item x="1383"/>
        <item x="1384"/>
        <item x="1382"/>
        <item x="1381"/>
        <item x="1379"/>
        <item x="1378"/>
        <item x="1380"/>
        <item x="1377"/>
        <item x="1375"/>
        <item x="1376"/>
        <item x="1374"/>
        <item x="1362"/>
        <item x="1367"/>
        <item x="1368"/>
        <item x="1371"/>
        <item x="1373"/>
        <item x="1369"/>
        <item x="1370"/>
        <item x="1363"/>
        <item x="1361"/>
        <item x="1372"/>
        <item x="1364"/>
        <item x="1365"/>
        <item x="1366"/>
        <item x="1354"/>
        <item x="1360"/>
        <item x="1353"/>
        <item x="1352"/>
        <item x="1350"/>
        <item x="1351"/>
        <item x="1355"/>
        <item x="1359"/>
        <item x="1357"/>
        <item x="1349"/>
        <item x="1356"/>
        <item x="1358"/>
        <item x="1348"/>
        <item x="1347"/>
        <item x="1345"/>
        <item x="1344"/>
        <item x="1346"/>
        <item x="1343"/>
        <item x="1342"/>
        <item x="1341"/>
        <item x="1340"/>
        <item x="1334"/>
        <item x="1339"/>
        <item x="1337"/>
        <item x="1335"/>
        <item x="1336"/>
        <item x="1333"/>
        <item x="1338"/>
        <item x="1332"/>
        <item x="1331"/>
        <item x="1330"/>
        <item x="1329"/>
        <item x="1328"/>
        <item x="1322"/>
        <item x="1323"/>
        <item x="1318"/>
        <item x="1317"/>
        <item x="1327"/>
        <item x="1325"/>
        <item x="1319"/>
        <item x="1314"/>
        <item x="1315"/>
        <item x="1316"/>
        <item x="1324"/>
        <item x="1326"/>
        <item x="1320"/>
        <item x="1321"/>
        <item x="1313"/>
        <item x="1302"/>
        <item x="1303"/>
        <item x="1312"/>
        <item x="1305"/>
        <item x="1304"/>
        <item x="1301"/>
        <item x="1311"/>
        <item x="1306"/>
        <item x="1284"/>
        <item x="1300"/>
        <item x="1289"/>
        <item x="1310"/>
        <item x="1283"/>
        <item x="1288"/>
        <item x="1285"/>
        <item x="1309"/>
        <item x="1299"/>
        <item x="1286"/>
        <item x="1298"/>
        <item x="1307"/>
        <item x="1287"/>
        <item x="1308"/>
        <item x="1282"/>
        <item x="1297"/>
        <item x="1290"/>
        <item x="1295"/>
        <item x="1281"/>
        <item x="1292"/>
        <item x="1294"/>
        <item x="1293"/>
        <item x="1296"/>
        <item x="1291"/>
        <item x="1280"/>
        <item x="1279"/>
        <item x="1278"/>
        <item x="1277"/>
        <item x="1276"/>
        <item x="1275"/>
        <item x="1240"/>
        <item x="1241"/>
        <item x="1273"/>
        <item x="1274"/>
        <item x="1271"/>
        <item x="1272"/>
        <item x="1239"/>
        <item x="1270"/>
        <item x="1244"/>
        <item x="1246"/>
        <item x="1242"/>
        <item x="1252"/>
        <item x="1243"/>
        <item x="1247"/>
        <item x="1269"/>
        <item x="1238"/>
        <item x="1251"/>
        <item x="1259"/>
        <item x="1258"/>
        <item x="1253"/>
        <item x="1268"/>
        <item x="1245"/>
        <item x="1250"/>
        <item x="1267"/>
        <item x="1266"/>
        <item x="1248"/>
        <item x="1254"/>
        <item x="1249"/>
        <item x="1237"/>
        <item x="1265"/>
        <item x="1263"/>
        <item x="1257"/>
        <item x="1264"/>
        <item x="1236"/>
        <item x="1255"/>
        <item x="1235"/>
        <item x="1260"/>
        <item x="1256"/>
        <item x="1262"/>
        <item x="1234"/>
        <item x="1261"/>
        <item x="1233"/>
        <item x="909"/>
        <item x="908"/>
        <item x="907"/>
        <item x="1232"/>
        <item x="1231"/>
        <item x="910"/>
        <item x="1230"/>
        <item x="1201"/>
        <item x="1228"/>
        <item x="1229"/>
        <item x="916"/>
        <item x="1202"/>
        <item x="918"/>
        <item x="911"/>
        <item x="1227"/>
        <item x="919"/>
        <item x="915"/>
        <item x="1226"/>
        <item x="906"/>
        <item x="1225"/>
        <item x="914"/>
        <item x="913"/>
        <item x="1224"/>
        <item x="912"/>
        <item x="917"/>
        <item x="1200"/>
        <item x="1223"/>
        <item x="1203"/>
        <item x="1196"/>
        <item x="1204"/>
        <item x="1215"/>
        <item x="1217"/>
        <item x="1216"/>
        <item x="1222"/>
        <item x="1221"/>
        <item x="1199"/>
        <item x="905"/>
        <item x="1195"/>
        <item x="1220"/>
        <item x="932"/>
        <item x="1206"/>
        <item x="1207"/>
        <item x="1205"/>
        <item x="1197"/>
        <item x="933"/>
        <item x="897"/>
        <item x="896"/>
        <item x="1213"/>
        <item x="935"/>
        <item x="1198"/>
        <item x="1219"/>
        <item x="1212"/>
        <item x="895"/>
        <item x="1218"/>
        <item x="1214"/>
        <item x="1194"/>
        <item x="902"/>
        <item x="901"/>
        <item x="904"/>
        <item x="903"/>
        <item x="1193"/>
        <item x="900"/>
        <item x="1208"/>
        <item x="1188"/>
        <item x="1187"/>
        <item x="899"/>
        <item x="920"/>
        <item x="1211"/>
        <item x="934"/>
        <item x="894"/>
        <item x="898"/>
        <item x="1209"/>
        <item x="931"/>
        <item x="1192"/>
        <item x="1210"/>
        <item x="889"/>
        <item x="882"/>
        <item x="890"/>
        <item x="921"/>
        <item x="881"/>
        <item x="884"/>
        <item x="1191"/>
        <item x="925"/>
        <item x="928"/>
        <item x="930"/>
        <item x="883"/>
        <item x="936"/>
        <item x="1186"/>
        <item x="929"/>
        <item x="924"/>
        <item x="880"/>
        <item x="893"/>
        <item x="888"/>
        <item x="1185"/>
        <item x="892"/>
        <item x="891"/>
        <item x="926"/>
        <item x="886"/>
        <item x="922"/>
        <item x="887"/>
        <item x="885"/>
        <item x="1083"/>
        <item x="960"/>
        <item x="1189"/>
        <item x="1190"/>
        <item x="1184"/>
        <item x="1183"/>
        <item x="879"/>
        <item x="1108"/>
        <item x="1082"/>
        <item x="962"/>
        <item x="937"/>
        <item x="1084"/>
        <item x="959"/>
        <item x="1081"/>
        <item x="1086"/>
        <item x="923"/>
        <item x="706"/>
        <item x="1182"/>
        <item x="1165"/>
        <item x="961"/>
        <item x="866"/>
        <item x="927"/>
        <item x="1115"/>
        <item x="978"/>
        <item x="1022"/>
        <item x="1087"/>
        <item x="1164"/>
        <item x="980"/>
        <item x="979"/>
        <item x="873"/>
        <item x="864"/>
        <item x="938"/>
        <item x="852"/>
        <item x="939"/>
        <item x="958"/>
        <item x="867"/>
        <item x="865"/>
        <item x="963"/>
        <item x="1109"/>
        <item x="870"/>
        <item x="976"/>
        <item x="1080"/>
        <item x="1021"/>
        <item x="853"/>
        <item x="705"/>
        <item x="965"/>
        <item x="957"/>
        <item x="977"/>
        <item x="869"/>
        <item x="707"/>
        <item x="878"/>
        <item x="874"/>
        <item x="1114"/>
        <item x="1166"/>
        <item x="854"/>
        <item x="1085"/>
        <item x="868"/>
        <item x="964"/>
        <item x="940"/>
        <item x="1107"/>
        <item x="708"/>
        <item x="942"/>
        <item x="1181"/>
        <item x="855"/>
        <item x="1105"/>
        <item x="1090"/>
        <item x="875"/>
        <item x="1088"/>
        <item x="981"/>
        <item x="863"/>
        <item x="1089"/>
        <item x="966"/>
        <item x="877"/>
        <item x="1023"/>
        <item x="859"/>
        <item x="704"/>
        <item x="872"/>
        <item x="971"/>
        <item x="972"/>
        <item x="1113"/>
        <item x="876"/>
        <item x="953"/>
        <item x="1163"/>
        <item x="954"/>
        <item x="861"/>
        <item x="1116"/>
        <item x="862"/>
        <item x="955"/>
        <item x="871"/>
        <item x="941"/>
        <item x="982"/>
        <item x="1112"/>
        <item x="1180"/>
        <item x="1030"/>
        <item x="731"/>
        <item x="967"/>
        <item x="1167"/>
        <item x="1168"/>
        <item x="1079"/>
        <item x="973"/>
        <item x="975"/>
        <item x="851"/>
        <item x="858"/>
        <item x="969"/>
        <item x="709"/>
        <item x="856"/>
        <item x="1018"/>
        <item x="1019"/>
        <item x="970"/>
        <item x="1020"/>
        <item x="1179"/>
        <item x="983"/>
        <item x="860"/>
        <item x="956"/>
        <item x="710"/>
        <item x="1026"/>
        <item x="1025"/>
        <item x="974"/>
        <item x="952"/>
        <item x="968"/>
        <item x="1091"/>
        <item x="1078"/>
        <item x="951"/>
        <item x="1032"/>
        <item x="728"/>
        <item x="1104"/>
        <item x="857"/>
        <item x="1016"/>
        <item x="703"/>
        <item x="1178"/>
        <item x="1162"/>
        <item x="1103"/>
        <item x="944"/>
        <item x="1015"/>
        <item x="1153"/>
        <item x="1169"/>
        <item x="1012"/>
        <item x="943"/>
        <item x="1177"/>
        <item x="1106"/>
        <item x="1031"/>
        <item x="1017"/>
        <item x="1111"/>
        <item x="1176"/>
        <item x="711"/>
        <item x="699"/>
        <item x="945"/>
        <item x="730"/>
        <item x="1009"/>
        <item x="702"/>
        <item x="950"/>
        <item x="1110"/>
        <item x="1011"/>
        <item x="948"/>
        <item x="1171"/>
        <item x="1093"/>
        <item x="729"/>
        <item x="1008"/>
        <item x="701"/>
        <item x="700"/>
        <item x="1072"/>
        <item x="1175"/>
        <item x="735"/>
        <item x="1170"/>
        <item x="696"/>
        <item x="1024"/>
        <item x="949"/>
        <item x="1134"/>
        <item x="733"/>
        <item x="1133"/>
        <item x="698"/>
        <item x="1094"/>
        <item x="829"/>
        <item x="1102"/>
        <item x="1117"/>
        <item x="850"/>
        <item x="697"/>
        <item x="1161"/>
        <item x="732"/>
        <item x="1077"/>
        <item x="1010"/>
        <item x="1160"/>
        <item x="713"/>
        <item x="947"/>
        <item x="1119"/>
        <item x="1007"/>
        <item x="1118"/>
        <item x="712"/>
        <item x="1006"/>
        <item x="719"/>
        <item x="984"/>
        <item x="695"/>
        <item x="734"/>
        <item x="1075"/>
        <item x="1154"/>
        <item x="714"/>
        <item x="1071"/>
        <item x="1064"/>
        <item x="722"/>
        <item x="1076"/>
        <item x="828"/>
        <item x="1014"/>
        <item x="1172"/>
        <item x="721"/>
        <item x="1152"/>
        <item x="838"/>
        <item x="1027"/>
        <item x="1100"/>
        <item x="946"/>
        <item x="716"/>
        <item x="986"/>
        <item x="1095"/>
        <item x="1101"/>
        <item x="985"/>
        <item x="1156"/>
        <item x="720"/>
        <item x="1029"/>
        <item x="1065"/>
        <item x="1013"/>
        <item x="727"/>
        <item x="1155"/>
        <item x="837"/>
        <item x="726"/>
        <item x="1073"/>
        <item x="1063"/>
        <item x="1074"/>
        <item x="1173"/>
        <item x="999"/>
        <item x="988"/>
        <item x="1028"/>
        <item x="1174"/>
        <item x="715"/>
        <item x="998"/>
        <item x="687"/>
        <item x="694"/>
        <item x="1092"/>
        <item x="692"/>
        <item x="835"/>
        <item x="725"/>
        <item x="690"/>
        <item x="691"/>
        <item x="987"/>
        <item x="1051"/>
        <item x="1052"/>
        <item x="1000"/>
        <item x="1099"/>
        <item x="827"/>
        <item x="849"/>
        <item x="1157"/>
        <item x="839"/>
        <item x="1002"/>
        <item x="997"/>
        <item x="693"/>
        <item x="847"/>
        <item x="1070"/>
        <item x="834"/>
        <item x="1120"/>
        <item x="686"/>
        <item x="1098"/>
        <item x="1096"/>
        <item x="1001"/>
        <item x="831"/>
        <item x="1135"/>
        <item x="1004"/>
        <item x="1005"/>
        <item x="1132"/>
        <item x="717"/>
        <item x="989"/>
        <item x="840"/>
        <item x="1069"/>
        <item x="1068"/>
        <item x="1159"/>
        <item x="844"/>
        <item x="843"/>
        <item x="1131"/>
        <item x="848"/>
        <item x="1003"/>
        <item x="836"/>
        <item x="689"/>
        <item x="996"/>
        <item x="832"/>
        <item x="830"/>
        <item x="1158"/>
        <item x="833"/>
        <item x="846"/>
        <item x="991"/>
        <item x="990"/>
        <item x="1067"/>
        <item x="995"/>
        <item x="845"/>
        <item x="1061"/>
        <item x="718"/>
        <item x="1097"/>
        <item x="688"/>
        <item x="723"/>
        <item x="1062"/>
        <item x="842"/>
        <item x="841"/>
        <item x="993"/>
        <item x="1050"/>
        <item x="1066"/>
        <item x="992"/>
        <item x="826"/>
        <item x="1136"/>
        <item x="994"/>
        <item x="1056"/>
        <item x="724"/>
        <item x="1053"/>
        <item x="1142"/>
        <item x="1049"/>
        <item x="1054"/>
        <item x="1137"/>
        <item x="685"/>
        <item x="820"/>
        <item x="1060"/>
        <item x="1121"/>
        <item x="1143"/>
        <item x="1130"/>
        <item x="821"/>
        <item x="1047"/>
        <item x="1048"/>
        <item x="1151"/>
        <item x="822"/>
        <item x="1138"/>
        <item x="1055"/>
        <item x="824"/>
        <item x="825"/>
        <item x="1145"/>
        <item x="1146"/>
        <item x="736"/>
        <item x="823"/>
        <item x="1139"/>
        <item x="1140"/>
        <item x="1141"/>
        <item x="1059"/>
        <item x="1058"/>
        <item x="1147"/>
        <item x="1128"/>
        <item x="1129"/>
        <item x="1046"/>
        <item x="1057"/>
        <item x="1144"/>
        <item x="1149"/>
        <item x="1040"/>
        <item x="819"/>
        <item x="681"/>
        <item x="1039"/>
        <item x="1150"/>
        <item x="1122"/>
        <item x="684"/>
        <item x="817"/>
        <item x="818"/>
        <item x="1127"/>
        <item x="814"/>
        <item x="816"/>
        <item x="813"/>
        <item x="682"/>
        <item x="683"/>
        <item x="1123"/>
        <item x="815"/>
        <item x="1041"/>
        <item x="1148"/>
        <item x="1033"/>
        <item x="738"/>
        <item x="1045"/>
        <item x="1125"/>
        <item x="1126"/>
        <item x="1042"/>
        <item x="811"/>
        <item x="1044"/>
        <item x="670"/>
        <item x="1124"/>
        <item x="1043"/>
        <item x="679"/>
        <item x="680"/>
        <item x="812"/>
        <item x="737"/>
        <item x="1034"/>
        <item x="678"/>
        <item x="1038"/>
        <item x="810"/>
        <item x="1037"/>
        <item x="674"/>
        <item x="1036"/>
        <item x="741"/>
        <item x="675"/>
        <item x="677"/>
        <item x="808"/>
        <item x="673"/>
        <item x="659"/>
        <item x="739"/>
        <item x="740"/>
        <item x="676"/>
        <item x="671"/>
        <item x="672"/>
        <item x="657"/>
        <item x="669"/>
        <item x="658"/>
        <item x="660"/>
        <item x="656"/>
        <item x="809"/>
        <item x="663"/>
        <item x="754"/>
        <item x="790"/>
        <item x="802"/>
        <item x="764"/>
        <item x="1035"/>
        <item x="807"/>
        <item x="785"/>
        <item x="789"/>
        <item x="797"/>
        <item x="796"/>
        <item x="662"/>
        <item x="801"/>
        <item x="794"/>
        <item x="793"/>
        <item x="787"/>
        <item x="668"/>
        <item x="655"/>
        <item x="665"/>
        <item x="786"/>
        <item x="664"/>
        <item x="791"/>
        <item x="788"/>
        <item x="795"/>
        <item x="654"/>
        <item x="792"/>
        <item x="775"/>
        <item x="661"/>
        <item x="667"/>
        <item x="763"/>
        <item x="666"/>
        <item x="776"/>
        <item x="774"/>
        <item x="742"/>
        <item x="756"/>
        <item x="771"/>
        <item x="770"/>
        <item x="800"/>
        <item x="752"/>
        <item x="766"/>
        <item x="755"/>
        <item x="767"/>
        <item x="784"/>
        <item x="772"/>
        <item x="803"/>
        <item x="798"/>
        <item x="751"/>
        <item x="806"/>
        <item x="753"/>
        <item x="805"/>
        <item x="743"/>
        <item x="773"/>
        <item x="804"/>
        <item x="765"/>
        <item x="799"/>
        <item x="783"/>
        <item x="782"/>
        <item x="749"/>
        <item x="781"/>
        <item x="750"/>
        <item x="768"/>
        <item x="769"/>
        <item x="748"/>
        <item x="653"/>
        <item x="746"/>
        <item x="747"/>
        <item x="758"/>
        <item x="757"/>
        <item x="777"/>
        <item x="779"/>
        <item x="745"/>
        <item x="762"/>
        <item x="652"/>
        <item x="759"/>
        <item x="760"/>
        <item x="780"/>
        <item x="744"/>
        <item x="761"/>
        <item x="778"/>
        <item x="647"/>
        <item x="651"/>
        <item x="650"/>
        <item x="648"/>
        <item x="646"/>
        <item x="649"/>
        <item x="644"/>
        <item x="643"/>
        <item x="645"/>
        <item x="642"/>
        <item x="640"/>
        <item x="641"/>
        <item x="630"/>
        <item x="629"/>
        <item x="631"/>
        <item x="639"/>
        <item x="636"/>
        <item x="635"/>
        <item x="632"/>
        <item x="627"/>
        <item x="637"/>
        <item x="605"/>
        <item x="628"/>
        <item x="638"/>
        <item x="633"/>
        <item x="634"/>
        <item x="606"/>
        <item x="626"/>
        <item x="607"/>
        <item x="625"/>
        <item x="622"/>
        <item x="604"/>
        <item x="608"/>
        <item x="624"/>
        <item x="623"/>
        <item x="618"/>
        <item x="621"/>
        <item x="620"/>
        <item x="617"/>
        <item x="619"/>
        <item x="616"/>
        <item x="602"/>
        <item x="609"/>
        <item x="601"/>
        <item x="603"/>
        <item x="600"/>
        <item x="613"/>
        <item x="599"/>
        <item x="615"/>
        <item x="610"/>
        <item x="614"/>
        <item x="612"/>
        <item x="580"/>
        <item x="581"/>
        <item x="611"/>
        <item x="598"/>
        <item x="582"/>
        <item x="596"/>
        <item x="579"/>
        <item x="597"/>
        <item x="595"/>
        <item x="578"/>
        <item x="577"/>
        <item x="583"/>
        <item x="594"/>
        <item x="576"/>
        <item x="574"/>
        <item x="589"/>
        <item x="592"/>
        <item x="575"/>
        <item x="588"/>
        <item x="591"/>
        <item x="593"/>
        <item x="585"/>
        <item x="590"/>
        <item x="584"/>
        <item x="586"/>
        <item x="572"/>
        <item x="549"/>
        <item x="571"/>
        <item x="573"/>
        <item x="587"/>
        <item x="550"/>
        <item x="569"/>
        <item x="567"/>
        <item x="570"/>
        <item x="568"/>
        <item x="543"/>
        <item x="548"/>
        <item x="544"/>
        <item x="565"/>
        <item x="566"/>
        <item x="545"/>
        <item x="539"/>
        <item x="542"/>
        <item x="564"/>
        <item x="546"/>
        <item x="551"/>
        <item x="541"/>
        <item x="563"/>
        <item x="562"/>
        <item x="561"/>
        <item x="547"/>
        <item x="538"/>
        <item x="560"/>
        <item x="518"/>
        <item x="540"/>
        <item x="555"/>
        <item x="537"/>
        <item x="535"/>
        <item x="559"/>
        <item x="517"/>
        <item x="552"/>
        <item x="554"/>
        <item x="536"/>
        <item x="256"/>
        <item x="534"/>
        <item x="558"/>
        <item x="556"/>
        <item x="533"/>
        <item x="557"/>
        <item x="516"/>
        <item x="553"/>
        <item x="520"/>
        <item x="515"/>
        <item x="253"/>
        <item x="519"/>
        <item x="513"/>
        <item x="514"/>
        <item x="254"/>
        <item x="532"/>
        <item x="257"/>
        <item x="512"/>
        <item x="486"/>
        <item x="531"/>
        <item x="255"/>
        <item x="511"/>
        <item x="251"/>
        <item x="266"/>
        <item x="509"/>
        <item x="265"/>
        <item x="521"/>
        <item x="500"/>
        <item x="501"/>
        <item x="263"/>
        <item x="510"/>
        <item x="267"/>
        <item x="398"/>
        <item x="487"/>
        <item x="252"/>
        <item x="530"/>
        <item x="258"/>
        <item x="502"/>
        <item x="485"/>
        <item x="499"/>
        <item x="503"/>
        <item x="488"/>
        <item x="528"/>
        <item x="527"/>
        <item x="471"/>
        <item x="508"/>
        <item x="402"/>
        <item x="526"/>
        <item x="491"/>
        <item x="529"/>
        <item x="399"/>
        <item x="504"/>
        <item x="401"/>
        <item x="489"/>
        <item x="505"/>
        <item x="484"/>
        <item x="492"/>
        <item x="490"/>
        <item x="428"/>
        <item x="259"/>
        <item x="497"/>
        <item x="522"/>
        <item x="472"/>
        <item x="506"/>
        <item x="507"/>
        <item x="523"/>
        <item x="498"/>
        <item x="429"/>
        <item x="400"/>
        <item x="397"/>
        <item x="525"/>
        <item x="524"/>
        <item x="268"/>
        <item x="480"/>
        <item x="470"/>
        <item x="410"/>
        <item x="483"/>
        <item x="482"/>
        <item x="418"/>
        <item x="473"/>
        <item x="474"/>
        <item x="481"/>
        <item x="403"/>
        <item x="493"/>
        <item x="250"/>
        <item x="496"/>
        <item x="495"/>
        <item x="494"/>
        <item x="409"/>
        <item x="420"/>
        <item x="264"/>
        <item x="466"/>
        <item x="465"/>
        <item x="419"/>
        <item x="475"/>
        <item x="479"/>
        <item x="421"/>
        <item x="175"/>
        <item x="426"/>
        <item x="189"/>
        <item x="408"/>
        <item x="411"/>
        <item x="478"/>
        <item x="395"/>
        <item x="249"/>
        <item x="190"/>
        <item x="396"/>
        <item x="191"/>
        <item x="176"/>
        <item x="469"/>
        <item x="262"/>
        <item x="422"/>
        <item x="467"/>
        <item x="261"/>
        <item x="427"/>
        <item x="476"/>
        <item x="477"/>
        <item x="430"/>
        <item x="188"/>
        <item x="417"/>
        <item x="407"/>
        <item x="406"/>
        <item x="423"/>
        <item x="464"/>
        <item x="260"/>
        <item x="468"/>
        <item x="412"/>
        <item x="405"/>
        <item x="404"/>
        <item x="425"/>
        <item x="424"/>
        <item x="244"/>
        <item x="174"/>
        <item x="172"/>
        <item x="173"/>
        <item x="269"/>
        <item x="177"/>
        <item x="192"/>
        <item x="242"/>
        <item x="246"/>
        <item x="413"/>
        <item x="247"/>
        <item x="243"/>
        <item x="187"/>
        <item x="248"/>
        <item x="392"/>
        <item x="236"/>
        <item x="414"/>
        <item x="416"/>
        <item x="178"/>
        <item x="241"/>
        <item x="463"/>
        <item x="394"/>
        <item x="431"/>
        <item x="186"/>
        <item x="193"/>
        <item x="225"/>
        <item x="415"/>
        <item x="195"/>
        <item x="235"/>
        <item x="245"/>
        <item x="201"/>
        <item x="393"/>
        <item x="171"/>
        <item x="179"/>
        <item x="196"/>
        <item x="237"/>
        <item x="238"/>
        <item x="194"/>
        <item x="180"/>
        <item x="461"/>
        <item x="453"/>
        <item x="197"/>
        <item x="185"/>
        <item x="456"/>
        <item x="198"/>
        <item x="199"/>
        <item x="240"/>
        <item x="452"/>
        <item x="462"/>
        <item x="168"/>
        <item x="460"/>
        <item x="457"/>
        <item x="202"/>
        <item x="234"/>
        <item x="227"/>
        <item x="224"/>
        <item x="181"/>
        <item x="454"/>
        <item x="169"/>
        <item x="170"/>
        <item x="239"/>
        <item x="270"/>
        <item x="167"/>
        <item x="451"/>
        <item x="459"/>
        <item x="458"/>
        <item x="200"/>
        <item x="391"/>
        <item x="204"/>
        <item x="233"/>
        <item x="205"/>
        <item x="203"/>
        <item x="455"/>
        <item x="271"/>
        <item x="184"/>
        <item x="182"/>
        <item x="226"/>
        <item x="390"/>
        <item x="359"/>
        <item x="272"/>
        <item x="388"/>
        <item x="389"/>
        <item x="228"/>
        <item x="166"/>
        <item x="450"/>
        <item x="183"/>
        <item x="164"/>
        <item x="206"/>
        <item x="448"/>
        <item x="387"/>
        <item x="358"/>
        <item x="232"/>
        <item x="447"/>
        <item x="443"/>
        <item x="361"/>
        <item x="163"/>
        <item x="449"/>
        <item x="432"/>
        <item x="434"/>
        <item x="433"/>
        <item x="207"/>
        <item x="165"/>
        <item x="215"/>
        <item x="208"/>
        <item x="360"/>
        <item x="446"/>
        <item x="214"/>
        <item x="120"/>
        <item x="386"/>
        <item x="223"/>
        <item x="213"/>
        <item x="273"/>
        <item x="442"/>
        <item x="229"/>
        <item x="445"/>
        <item x="275"/>
        <item x="385"/>
        <item x="436"/>
        <item x="230"/>
        <item x="444"/>
        <item x="231"/>
        <item x="209"/>
        <item x="121"/>
        <item x="441"/>
        <item x="382"/>
        <item x="153"/>
        <item x="350"/>
        <item x="333"/>
        <item x="435"/>
        <item x="437"/>
        <item x="119"/>
        <item x="216"/>
        <item x="274"/>
        <item x="212"/>
        <item x="222"/>
        <item x="380"/>
        <item x="381"/>
        <item x="362"/>
        <item x="221"/>
        <item x="383"/>
        <item x="162"/>
        <item x="384"/>
        <item x="211"/>
        <item x="334"/>
        <item x="154"/>
        <item x="331"/>
        <item x="357"/>
        <item x="377"/>
        <item x="210"/>
        <item x="118"/>
        <item x="123"/>
        <item x="332"/>
        <item x="351"/>
        <item x="438"/>
        <item x="122"/>
        <item x="379"/>
        <item x="340"/>
        <item x="366"/>
        <item x="368"/>
        <item x="364"/>
        <item x="363"/>
        <item x="155"/>
        <item x="372"/>
        <item x="338"/>
        <item x="161"/>
        <item x="378"/>
        <item x="151"/>
        <item x="365"/>
        <item x="152"/>
        <item x="439"/>
        <item x="124"/>
        <item x="220"/>
        <item x="375"/>
        <item x="376"/>
        <item x="50"/>
        <item x="33"/>
        <item x="51"/>
        <item x="335"/>
        <item x="330"/>
        <item x="336"/>
        <item x="371"/>
        <item x="159"/>
        <item x="219"/>
        <item x="339"/>
        <item x="349"/>
        <item x="369"/>
        <item x="440"/>
        <item x="367"/>
        <item x="356"/>
        <item x="62"/>
        <item x="156"/>
        <item x="157"/>
        <item x="160"/>
        <item x="355"/>
        <item x="341"/>
        <item x="217"/>
        <item x="337"/>
        <item x="370"/>
        <item x="150"/>
        <item x="348"/>
        <item x="35"/>
        <item x="44"/>
        <item x="352"/>
        <item x="158"/>
        <item x="117"/>
        <item x="218"/>
        <item x="64"/>
        <item x="347"/>
        <item x="276"/>
        <item x="42"/>
        <item x="346"/>
        <item x="66"/>
        <item x="374"/>
        <item x="329"/>
        <item x="43"/>
        <item x="354"/>
        <item x="70"/>
        <item x="373"/>
        <item x="125"/>
        <item x="63"/>
        <item x="34"/>
        <item x="328"/>
        <item x="60"/>
        <item x="69"/>
        <item x="148"/>
        <item x="149"/>
        <item x="342"/>
        <item x="41"/>
        <item x="133"/>
        <item x="343"/>
        <item x="52"/>
        <item x="134"/>
        <item x="327"/>
        <item x="344"/>
        <item x="345"/>
        <item x="126"/>
        <item x="67"/>
        <item x="57"/>
        <item x="65"/>
        <item x="46"/>
        <item x="71"/>
        <item x="321"/>
        <item x="353"/>
        <item x="144"/>
        <item x="139"/>
        <item x="147"/>
        <item x="61"/>
        <item x="140"/>
        <item x="138"/>
        <item x="277"/>
        <item x="72"/>
        <item x="326"/>
        <item x="56"/>
        <item x="318"/>
        <item x="38"/>
        <item x="53"/>
        <item x="145"/>
        <item x="146"/>
        <item x="59"/>
        <item x="68"/>
        <item x="142"/>
        <item x="54"/>
        <item x="49"/>
        <item x="131"/>
        <item x="55"/>
        <item x="141"/>
        <item x="47"/>
        <item x="36"/>
        <item x="143"/>
        <item x="40"/>
        <item x="45"/>
        <item x="127"/>
        <item x="320"/>
        <item x="282"/>
        <item x="48"/>
        <item x="37"/>
        <item x="135"/>
        <item x="39"/>
        <item x="130"/>
        <item x="278"/>
        <item x="319"/>
        <item x="325"/>
        <item x="137"/>
        <item x="132"/>
        <item x="324"/>
        <item x="129"/>
        <item x="322"/>
        <item x="128"/>
        <item x="317"/>
        <item x="323"/>
        <item x="115"/>
        <item x="281"/>
        <item x="73"/>
        <item x="113"/>
        <item x="136"/>
        <item x="279"/>
        <item x="80"/>
        <item x="308"/>
        <item x="114"/>
        <item x="301"/>
        <item x="58"/>
        <item x="316"/>
        <item x="283"/>
        <item x="299"/>
        <item x="78"/>
        <item x="95"/>
        <item x="313"/>
        <item x="306"/>
        <item x="96"/>
        <item x="305"/>
        <item x="81"/>
        <item x="112"/>
        <item x="311"/>
        <item x="97"/>
        <item x="116"/>
        <item x="93"/>
        <item x="302"/>
        <item x="314"/>
        <item x="82"/>
        <item x="307"/>
        <item x="298"/>
        <item x="315"/>
        <item x="300"/>
        <item x="92"/>
        <item x="280"/>
        <item x="79"/>
        <item x="304"/>
        <item x="74"/>
        <item x="312"/>
        <item x="77"/>
        <item x="309"/>
        <item x="310"/>
        <item x="303"/>
        <item x="111"/>
        <item x="297"/>
        <item x="286"/>
        <item x="76"/>
        <item x="94"/>
        <item x="110"/>
        <item x="98"/>
        <item x="75"/>
        <item x="91"/>
        <item x="109"/>
        <item x="296"/>
        <item x="294"/>
        <item x="287"/>
        <item x="284"/>
        <item x="285"/>
        <item x="295"/>
        <item x="100"/>
        <item x="90"/>
        <item x="99"/>
        <item x="89"/>
        <item x="88"/>
        <item x="32"/>
        <item x="103"/>
        <item x="104"/>
        <item x="108"/>
        <item x="22"/>
        <item x="83"/>
        <item x="102"/>
        <item x="288"/>
        <item x="107"/>
        <item x="23"/>
        <item x="101"/>
        <item x="293"/>
        <item x="20"/>
        <item x="87"/>
        <item x="292"/>
        <item x="290"/>
        <item x="24"/>
        <item x="289"/>
        <item x="21"/>
        <item x="291"/>
        <item x="105"/>
        <item x="86"/>
        <item x="85"/>
        <item x="18"/>
        <item x="106"/>
        <item x="25"/>
        <item x="84"/>
        <item x="19"/>
        <item x="29"/>
        <item x="26"/>
        <item x="17"/>
        <item x="27"/>
        <item x="28"/>
        <item x="30"/>
        <item x="16"/>
        <item x="31"/>
        <item x="15"/>
        <item x="10"/>
        <item x="14"/>
        <item x="12"/>
        <item x="11"/>
        <item x="13"/>
        <item x="1"/>
        <item x="0"/>
        <item x="9"/>
        <item x="4"/>
        <item x="8"/>
        <item x="5"/>
        <item x="3"/>
        <item x="6"/>
        <item x="2"/>
        <item x="7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axis="axisRow" showAll="0">
      <items count="7">
        <item x="3"/>
        <item x="2"/>
        <item x="1"/>
        <item x="5"/>
        <item x="0"/>
        <item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nnualised Returns" fld="5" subtotal="average" baseField="6" baseItem="0" numFmtId="10"/>
  </dataFields>
  <formats count="2">
    <format dxfId="1">
      <pivotArea grandRow="1" outline="0" collapsedLevelsAreSubtotals="1" fieldPosition="0"/>
    </format>
    <format dxfId="0">
      <pivotArea outline="0" collapsedLevelsAreSubtotals="1" fieldPosition="0"/>
    </format>
  </formats>
  <chartFormats count="4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G83" totalsRowShown="0">
  <autoFilter ref="A1:G83"/>
  <tableColumns count="7">
    <tableColumn id="1" name="Redemption NAV Date" dataDxfId="5"/>
    <tableColumn id="2" name="Redemption  NAV (Rs)"/>
    <tableColumn id="3" name="Start NAV Date" dataDxfId="4"/>
    <tableColumn id="4" name="Start NAV (Rs)"/>
    <tableColumn id="5" name="Absolute Returns"/>
    <tableColumn id="6" name="Annualised Returns"/>
    <tableColumn id="7" name="week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34" totalsRowShown="0">
  <autoFilter ref="A1:G334"/>
  <tableColumns count="7">
    <tableColumn id="1" name="Redemption NAV Date" dataDxfId="3"/>
    <tableColumn id="2" name="Redemption  NAV (Rs)"/>
    <tableColumn id="3" name="Start NAV Date" dataDxfId="2"/>
    <tableColumn id="4" name="Start NAV (Rs)"/>
    <tableColumn id="5" name="Absolute Returns"/>
    <tableColumn id="6" name="Annualised Returns"/>
    <tableColumn id="7" name="week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37"/>
  <sheetViews>
    <sheetView tabSelected="1" topLeftCell="A10" workbookViewId="0">
      <selection activeCell="L33" sqref="L33"/>
    </sheetView>
  </sheetViews>
  <sheetFormatPr defaultRowHeight="15" x14ac:dyDescent="0.25"/>
  <cols>
    <col min="1" max="2" width="30" customWidth="1"/>
    <col min="3" max="3" width="10.7109375" bestFit="1" customWidth="1"/>
    <col min="6" max="6" width="10.7109375" bestFit="1" customWidth="1"/>
    <col min="8" max="9" width="10.7109375" bestFit="1" customWidth="1"/>
  </cols>
  <sheetData>
    <row r="2" spans="1:11" x14ac:dyDescent="0.25">
      <c r="A2" s="16" t="s">
        <v>0</v>
      </c>
      <c r="B2" s="15"/>
    </row>
    <row r="3" spans="1:11" x14ac:dyDescent="0.25">
      <c r="A3" s="14" t="s">
        <v>1</v>
      </c>
      <c r="B3" s="15"/>
    </row>
    <row r="4" spans="1:11" x14ac:dyDescent="0.25">
      <c r="A4" s="17" t="s">
        <v>2</v>
      </c>
      <c r="B4" s="15"/>
    </row>
    <row r="5" spans="1:11" x14ac:dyDescent="0.25">
      <c r="A5" s="14" t="s">
        <v>3</v>
      </c>
      <c r="B5" s="15"/>
    </row>
    <row r="6" spans="1:11" ht="24" x14ac:dyDescent="0.25">
      <c r="A6" s="9" t="s">
        <v>4</v>
      </c>
      <c r="B6" s="10" t="s">
        <v>5</v>
      </c>
      <c r="C6" s="10" t="s">
        <v>4</v>
      </c>
      <c r="D6" s="10" t="s">
        <v>5</v>
      </c>
      <c r="E6" s="10" t="s">
        <v>10</v>
      </c>
      <c r="F6" s="10" t="s">
        <v>11</v>
      </c>
      <c r="G6" s="10" t="s">
        <v>9</v>
      </c>
    </row>
    <row r="7" spans="1:11" x14ac:dyDescent="0.25">
      <c r="A7" s="6">
        <v>43780</v>
      </c>
      <c r="B7" s="1">
        <v>48.882399999999997</v>
      </c>
      <c r="C7" s="6">
        <f>DATE(YEAR(A7) - 3, MONTH(A7), DAY(A7))</f>
        <v>42685</v>
      </c>
      <c r="D7">
        <f>IF(ISNA(VLOOKUP(C7,$A$7:$B$2435,2,0)),IF(ISNA(VLOOKUP(C7+1,$A$7:$B$2435,2,0)),IF(ISNA(VLOOKUP(C7+2,$A$7:$B$2435,2,0)),IF(ISNA(VLOOKUP(C7+3,$A$7:$B$2435,2,0)),1,VLOOKUP(C7+3,$A$7:$B$2435,2,0)),VLOOKUP(C7+2,$A$7:$B$2435,2,0)),VLOOKUP(C7+1,$A$7:$B$2435,2,0)),VLOOKUP(C7,$A$7:$B$2435,2,0))</f>
        <v>31.563199999999998</v>
      </c>
      <c r="E7" s="3">
        <f>(B7-D7)/D7</f>
        <v>0.54871495919298419</v>
      </c>
      <c r="F7" s="3">
        <f>(1+E7)^(1/3)-1</f>
        <v>0.15697461718411088</v>
      </c>
      <c r="G7" s="7" t="str">
        <f>TEXT(C7,"dddd")</f>
        <v>Friday</v>
      </c>
      <c r="H7" s="4"/>
      <c r="I7" s="3"/>
      <c r="J7" t="s">
        <v>18</v>
      </c>
      <c r="K7" t="s">
        <v>20</v>
      </c>
    </row>
    <row r="8" spans="1:11" x14ac:dyDescent="0.25">
      <c r="A8" s="6">
        <v>43777</v>
      </c>
      <c r="B8" s="1">
        <v>48.787599999999998</v>
      </c>
      <c r="C8" s="6">
        <f t="shared" ref="C8:C71" si="0">DATE(YEAR(A8) - 3, MONTH(A8), DAY(A8))</f>
        <v>42682</v>
      </c>
      <c r="D8" s="2">
        <f t="shared" ref="D8:D71" si="1">IF(ISNA(VLOOKUP(C8,$A$7:$B$2435,2,0)),IF(ISNA(VLOOKUP(C8+1,$A$7:$B$2435,2,0)),IF(ISNA(VLOOKUP(C8+2,$A$7:$B$2435,2,0)),IF(ISNA(VLOOKUP(C8+3,$A$7:$B$2435,2,0)),1,VLOOKUP(C8+3,$A$7:$B$2435,2,0)),VLOOKUP(C8+2,$A$7:$B$2435,2,0)),VLOOKUP(C8+1,$A$7:$B$2435,2,0)),VLOOKUP(C8,$A$7:$B$2435,2,0))</f>
        <v>32.652299999999997</v>
      </c>
      <c r="E8" s="3">
        <f t="shared" ref="E8:E71" si="2">(B8-D8)/D8</f>
        <v>0.49415508249036061</v>
      </c>
      <c r="F8" s="3">
        <f t="shared" ref="F8:F71" si="3">(1+E8)^(1/3)-1</f>
        <v>0.14322547152814469</v>
      </c>
      <c r="G8" s="7" t="str">
        <f t="shared" ref="G8:G71" si="4">TEXT(C8,"dddd")</f>
        <v>Tuesday</v>
      </c>
      <c r="H8" s="7"/>
      <c r="I8" s="11"/>
      <c r="J8" t="s">
        <v>15</v>
      </c>
      <c r="K8" s="3">
        <v>0.19345151701531541</v>
      </c>
    </row>
    <row r="9" spans="1:11" x14ac:dyDescent="0.25">
      <c r="A9" s="6">
        <v>43776</v>
      </c>
      <c r="B9" s="1">
        <v>49.231200000000001</v>
      </c>
      <c r="C9" s="6">
        <f t="shared" si="0"/>
        <v>42681</v>
      </c>
      <c r="D9" s="2">
        <f t="shared" si="1"/>
        <v>32.664299999999997</v>
      </c>
      <c r="E9" s="3">
        <f t="shared" si="2"/>
        <v>0.50718674516214968</v>
      </c>
      <c r="F9" s="3">
        <f t="shared" si="3"/>
        <v>0.14653950162133289</v>
      </c>
      <c r="G9" s="7" t="str">
        <f t="shared" si="4"/>
        <v>Monday</v>
      </c>
      <c r="H9" s="7"/>
      <c r="I9" s="2"/>
      <c r="J9" t="s">
        <v>14</v>
      </c>
      <c r="K9" s="3">
        <v>0.19365274903376298</v>
      </c>
    </row>
    <row r="10" spans="1:11" x14ac:dyDescent="0.25">
      <c r="A10" s="6">
        <v>43775</v>
      </c>
      <c r="B10" s="1">
        <v>49.121499999999997</v>
      </c>
      <c r="C10" s="6">
        <f t="shared" si="0"/>
        <v>42680</v>
      </c>
      <c r="D10" s="2">
        <f t="shared" si="1"/>
        <v>32.664299999999997</v>
      </c>
      <c r="E10" s="3">
        <f t="shared" si="2"/>
        <v>0.50382833858371379</v>
      </c>
      <c r="F10" s="3">
        <f t="shared" si="3"/>
        <v>0.1456872716038804</v>
      </c>
      <c r="G10" s="7" t="str">
        <f t="shared" si="4"/>
        <v>Sunday</v>
      </c>
      <c r="H10" s="7"/>
      <c r="I10" s="2"/>
      <c r="J10" t="s">
        <v>13</v>
      </c>
      <c r="K10" s="3">
        <v>0.23061949154540315</v>
      </c>
    </row>
    <row r="11" spans="1:11" x14ac:dyDescent="0.25">
      <c r="A11" s="6">
        <v>43774</v>
      </c>
      <c r="B11" s="1">
        <v>48.977600000000002</v>
      </c>
      <c r="C11" s="6">
        <f t="shared" si="0"/>
        <v>42679</v>
      </c>
      <c r="D11" s="2">
        <f t="shared" si="1"/>
        <v>32.664299999999997</v>
      </c>
      <c r="E11" s="3">
        <f t="shared" si="2"/>
        <v>0.4994229173746263</v>
      </c>
      <c r="F11" s="3">
        <f t="shared" si="3"/>
        <v>0.14456742490143037</v>
      </c>
      <c r="G11" s="7" t="str">
        <f t="shared" si="4"/>
        <v>Saturday</v>
      </c>
      <c r="H11" s="7"/>
      <c r="I11" s="2"/>
      <c r="J11" t="s">
        <v>17</v>
      </c>
      <c r="K11" s="3">
        <v>0.19436529128141081</v>
      </c>
    </row>
    <row r="12" spans="1:11" x14ac:dyDescent="0.25">
      <c r="A12" s="6">
        <v>43773</v>
      </c>
      <c r="B12" s="1">
        <v>49.084000000000003</v>
      </c>
      <c r="C12" s="6">
        <f t="shared" si="0"/>
        <v>42678</v>
      </c>
      <c r="D12" s="2">
        <f t="shared" si="1"/>
        <v>32.591299999999997</v>
      </c>
      <c r="E12" s="3">
        <f t="shared" si="2"/>
        <v>0.50604609205524198</v>
      </c>
      <c r="F12" s="3">
        <f t="shared" si="3"/>
        <v>0.14625019133134676</v>
      </c>
      <c r="G12" s="7" t="str">
        <f t="shared" si="4"/>
        <v>Friday</v>
      </c>
      <c r="H12" s="7"/>
      <c r="I12" s="2"/>
      <c r="J12" t="s">
        <v>12</v>
      </c>
      <c r="K12" s="3">
        <v>0.2002867438242916</v>
      </c>
    </row>
    <row r="13" spans="1:11" x14ac:dyDescent="0.25">
      <c r="A13" s="6">
        <v>43770</v>
      </c>
      <c r="B13" s="1">
        <v>49.2</v>
      </c>
      <c r="C13" s="6">
        <f t="shared" si="0"/>
        <v>42675</v>
      </c>
      <c r="D13" s="2">
        <f t="shared" si="1"/>
        <v>33.795699999999997</v>
      </c>
      <c r="E13" s="3">
        <f t="shared" si="2"/>
        <v>0.45580650792852367</v>
      </c>
      <c r="F13" s="3">
        <f t="shared" si="3"/>
        <v>0.13336001200241099</v>
      </c>
      <c r="G13" s="7" t="str">
        <f t="shared" si="4"/>
        <v>Tuesday</v>
      </c>
      <c r="H13" s="7"/>
      <c r="I13" s="2"/>
      <c r="J13" t="s">
        <v>16</v>
      </c>
      <c r="K13" s="3">
        <v>0.19451130575718442</v>
      </c>
    </row>
    <row r="14" spans="1:11" x14ac:dyDescent="0.25">
      <c r="A14" s="6">
        <v>43769</v>
      </c>
      <c r="B14" s="1">
        <v>49.283299999999997</v>
      </c>
      <c r="C14" s="6">
        <f t="shared" si="0"/>
        <v>42674</v>
      </c>
      <c r="D14" s="2">
        <f t="shared" si="1"/>
        <v>33.795699999999997</v>
      </c>
      <c r="E14" s="3">
        <f t="shared" si="2"/>
        <v>0.45827131854052444</v>
      </c>
      <c r="F14" s="3">
        <f t="shared" si="3"/>
        <v>0.1339992779791197</v>
      </c>
      <c r="G14" s="7" t="str">
        <f t="shared" si="4"/>
        <v>Monday</v>
      </c>
      <c r="H14" s="7"/>
      <c r="I14" s="2"/>
      <c r="J14" t="s">
        <v>19</v>
      </c>
      <c r="K14" s="3">
        <v>0.19703192183379753</v>
      </c>
    </row>
    <row r="15" spans="1:11" x14ac:dyDescent="0.25">
      <c r="A15" s="6">
        <v>43768</v>
      </c>
      <c r="B15" s="1">
        <v>49.035200000000003</v>
      </c>
      <c r="C15" s="6">
        <f t="shared" si="0"/>
        <v>42673</v>
      </c>
      <c r="D15" s="2">
        <f t="shared" si="1"/>
        <v>33.795699999999997</v>
      </c>
      <c r="E15" s="3">
        <f t="shared" si="2"/>
        <v>0.45093014791822655</v>
      </c>
      <c r="F15" s="3">
        <f t="shared" si="3"/>
        <v>0.13209316469835874</v>
      </c>
      <c r="G15" s="7" t="str">
        <f t="shared" si="4"/>
        <v>Sunday</v>
      </c>
      <c r="H15" s="7"/>
      <c r="I15" s="2"/>
    </row>
    <row r="16" spans="1:11" x14ac:dyDescent="0.25">
      <c r="A16" s="6">
        <v>43767</v>
      </c>
      <c r="B16" s="1">
        <v>48.907699999999998</v>
      </c>
      <c r="C16" s="6">
        <f t="shared" si="0"/>
        <v>42672</v>
      </c>
      <c r="D16" s="2">
        <f t="shared" si="1"/>
        <v>33.795699999999997</v>
      </c>
      <c r="E16" s="3">
        <f t="shared" si="2"/>
        <v>0.44715747861414334</v>
      </c>
      <c r="F16" s="3">
        <f t="shared" si="3"/>
        <v>0.13111110035718498</v>
      </c>
      <c r="G16" s="7" t="str">
        <f t="shared" si="4"/>
        <v>Saturday</v>
      </c>
      <c r="H16" s="7"/>
      <c r="I16" s="2"/>
    </row>
    <row r="17" spans="1:9" x14ac:dyDescent="0.25">
      <c r="A17" s="6">
        <v>43763</v>
      </c>
      <c r="B17" s="1">
        <v>47.986800000000002</v>
      </c>
      <c r="C17" s="6">
        <f t="shared" si="0"/>
        <v>42668</v>
      </c>
      <c r="D17" s="2">
        <f t="shared" si="1"/>
        <v>33.511699999999998</v>
      </c>
      <c r="E17" s="3">
        <f t="shared" si="2"/>
        <v>0.43194168006994588</v>
      </c>
      <c r="F17" s="3">
        <f t="shared" si="3"/>
        <v>0.12713285721094469</v>
      </c>
      <c r="G17" s="7" t="str">
        <f t="shared" si="4"/>
        <v>Tuesday</v>
      </c>
      <c r="H17" s="7"/>
      <c r="I17" s="2"/>
    </row>
    <row r="18" spans="1:9" x14ac:dyDescent="0.25">
      <c r="A18" s="6">
        <v>43762</v>
      </c>
      <c r="B18" s="1">
        <v>48.067999999999998</v>
      </c>
      <c r="C18" s="6">
        <f t="shared" si="0"/>
        <v>42667</v>
      </c>
      <c r="D18" s="2">
        <f t="shared" si="1"/>
        <v>33.459899999999998</v>
      </c>
      <c r="E18" s="3">
        <f t="shared" si="2"/>
        <v>0.43658528567030985</v>
      </c>
      <c r="F18" s="3">
        <f t="shared" si="3"/>
        <v>0.12834992561565395</v>
      </c>
      <c r="G18" s="7" t="str">
        <f t="shared" si="4"/>
        <v>Monday</v>
      </c>
      <c r="H18" s="7"/>
      <c r="I18" s="2"/>
    </row>
    <row r="19" spans="1:9" x14ac:dyDescent="0.25">
      <c r="A19" s="6">
        <v>43761</v>
      </c>
      <c r="B19" s="1">
        <v>48.050400000000003</v>
      </c>
      <c r="C19" s="6">
        <f t="shared" si="0"/>
        <v>42666</v>
      </c>
      <c r="D19" s="2">
        <f t="shared" si="1"/>
        <v>33.459899999999998</v>
      </c>
      <c r="E19" s="3">
        <f t="shared" si="2"/>
        <v>0.4360592829028182</v>
      </c>
      <c r="F19" s="3">
        <f t="shared" si="3"/>
        <v>0.12821219446425491</v>
      </c>
      <c r="G19" s="7" t="str">
        <f t="shared" si="4"/>
        <v>Sunday</v>
      </c>
      <c r="H19" s="7"/>
      <c r="I19" s="2"/>
    </row>
    <row r="20" spans="1:9" x14ac:dyDescent="0.25">
      <c r="A20" s="6">
        <v>43760</v>
      </c>
      <c r="B20" s="1">
        <v>48.104300000000002</v>
      </c>
      <c r="C20" s="6">
        <f t="shared" si="0"/>
        <v>42665</v>
      </c>
      <c r="D20" s="2">
        <f t="shared" si="1"/>
        <v>33.459899999999998</v>
      </c>
      <c r="E20" s="3">
        <f t="shared" si="2"/>
        <v>0.43767016637826189</v>
      </c>
      <c r="F20" s="3">
        <f t="shared" si="3"/>
        <v>0.12863388997255742</v>
      </c>
      <c r="G20" s="7" t="str">
        <f t="shared" si="4"/>
        <v>Saturday</v>
      </c>
      <c r="H20" s="7"/>
      <c r="I20" s="2"/>
    </row>
    <row r="21" spans="1:9" x14ac:dyDescent="0.25">
      <c r="A21" s="6">
        <v>43756</v>
      </c>
      <c r="B21" s="1">
        <v>48.001199999999997</v>
      </c>
      <c r="C21" s="6">
        <f t="shared" si="0"/>
        <v>42661</v>
      </c>
      <c r="D21" s="2">
        <f t="shared" si="1"/>
        <v>33.303699999999999</v>
      </c>
      <c r="E21" s="3">
        <f t="shared" si="2"/>
        <v>0.44131733110735438</v>
      </c>
      <c r="F21" s="3">
        <f t="shared" si="3"/>
        <v>0.12958747860391728</v>
      </c>
      <c r="G21" s="7" t="str">
        <f t="shared" si="4"/>
        <v>Tuesday</v>
      </c>
      <c r="H21" s="7"/>
      <c r="I21" s="2"/>
    </row>
    <row r="22" spans="1:9" x14ac:dyDescent="0.25">
      <c r="A22" s="6">
        <v>43755</v>
      </c>
      <c r="B22" s="1">
        <v>47.7866</v>
      </c>
      <c r="C22" s="6">
        <f t="shared" si="0"/>
        <v>42660</v>
      </c>
      <c r="D22" s="2">
        <f t="shared" si="1"/>
        <v>32.828499999999998</v>
      </c>
      <c r="E22" s="3">
        <f t="shared" si="2"/>
        <v>0.45564372420305532</v>
      </c>
      <c r="F22" s="3">
        <f t="shared" si="3"/>
        <v>0.13331776750518953</v>
      </c>
      <c r="G22" s="7" t="str">
        <f t="shared" si="4"/>
        <v>Monday</v>
      </c>
      <c r="H22" s="7"/>
      <c r="I22" s="2"/>
    </row>
    <row r="23" spans="1:9" x14ac:dyDescent="0.25">
      <c r="A23" s="6">
        <v>43754</v>
      </c>
      <c r="B23" s="1">
        <v>47.3979</v>
      </c>
      <c r="C23" s="6">
        <f t="shared" si="0"/>
        <v>42659</v>
      </c>
      <c r="D23" s="2">
        <f t="shared" si="1"/>
        <v>32.828499999999998</v>
      </c>
      <c r="E23" s="3">
        <f t="shared" si="2"/>
        <v>0.44380340253133715</v>
      </c>
      <c r="F23" s="3">
        <f t="shared" si="3"/>
        <v>0.13023656585014942</v>
      </c>
      <c r="G23" s="7" t="str">
        <f t="shared" si="4"/>
        <v>Sunday</v>
      </c>
      <c r="H23" s="7"/>
      <c r="I23" s="2"/>
    </row>
    <row r="24" spans="1:9" x14ac:dyDescent="0.25">
      <c r="A24" s="6">
        <v>43753</v>
      </c>
      <c r="B24" s="1">
        <v>47.164999999999999</v>
      </c>
      <c r="C24" s="6">
        <f t="shared" si="0"/>
        <v>42658</v>
      </c>
      <c r="D24" s="2">
        <f t="shared" si="1"/>
        <v>32.828499999999998</v>
      </c>
      <c r="E24" s="3">
        <f t="shared" si="2"/>
        <v>0.43670895715612962</v>
      </c>
      <c r="F24" s="3">
        <f t="shared" si="3"/>
        <v>0.12838230348398638</v>
      </c>
      <c r="G24" s="7" t="str">
        <f t="shared" si="4"/>
        <v>Saturday</v>
      </c>
      <c r="H24" s="2"/>
      <c r="I24" s="2"/>
    </row>
    <row r="25" spans="1:9" x14ac:dyDescent="0.25">
      <c r="A25" s="6">
        <v>43752</v>
      </c>
      <c r="B25" s="1">
        <v>46.670699999999997</v>
      </c>
      <c r="C25" s="6">
        <f t="shared" si="0"/>
        <v>42657</v>
      </c>
      <c r="D25" s="2">
        <f t="shared" si="1"/>
        <v>33.2395</v>
      </c>
      <c r="E25" s="3">
        <f t="shared" si="2"/>
        <v>0.40407346680906742</v>
      </c>
      <c r="F25" s="3">
        <f t="shared" si="3"/>
        <v>0.1197728777361784</v>
      </c>
      <c r="G25" s="7" t="str">
        <f t="shared" si="4"/>
        <v>Friday</v>
      </c>
      <c r="H25" s="2"/>
      <c r="I25" s="2"/>
    </row>
    <row r="26" spans="1:9" x14ac:dyDescent="0.25">
      <c r="A26" s="6">
        <v>43749</v>
      </c>
      <c r="B26" s="1">
        <v>46.698300000000003</v>
      </c>
      <c r="C26" s="6">
        <f t="shared" si="0"/>
        <v>42654</v>
      </c>
      <c r="D26" s="2">
        <f t="shared" si="1"/>
        <v>33.176699999999997</v>
      </c>
      <c r="E26" s="3">
        <f t="shared" si="2"/>
        <v>0.40756313919105902</v>
      </c>
      <c r="F26" s="3">
        <f t="shared" si="3"/>
        <v>0.12069980160009863</v>
      </c>
      <c r="G26" s="7" t="str">
        <f t="shared" si="4"/>
        <v>Tuesday</v>
      </c>
      <c r="H26" s="2"/>
      <c r="I26" s="2"/>
    </row>
    <row r="27" spans="1:9" x14ac:dyDescent="0.25">
      <c r="A27" s="6">
        <v>43748</v>
      </c>
      <c r="B27" s="1">
        <v>46.193899999999999</v>
      </c>
      <c r="C27" s="6">
        <f t="shared" si="0"/>
        <v>42653</v>
      </c>
      <c r="D27" s="2">
        <f t="shared" si="1"/>
        <v>33.647399999999998</v>
      </c>
      <c r="E27" s="3">
        <f t="shared" si="2"/>
        <v>0.37288170854211627</v>
      </c>
      <c r="F27" s="3">
        <f t="shared" si="3"/>
        <v>0.11141871688007532</v>
      </c>
      <c r="G27" s="7" t="str">
        <f t="shared" si="4"/>
        <v>Monday</v>
      </c>
      <c r="H27" s="2"/>
      <c r="I27" s="2"/>
    </row>
    <row r="28" spans="1:9" x14ac:dyDescent="0.25">
      <c r="A28" s="6">
        <v>43747</v>
      </c>
      <c r="B28" s="1">
        <v>46.502200000000002</v>
      </c>
      <c r="C28" s="6">
        <f t="shared" si="0"/>
        <v>42652</v>
      </c>
      <c r="D28" s="2">
        <f t="shared" si="1"/>
        <v>33.647399999999998</v>
      </c>
      <c r="E28" s="3">
        <f t="shared" si="2"/>
        <v>0.3820443778716931</v>
      </c>
      <c r="F28" s="3">
        <f t="shared" si="3"/>
        <v>0.1138857880495181</v>
      </c>
      <c r="G28" s="7" t="str">
        <f t="shared" si="4"/>
        <v>Sunday</v>
      </c>
      <c r="H28" s="2"/>
      <c r="I28" s="2"/>
    </row>
    <row r="29" spans="1:9" x14ac:dyDescent="0.25">
      <c r="A29" s="6">
        <v>43745</v>
      </c>
      <c r="B29" s="1">
        <v>46.026499999999999</v>
      </c>
      <c r="C29" s="6">
        <f t="shared" si="0"/>
        <v>42650</v>
      </c>
      <c r="D29" s="2">
        <f t="shared" si="1"/>
        <v>33.646900000000002</v>
      </c>
      <c r="E29" s="3">
        <f t="shared" si="2"/>
        <v>0.3679269115431138</v>
      </c>
      <c r="F29" s="3">
        <f t="shared" si="3"/>
        <v>0.11008005037571422</v>
      </c>
      <c r="G29" s="7" t="str">
        <f t="shared" si="4"/>
        <v>Friday</v>
      </c>
      <c r="H29" s="2"/>
      <c r="I29" s="2"/>
    </row>
    <row r="30" spans="1:9" x14ac:dyDescent="0.25">
      <c r="A30" s="6">
        <v>43742</v>
      </c>
      <c r="B30" s="1">
        <v>46.131599999999999</v>
      </c>
      <c r="C30" s="6">
        <f t="shared" si="0"/>
        <v>42647</v>
      </c>
      <c r="D30" s="2">
        <f t="shared" si="1"/>
        <v>33.8093</v>
      </c>
      <c r="E30" s="3">
        <f t="shared" si="2"/>
        <v>0.36446480702055345</v>
      </c>
      <c r="F30" s="3">
        <f t="shared" si="3"/>
        <v>0.1091427537076004</v>
      </c>
      <c r="G30" s="7" t="str">
        <f t="shared" si="4"/>
        <v>Tuesday</v>
      </c>
      <c r="H30" s="2"/>
      <c r="I30" s="2"/>
    </row>
    <row r="31" spans="1:9" x14ac:dyDescent="0.25">
      <c r="A31" s="6">
        <v>43741</v>
      </c>
      <c r="B31" s="1">
        <v>46.386600000000001</v>
      </c>
      <c r="C31" s="6">
        <f t="shared" si="0"/>
        <v>42646</v>
      </c>
      <c r="D31" s="2">
        <f t="shared" si="1"/>
        <v>33.732599999999998</v>
      </c>
      <c r="E31" s="3">
        <f t="shared" si="2"/>
        <v>0.37512673200405555</v>
      </c>
      <c r="F31" s="3">
        <f t="shared" si="3"/>
        <v>0.11202420780527178</v>
      </c>
      <c r="G31" s="7" t="str">
        <f t="shared" si="4"/>
        <v>Monday</v>
      </c>
      <c r="H31" s="2"/>
      <c r="I31" s="2"/>
    </row>
    <row r="32" spans="1:9" x14ac:dyDescent="0.25">
      <c r="A32" s="6">
        <v>43739</v>
      </c>
      <c r="B32" s="1">
        <v>46.685099999999998</v>
      </c>
      <c r="C32" s="6">
        <f t="shared" si="0"/>
        <v>42644</v>
      </c>
      <c r="D32" s="2">
        <f t="shared" si="1"/>
        <v>33.732599999999998</v>
      </c>
      <c r="E32" s="3">
        <f t="shared" si="2"/>
        <v>0.38397573860301315</v>
      </c>
      <c r="F32" s="3">
        <f t="shared" si="3"/>
        <v>0.11440441922894995</v>
      </c>
      <c r="G32" s="7" t="str">
        <f t="shared" si="4"/>
        <v>Saturday</v>
      </c>
      <c r="H32" s="2"/>
      <c r="I32" s="2"/>
    </row>
    <row r="33" spans="1:9" x14ac:dyDescent="0.25">
      <c r="A33" s="6">
        <v>43738</v>
      </c>
      <c r="B33" s="1">
        <v>46.8797</v>
      </c>
      <c r="C33" s="6">
        <f t="shared" si="0"/>
        <v>42643</v>
      </c>
      <c r="D33" s="2">
        <f t="shared" si="1"/>
        <v>33.069600000000001</v>
      </c>
      <c r="E33" s="3">
        <f t="shared" si="2"/>
        <v>0.41760710743401791</v>
      </c>
      <c r="F33" s="3">
        <f t="shared" si="3"/>
        <v>0.1233591506296241</v>
      </c>
      <c r="G33" s="7" t="str">
        <f t="shared" si="4"/>
        <v>Friday</v>
      </c>
      <c r="H33" s="2"/>
      <c r="I33" s="2"/>
    </row>
    <row r="34" spans="1:9" x14ac:dyDescent="0.25">
      <c r="A34" s="6">
        <v>43735</v>
      </c>
      <c r="B34" s="1">
        <v>47.216299999999997</v>
      </c>
      <c r="C34" s="6">
        <f t="shared" si="0"/>
        <v>42640</v>
      </c>
      <c r="D34" s="2">
        <f t="shared" si="1"/>
        <v>33.238900000000001</v>
      </c>
      <c r="E34" s="3">
        <f t="shared" si="2"/>
        <v>0.42051331421918281</v>
      </c>
      <c r="F34" s="3">
        <f t="shared" si="3"/>
        <v>0.12412628503333334</v>
      </c>
      <c r="G34" s="7" t="str">
        <f t="shared" si="4"/>
        <v>Tuesday</v>
      </c>
      <c r="H34" s="2"/>
      <c r="I34" s="2"/>
    </row>
    <row r="35" spans="1:9" x14ac:dyDescent="0.25">
      <c r="A35" s="6">
        <v>43734</v>
      </c>
      <c r="B35" s="1">
        <v>47.254899999999999</v>
      </c>
      <c r="C35" s="6">
        <f t="shared" si="0"/>
        <v>42639</v>
      </c>
      <c r="D35" s="2">
        <f t="shared" si="1"/>
        <v>33.243000000000002</v>
      </c>
      <c r="E35" s="3">
        <f t="shared" si="2"/>
        <v>0.42149926300273732</v>
      </c>
      <c r="F35" s="3">
        <f t="shared" si="3"/>
        <v>0.12438630245282711</v>
      </c>
      <c r="G35" s="7" t="str">
        <f t="shared" si="4"/>
        <v>Monday</v>
      </c>
      <c r="H35" s="2"/>
      <c r="I35" s="2"/>
    </row>
    <row r="36" spans="1:9" x14ac:dyDescent="0.25">
      <c r="A36" s="6">
        <v>43733</v>
      </c>
      <c r="B36" s="1">
        <v>46.825200000000002</v>
      </c>
      <c r="C36" s="6">
        <f t="shared" si="0"/>
        <v>42638</v>
      </c>
      <c r="D36" s="2">
        <f t="shared" si="1"/>
        <v>33.243000000000002</v>
      </c>
      <c r="E36" s="3">
        <f t="shared" si="2"/>
        <v>0.40857323346268387</v>
      </c>
      <c r="F36" s="3">
        <f t="shared" si="3"/>
        <v>0.12096781604804629</v>
      </c>
      <c r="G36" s="7" t="str">
        <f t="shared" si="4"/>
        <v>Sunday</v>
      </c>
      <c r="H36" s="2"/>
      <c r="I36" s="2"/>
    </row>
    <row r="37" spans="1:9" x14ac:dyDescent="0.25">
      <c r="A37" s="6">
        <v>43732</v>
      </c>
      <c r="B37" s="1">
        <v>47.257899999999999</v>
      </c>
      <c r="C37" s="6">
        <f t="shared" si="0"/>
        <v>42637</v>
      </c>
      <c r="D37" s="2">
        <f t="shared" si="1"/>
        <v>33.243000000000002</v>
      </c>
      <c r="E37" s="3">
        <f t="shared" si="2"/>
        <v>0.4215895075655024</v>
      </c>
      <c r="F37" s="3">
        <f t="shared" si="3"/>
        <v>0.12441009601728759</v>
      </c>
      <c r="G37" s="7" t="str">
        <f t="shared" si="4"/>
        <v>Saturday</v>
      </c>
      <c r="H37" s="2"/>
      <c r="I37" s="2"/>
    </row>
    <row r="38" spans="1:9" x14ac:dyDescent="0.25">
      <c r="A38" s="6">
        <v>43731</v>
      </c>
      <c r="B38" s="1">
        <v>47.709899999999998</v>
      </c>
      <c r="C38" s="6">
        <f t="shared" si="0"/>
        <v>42636</v>
      </c>
      <c r="D38" s="2">
        <f t="shared" si="1"/>
        <v>33.4816</v>
      </c>
      <c r="E38" s="3">
        <f t="shared" si="2"/>
        <v>0.42495878333174031</v>
      </c>
      <c r="F38" s="3">
        <f t="shared" si="3"/>
        <v>0.125297707767412</v>
      </c>
      <c r="G38" s="7" t="str">
        <f t="shared" si="4"/>
        <v>Friday</v>
      </c>
      <c r="H38" s="2"/>
      <c r="I38" s="2"/>
    </row>
    <row r="39" spans="1:9" x14ac:dyDescent="0.25">
      <c r="A39" s="6">
        <v>43728</v>
      </c>
      <c r="B39" s="1">
        <v>45.9071</v>
      </c>
      <c r="C39" s="6">
        <f t="shared" si="0"/>
        <v>42633</v>
      </c>
      <c r="D39" s="2">
        <f t="shared" si="1"/>
        <v>33.182400000000001</v>
      </c>
      <c r="E39" s="3">
        <f t="shared" si="2"/>
        <v>0.38347738560200584</v>
      </c>
      <c r="F39" s="3">
        <f t="shared" si="3"/>
        <v>0.11427064196566361</v>
      </c>
      <c r="G39" s="7" t="str">
        <f t="shared" si="4"/>
        <v>Tuesday</v>
      </c>
      <c r="H39" s="2"/>
      <c r="I39" s="2"/>
    </row>
    <row r="40" spans="1:9" x14ac:dyDescent="0.25">
      <c r="A40" s="6">
        <v>43727</v>
      </c>
      <c r="B40" s="1">
        <v>43.1952</v>
      </c>
      <c r="C40" s="6">
        <f t="shared" si="0"/>
        <v>42632</v>
      </c>
      <c r="D40" s="2">
        <f t="shared" si="1"/>
        <v>33.252800000000001</v>
      </c>
      <c r="E40" s="3">
        <f t="shared" si="2"/>
        <v>0.29899437039888366</v>
      </c>
      <c r="F40" s="3">
        <f t="shared" si="3"/>
        <v>9.1111390723833674E-2</v>
      </c>
      <c r="G40" s="7" t="str">
        <f t="shared" si="4"/>
        <v>Monday</v>
      </c>
      <c r="H40" s="2"/>
      <c r="I40" s="2"/>
    </row>
    <row r="41" spans="1:9" x14ac:dyDescent="0.25">
      <c r="A41" s="6">
        <v>43726</v>
      </c>
      <c r="B41" s="1">
        <v>43.671999999999997</v>
      </c>
      <c r="C41" s="6">
        <f t="shared" si="0"/>
        <v>42631</v>
      </c>
      <c r="D41" s="2">
        <f t="shared" si="1"/>
        <v>33.252800000000001</v>
      </c>
      <c r="E41" s="3">
        <f t="shared" si="2"/>
        <v>0.31333301255834084</v>
      </c>
      <c r="F41" s="3">
        <f t="shared" si="3"/>
        <v>9.5111367378804434E-2</v>
      </c>
      <c r="G41" s="7" t="str">
        <f t="shared" si="4"/>
        <v>Sunday</v>
      </c>
      <c r="H41" s="2"/>
      <c r="I41" s="2"/>
    </row>
    <row r="42" spans="1:9" x14ac:dyDescent="0.25">
      <c r="A42" s="6">
        <v>43725</v>
      </c>
      <c r="B42" s="1">
        <v>43.471299999999999</v>
      </c>
      <c r="C42" s="6">
        <f t="shared" si="0"/>
        <v>42630</v>
      </c>
      <c r="D42" s="2">
        <f t="shared" si="1"/>
        <v>33.252800000000001</v>
      </c>
      <c r="E42" s="3">
        <f t="shared" si="2"/>
        <v>0.30729743059231096</v>
      </c>
      <c r="F42" s="3">
        <f t="shared" si="3"/>
        <v>9.343121837025703E-2</v>
      </c>
      <c r="G42" s="7" t="str">
        <f t="shared" si="4"/>
        <v>Saturday</v>
      </c>
      <c r="H42" s="2"/>
      <c r="I42" s="2"/>
    </row>
    <row r="43" spans="1:9" x14ac:dyDescent="0.25">
      <c r="A43" s="6">
        <v>43724</v>
      </c>
      <c r="B43" s="1">
        <v>44.22</v>
      </c>
      <c r="C43" s="6">
        <f t="shared" si="0"/>
        <v>42629</v>
      </c>
      <c r="D43" s="2">
        <f t="shared" si="1"/>
        <v>33.325200000000002</v>
      </c>
      <c r="E43" s="3">
        <f t="shared" si="2"/>
        <v>0.32692376939973339</v>
      </c>
      <c r="F43" s="3">
        <f t="shared" si="3"/>
        <v>9.8875923170602897E-2</v>
      </c>
      <c r="G43" s="7" t="str">
        <f t="shared" si="4"/>
        <v>Friday</v>
      </c>
      <c r="H43" s="2"/>
      <c r="I43" s="2"/>
    </row>
    <row r="44" spans="1:9" x14ac:dyDescent="0.25">
      <c r="A44" s="6">
        <v>43721</v>
      </c>
      <c r="B44" s="1">
        <v>44.285800000000002</v>
      </c>
      <c r="C44" s="6">
        <f t="shared" si="0"/>
        <v>42626</v>
      </c>
      <c r="D44" s="2">
        <f t="shared" si="1"/>
        <v>33.037300000000002</v>
      </c>
      <c r="E44" s="3">
        <f t="shared" si="2"/>
        <v>0.34047879215311178</v>
      </c>
      <c r="F44" s="3">
        <f t="shared" si="3"/>
        <v>0.10260506322443486</v>
      </c>
      <c r="G44" s="7" t="str">
        <f t="shared" si="4"/>
        <v>Tuesday</v>
      </c>
      <c r="H44" s="2"/>
      <c r="I44" s="2"/>
    </row>
    <row r="45" spans="1:9" x14ac:dyDescent="0.25">
      <c r="A45" s="6">
        <v>43720</v>
      </c>
      <c r="B45" s="1">
        <v>44.058300000000003</v>
      </c>
      <c r="C45" s="6">
        <f t="shared" si="0"/>
        <v>42625</v>
      </c>
      <c r="D45" s="2">
        <f t="shared" si="1"/>
        <v>33.098399999999998</v>
      </c>
      <c r="E45" s="3">
        <f t="shared" si="2"/>
        <v>0.33113080994851729</v>
      </c>
      <c r="F45" s="3">
        <f t="shared" si="3"/>
        <v>0.10003603461802779</v>
      </c>
      <c r="G45" s="7" t="str">
        <f t="shared" si="4"/>
        <v>Monday</v>
      </c>
      <c r="H45" s="2"/>
      <c r="I45" s="2"/>
    </row>
    <row r="46" spans="1:9" x14ac:dyDescent="0.25">
      <c r="A46" s="6">
        <v>43719</v>
      </c>
      <c r="B46" s="1">
        <v>44.287999999999997</v>
      </c>
      <c r="C46" s="6">
        <f t="shared" si="0"/>
        <v>42624</v>
      </c>
      <c r="D46" s="2">
        <f t="shared" si="1"/>
        <v>33.098399999999998</v>
      </c>
      <c r="E46" s="3">
        <f t="shared" si="2"/>
        <v>0.33807072245184056</v>
      </c>
      <c r="F46" s="3">
        <f t="shared" si="3"/>
        <v>0.10194441834258305</v>
      </c>
      <c r="G46" s="7" t="str">
        <f t="shared" si="4"/>
        <v>Sunday</v>
      </c>
      <c r="H46" s="2"/>
      <c r="I46" s="2"/>
    </row>
    <row r="47" spans="1:9" x14ac:dyDescent="0.25">
      <c r="A47" s="6">
        <v>43717</v>
      </c>
      <c r="B47" s="1">
        <v>44.234099999999998</v>
      </c>
      <c r="C47" s="6">
        <f t="shared" si="0"/>
        <v>42622</v>
      </c>
      <c r="D47" s="2">
        <f t="shared" si="1"/>
        <v>33.649099999999997</v>
      </c>
      <c r="E47" s="3">
        <f t="shared" si="2"/>
        <v>0.31457007765438011</v>
      </c>
      <c r="F47" s="3">
        <f t="shared" si="3"/>
        <v>9.5455098153236051E-2</v>
      </c>
      <c r="G47" s="7" t="str">
        <f t="shared" si="4"/>
        <v>Friday</v>
      </c>
      <c r="H47" s="2"/>
      <c r="I47" s="2"/>
    </row>
    <row r="48" spans="1:9" x14ac:dyDescent="0.25">
      <c r="A48" s="6">
        <v>43714</v>
      </c>
      <c r="B48" s="1">
        <v>43.765500000000003</v>
      </c>
      <c r="C48" s="6">
        <f t="shared" si="0"/>
        <v>42619</v>
      </c>
      <c r="D48" s="2">
        <f t="shared" si="1"/>
        <v>33.784700000000001</v>
      </c>
      <c r="E48" s="3">
        <f t="shared" si="2"/>
        <v>0.29542366811012089</v>
      </c>
      <c r="F48" s="3">
        <f t="shared" si="3"/>
        <v>9.0110716837637161E-2</v>
      </c>
      <c r="G48" s="7" t="str">
        <f t="shared" si="4"/>
        <v>Tuesday</v>
      </c>
      <c r="H48" s="2"/>
      <c r="I48" s="2"/>
    </row>
    <row r="49" spans="1:9" x14ac:dyDescent="0.25">
      <c r="A49" s="6">
        <v>43713</v>
      </c>
      <c r="B49" s="1">
        <v>43.572600000000001</v>
      </c>
      <c r="C49" s="6">
        <f t="shared" si="0"/>
        <v>42618</v>
      </c>
      <c r="D49" s="2">
        <f t="shared" si="1"/>
        <v>33.784700000000001</v>
      </c>
      <c r="E49" s="3">
        <f t="shared" si="2"/>
        <v>0.28971398295678225</v>
      </c>
      <c r="F49" s="3">
        <f t="shared" si="3"/>
        <v>8.8506774146559941E-2</v>
      </c>
      <c r="G49" s="7" t="str">
        <f t="shared" si="4"/>
        <v>Monday</v>
      </c>
      <c r="H49" s="2"/>
      <c r="I49" s="2"/>
    </row>
    <row r="50" spans="1:9" x14ac:dyDescent="0.25">
      <c r="A50" s="6">
        <v>43712</v>
      </c>
      <c r="B50" s="1">
        <v>43.589799999999997</v>
      </c>
      <c r="C50" s="6">
        <f t="shared" si="0"/>
        <v>42617</v>
      </c>
      <c r="D50" s="2">
        <f t="shared" si="1"/>
        <v>33.784700000000001</v>
      </c>
      <c r="E50" s="3">
        <f t="shared" si="2"/>
        <v>0.29022308914982214</v>
      </c>
      <c r="F50" s="3">
        <f t="shared" si="3"/>
        <v>8.8649982290754936E-2</v>
      </c>
      <c r="G50" s="7" t="str">
        <f t="shared" si="4"/>
        <v>Sunday</v>
      </c>
      <c r="H50" s="2"/>
      <c r="I50" s="2"/>
    </row>
    <row r="51" spans="1:9" x14ac:dyDescent="0.25">
      <c r="A51" s="6">
        <v>43711</v>
      </c>
      <c r="B51" s="1">
        <v>43.476599999999998</v>
      </c>
      <c r="C51" s="6">
        <f t="shared" si="0"/>
        <v>42616</v>
      </c>
      <c r="D51" s="2">
        <f t="shared" si="1"/>
        <v>33.784700000000001</v>
      </c>
      <c r="E51" s="3">
        <f t="shared" si="2"/>
        <v>0.28687246001888417</v>
      </c>
      <c r="F51" s="3">
        <f t="shared" si="3"/>
        <v>8.7706779903938159E-2</v>
      </c>
      <c r="G51" s="7" t="str">
        <f t="shared" si="4"/>
        <v>Saturday</v>
      </c>
      <c r="H51" s="2"/>
      <c r="I51" s="2"/>
    </row>
    <row r="52" spans="1:9" x14ac:dyDescent="0.25">
      <c r="A52" s="6">
        <v>43707</v>
      </c>
      <c r="B52" s="1">
        <v>44.24</v>
      </c>
      <c r="C52" s="6">
        <f t="shared" si="0"/>
        <v>42612</v>
      </c>
      <c r="D52" s="2">
        <f t="shared" si="1"/>
        <v>33.244599999999998</v>
      </c>
      <c r="E52" s="3">
        <f t="shared" si="2"/>
        <v>0.33074243636560535</v>
      </c>
      <c r="F52" s="3">
        <f t="shared" si="3"/>
        <v>9.9929041253440376E-2</v>
      </c>
      <c r="G52" s="7" t="str">
        <f t="shared" si="4"/>
        <v>Tuesday</v>
      </c>
      <c r="H52" s="2"/>
      <c r="I52" s="2"/>
    </row>
    <row r="53" spans="1:9" x14ac:dyDescent="0.25">
      <c r="A53" s="6">
        <v>43706</v>
      </c>
      <c r="B53" s="1">
        <v>43.890799999999999</v>
      </c>
      <c r="C53" s="6">
        <f t="shared" si="0"/>
        <v>42611</v>
      </c>
      <c r="D53" s="2">
        <f t="shared" si="1"/>
        <v>32.842500000000001</v>
      </c>
      <c r="E53" s="3">
        <f t="shared" si="2"/>
        <v>0.33640252721321451</v>
      </c>
      <c r="F53" s="3">
        <f t="shared" si="3"/>
        <v>0.10148629036777468</v>
      </c>
      <c r="G53" s="7" t="str">
        <f t="shared" si="4"/>
        <v>Monday</v>
      </c>
      <c r="H53" s="2"/>
      <c r="I53" s="2"/>
    </row>
    <row r="54" spans="1:9" x14ac:dyDescent="0.25">
      <c r="A54" s="6">
        <v>43705</v>
      </c>
      <c r="B54" s="1">
        <v>44.199300000000001</v>
      </c>
      <c r="C54" s="6">
        <f t="shared" si="0"/>
        <v>42610</v>
      </c>
      <c r="D54" s="2">
        <f t="shared" si="1"/>
        <v>32.842500000000001</v>
      </c>
      <c r="E54" s="3">
        <f t="shared" si="2"/>
        <v>0.34579584379995432</v>
      </c>
      <c r="F54" s="3">
        <f t="shared" si="3"/>
        <v>0.10406097925750757</v>
      </c>
      <c r="G54" s="7" t="str">
        <f t="shared" si="4"/>
        <v>Sunday</v>
      </c>
      <c r="H54" s="2"/>
      <c r="I54" s="2"/>
    </row>
    <row r="55" spans="1:9" x14ac:dyDescent="0.25">
      <c r="A55" s="6">
        <v>43704</v>
      </c>
      <c r="B55" s="1">
        <v>44.278599999999997</v>
      </c>
      <c r="C55" s="6">
        <f t="shared" si="0"/>
        <v>42609</v>
      </c>
      <c r="D55" s="2">
        <f t="shared" si="1"/>
        <v>32.842500000000001</v>
      </c>
      <c r="E55" s="3">
        <f t="shared" si="2"/>
        <v>0.34821039811220206</v>
      </c>
      <c r="F55" s="3">
        <f t="shared" si="3"/>
        <v>0.10472086698878313</v>
      </c>
      <c r="G55" s="7" t="str">
        <f t="shared" si="4"/>
        <v>Saturday</v>
      </c>
      <c r="H55" s="2"/>
      <c r="I55" s="2"/>
    </row>
    <row r="56" spans="1:9" x14ac:dyDescent="0.25">
      <c r="A56" s="6">
        <v>43703</v>
      </c>
      <c r="B56" s="1">
        <v>44.128599999999999</v>
      </c>
      <c r="C56" s="6">
        <f t="shared" si="0"/>
        <v>42608</v>
      </c>
      <c r="D56" s="2">
        <f t="shared" si="1"/>
        <v>32.929200000000002</v>
      </c>
      <c r="E56" s="3">
        <f t="shared" si="2"/>
        <v>0.34010543833436574</v>
      </c>
      <c r="F56" s="3">
        <f t="shared" si="3"/>
        <v>0.10250268686003272</v>
      </c>
      <c r="G56" s="7" t="str">
        <f t="shared" si="4"/>
        <v>Friday</v>
      </c>
      <c r="H56" s="2"/>
      <c r="I56" s="2"/>
    </row>
    <row r="57" spans="1:9" x14ac:dyDescent="0.25">
      <c r="A57" s="6">
        <v>43700</v>
      </c>
      <c r="B57" s="1">
        <v>43.180500000000002</v>
      </c>
      <c r="C57" s="6">
        <f t="shared" si="0"/>
        <v>42605</v>
      </c>
      <c r="D57" s="2">
        <f t="shared" si="1"/>
        <v>32.85</v>
      </c>
      <c r="E57" s="3">
        <f t="shared" si="2"/>
        <v>0.31447488584474886</v>
      </c>
      <c r="F57" s="3">
        <f t="shared" si="3"/>
        <v>9.5428655827574094E-2</v>
      </c>
      <c r="G57" s="7" t="str">
        <f t="shared" si="4"/>
        <v>Tuesday</v>
      </c>
      <c r="H57" s="2"/>
      <c r="I57" s="2"/>
    </row>
    <row r="58" spans="1:9" x14ac:dyDescent="0.25">
      <c r="A58" s="6">
        <v>43699</v>
      </c>
      <c r="B58" s="1">
        <v>43.199300000000001</v>
      </c>
      <c r="C58" s="6">
        <f t="shared" si="0"/>
        <v>42604</v>
      </c>
      <c r="D58" s="2">
        <f t="shared" si="1"/>
        <v>32.831299999999999</v>
      </c>
      <c r="E58" s="3">
        <f t="shared" si="2"/>
        <v>0.31579620666863639</v>
      </c>
      <c r="F58" s="3">
        <f t="shared" si="3"/>
        <v>9.5795577502686857E-2</v>
      </c>
      <c r="G58" s="7" t="str">
        <f t="shared" si="4"/>
        <v>Monday</v>
      </c>
      <c r="H58" s="2"/>
      <c r="I58" s="2"/>
    </row>
    <row r="59" spans="1:9" x14ac:dyDescent="0.25">
      <c r="A59" s="6">
        <v>43698</v>
      </c>
      <c r="B59" s="1">
        <v>43.805500000000002</v>
      </c>
      <c r="C59" s="6">
        <f t="shared" si="0"/>
        <v>42603</v>
      </c>
      <c r="D59" s="2">
        <f t="shared" si="1"/>
        <v>32.831299999999999</v>
      </c>
      <c r="E59" s="3">
        <f t="shared" si="2"/>
        <v>0.334260294292337</v>
      </c>
      <c r="F59" s="3">
        <f t="shared" si="3"/>
        <v>0.10089742035006832</v>
      </c>
      <c r="G59" s="7" t="str">
        <f t="shared" si="4"/>
        <v>Sunday</v>
      </c>
      <c r="H59" s="2"/>
      <c r="I59" s="2"/>
    </row>
    <row r="60" spans="1:9" x14ac:dyDescent="0.25">
      <c r="A60" s="6">
        <v>43697</v>
      </c>
      <c r="B60" s="1">
        <v>44.059399999999997</v>
      </c>
      <c r="C60" s="6">
        <f t="shared" si="0"/>
        <v>42602</v>
      </c>
      <c r="D60" s="2">
        <f t="shared" si="1"/>
        <v>32.831299999999999</v>
      </c>
      <c r="E60" s="3">
        <f t="shared" si="2"/>
        <v>0.3419937681419864</v>
      </c>
      <c r="F60" s="3">
        <f t="shared" si="3"/>
        <v>0.1030202858328011</v>
      </c>
      <c r="G60" s="7" t="str">
        <f t="shared" si="4"/>
        <v>Saturday</v>
      </c>
      <c r="H60" s="2"/>
      <c r="I60" s="2"/>
    </row>
    <row r="61" spans="1:9" x14ac:dyDescent="0.25">
      <c r="A61" s="6">
        <v>43696</v>
      </c>
      <c r="B61" s="1">
        <v>44.122300000000003</v>
      </c>
      <c r="C61" s="6">
        <f t="shared" si="0"/>
        <v>42601</v>
      </c>
      <c r="D61" s="2">
        <f t="shared" si="1"/>
        <v>32.9636</v>
      </c>
      <c r="E61" s="3">
        <f t="shared" si="2"/>
        <v>0.33851581744712361</v>
      </c>
      <c r="F61" s="3">
        <f t="shared" si="3"/>
        <v>0.10206658816123793</v>
      </c>
      <c r="G61" s="7" t="str">
        <f t="shared" si="4"/>
        <v>Friday</v>
      </c>
      <c r="H61" s="2"/>
      <c r="I61" s="2"/>
    </row>
    <row r="62" spans="1:9" x14ac:dyDescent="0.25">
      <c r="A62" s="6">
        <v>43693</v>
      </c>
      <c r="B62" s="1">
        <v>44.164200000000001</v>
      </c>
      <c r="C62" s="6">
        <f t="shared" si="0"/>
        <v>42598</v>
      </c>
      <c r="D62" s="2">
        <f t="shared" si="1"/>
        <v>32.889699999999998</v>
      </c>
      <c r="E62" s="3">
        <f t="shared" si="2"/>
        <v>0.34279728912091034</v>
      </c>
      <c r="F62" s="3">
        <f t="shared" si="3"/>
        <v>0.10324038698093752</v>
      </c>
      <c r="G62" s="7" t="str">
        <f t="shared" si="4"/>
        <v>Tuesday</v>
      </c>
      <c r="H62" s="2"/>
      <c r="I62" s="2"/>
    </row>
    <row r="63" spans="1:9" x14ac:dyDescent="0.25">
      <c r="A63" s="6">
        <v>43691</v>
      </c>
      <c r="B63" s="1">
        <v>44.0458</v>
      </c>
      <c r="C63" s="6">
        <f t="shared" si="0"/>
        <v>42596</v>
      </c>
      <c r="D63" s="2">
        <f t="shared" si="1"/>
        <v>32.889699999999998</v>
      </c>
      <c r="E63" s="3">
        <f t="shared" si="2"/>
        <v>0.33919737790250454</v>
      </c>
      <c r="F63" s="3">
        <f t="shared" si="3"/>
        <v>0.10225361061880034</v>
      </c>
      <c r="G63" s="7" t="str">
        <f t="shared" si="4"/>
        <v>Sunday</v>
      </c>
      <c r="H63" s="2"/>
      <c r="I63" s="2"/>
    </row>
    <row r="64" spans="1:9" x14ac:dyDescent="0.25">
      <c r="A64" s="6">
        <v>43690</v>
      </c>
      <c r="B64" s="1">
        <v>43.886800000000001</v>
      </c>
      <c r="C64" s="6">
        <f t="shared" si="0"/>
        <v>42595</v>
      </c>
      <c r="D64" s="2">
        <f t="shared" si="1"/>
        <v>32.889699999999998</v>
      </c>
      <c r="E64" s="3">
        <f t="shared" si="2"/>
        <v>0.33436303766832792</v>
      </c>
      <c r="F64" s="3">
        <f t="shared" si="3"/>
        <v>0.10092567745874237</v>
      </c>
      <c r="G64" s="7" t="str">
        <f t="shared" si="4"/>
        <v>Saturday</v>
      </c>
      <c r="H64" s="2"/>
      <c r="I64" s="2"/>
    </row>
    <row r="65" spans="1:9" x14ac:dyDescent="0.25">
      <c r="A65" s="6">
        <v>43686</v>
      </c>
      <c r="B65" s="1">
        <v>44.8185</v>
      </c>
      <c r="C65" s="6">
        <f t="shared" si="0"/>
        <v>42591</v>
      </c>
      <c r="D65" s="2">
        <f t="shared" si="1"/>
        <v>33.276499999999999</v>
      </c>
      <c r="E65" s="3">
        <f t="shared" si="2"/>
        <v>0.34685138160563767</v>
      </c>
      <c r="F65" s="3">
        <f t="shared" si="3"/>
        <v>0.10434955040645888</v>
      </c>
      <c r="G65" s="7" t="str">
        <f t="shared" si="4"/>
        <v>Tuesday</v>
      </c>
      <c r="H65" s="2"/>
      <c r="I65" s="2"/>
    </row>
    <row r="66" spans="1:9" x14ac:dyDescent="0.25">
      <c r="A66" s="6">
        <v>43685</v>
      </c>
      <c r="B66" s="1">
        <v>44.0792</v>
      </c>
      <c r="C66" s="6">
        <f t="shared" si="0"/>
        <v>42590</v>
      </c>
      <c r="D66" s="2">
        <f t="shared" si="1"/>
        <v>33.360199999999999</v>
      </c>
      <c r="E66" s="3">
        <f t="shared" si="2"/>
        <v>0.321311023315208</v>
      </c>
      <c r="F66" s="3">
        <f t="shared" si="3"/>
        <v>9.7324357455181865E-2</v>
      </c>
      <c r="G66" s="7" t="str">
        <f t="shared" si="4"/>
        <v>Monday</v>
      </c>
      <c r="H66" s="2"/>
      <c r="I66" s="2"/>
    </row>
    <row r="67" spans="1:9" x14ac:dyDescent="0.25">
      <c r="A67" s="6">
        <v>43684</v>
      </c>
      <c r="B67" s="1">
        <v>43.699599999999997</v>
      </c>
      <c r="C67" s="6">
        <f t="shared" si="0"/>
        <v>42589</v>
      </c>
      <c r="D67" s="2">
        <f t="shared" si="1"/>
        <v>33.360199999999999</v>
      </c>
      <c r="E67" s="3">
        <f t="shared" si="2"/>
        <v>0.30993219465111116</v>
      </c>
      <c r="F67" s="3">
        <f t="shared" si="3"/>
        <v>9.4165302783313809E-2</v>
      </c>
      <c r="G67" s="7" t="str">
        <f t="shared" si="4"/>
        <v>Sunday</v>
      </c>
      <c r="H67" s="2"/>
      <c r="I67" s="2"/>
    </row>
    <row r="68" spans="1:9" x14ac:dyDescent="0.25">
      <c r="A68" s="6">
        <v>43683</v>
      </c>
      <c r="B68" s="1">
        <v>43.980400000000003</v>
      </c>
      <c r="C68" s="6">
        <f t="shared" si="0"/>
        <v>42588</v>
      </c>
      <c r="D68" s="2">
        <f t="shared" si="1"/>
        <v>33.360199999999999</v>
      </c>
      <c r="E68" s="3">
        <f t="shared" si="2"/>
        <v>0.31834941037523767</v>
      </c>
      <c r="F68" s="3">
        <f t="shared" si="3"/>
        <v>9.6503889228299E-2</v>
      </c>
      <c r="G68" s="7" t="str">
        <f t="shared" si="4"/>
        <v>Saturday</v>
      </c>
      <c r="H68" s="2"/>
      <c r="I68" s="2"/>
    </row>
    <row r="69" spans="1:9" x14ac:dyDescent="0.25">
      <c r="A69" s="6">
        <v>43682</v>
      </c>
      <c r="B69" s="1">
        <v>43.308100000000003</v>
      </c>
      <c r="C69" s="6">
        <f t="shared" si="0"/>
        <v>42587</v>
      </c>
      <c r="D69" s="2">
        <f t="shared" si="1"/>
        <v>33.207099999999997</v>
      </c>
      <c r="E69" s="3">
        <f t="shared" si="2"/>
        <v>0.3041819369954018</v>
      </c>
      <c r="F69" s="3">
        <f t="shared" si="3"/>
        <v>9.2561921757837062E-2</v>
      </c>
      <c r="G69" s="7" t="str">
        <f t="shared" si="4"/>
        <v>Friday</v>
      </c>
      <c r="H69" s="2"/>
      <c r="I69" s="2"/>
    </row>
    <row r="70" spans="1:9" x14ac:dyDescent="0.25">
      <c r="A70" s="6">
        <v>43679</v>
      </c>
      <c r="B70" s="1">
        <v>43.6691</v>
      </c>
      <c r="C70" s="6">
        <f t="shared" si="0"/>
        <v>42584</v>
      </c>
      <c r="D70" s="2">
        <f t="shared" si="1"/>
        <v>33.2742</v>
      </c>
      <c r="E70" s="3">
        <f t="shared" si="2"/>
        <v>0.31240119972831804</v>
      </c>
      <c r="F70" s="3">
        <f t="shared" si="3"/>
        <v>9.4852311413964774E-2</v>
      </c>
      <c r="G70" s="7" t="str">
        <f t="shared" si="4"/>
        <v>Tuesday</v>
      </c>
      <c r="H70" s="2"/>
      <c r="I70" s="2"/>
    </row>
    <row r="71" spans="1:9" x14ac:dyDescent="0.25">
      <c r="A71" s="6">
        <v>43678</v>
      </c>
      <c r="B71" s="1">
        <v>43.491</v>
      </c>
      <c r="C71" s="6">
        <f t="shared" si="0"/>
        <v>42583</v>
      </c>
      <c r="D71" s="2">
        <f t="shared" si="1"/>
        <v>33.343699999999998</v>
      </c>
      <c r="E71" s="3">
        <f t="shared" si="2"/>
        <v>0.304324355125556</v>
      </c>
      <c r="F71" s="3">
        <f t="shared" si="3"/>
        <v>9.2601689972680923E-2</v>
      </c>
      <c r="G71" s="7" t="str">
        <f t="shared" si="4"/>
        <v>Monday</v>
      </c>
      <c r="H71" s="2"/>
      <c r="I71" s="2"/>
    </row>
    <row r="72" spans="1:9" x14ac:dyDescent="0.25">
      <c r="A72" s="6">
        <v>43677</v>
      </c>
      <c r="B72" s="1">
        <v>43.890700000000002</v>
      </c>
      <c r="C72" s="6">
        <f t="shared" ref="C72:C135" si="5">DATE(YEAR(A72) - 3, MONTH(A72), DAY(A72))</f>
        <v>42582</v>
      </c>
      <c r="D72" s="2">
        <f t="shared" ref="D72:D135" si="6">IF(ISNA(VLOOKUP(C72,$A$7:$B$2435,2,0)),IF(ISNA(VLOOKUP(C72+1,$A$7:$B$2435,2,0)),IF(ISNA(VLOOKUP(C72+2,$A$7:$B$2435,2,0)),IF(ISNA(VLOOKUP(C72+3,$A$7:$B$2435,2,0)),1,VLOOKUP(C72+3,$A$7:$B$2435,2,0)),VLOOKUP(C72+2,$A$7:$B$2435,2,0)),VLOOKUP(C72+1,$A$7:$B$2435,2,0)),VLOOKUP(C72,$A$7:$B$2435,2,0))</f>
        <v>33.343699999999998</v>
      </c>
      <c r="E72" s="3">
        <f t="shared" ref="E72:E135" si="7">(B72-D72)/D72</f>
        <v>0.31631162708397703</v>
      </c>
      <c r="F72" s="3">
        <f t="shared" ref="F72:F135" si="8">(1+E72)^(1/3)-1</f>
        <v>9.5938639596476083E-2</v>
      </c>
      <c r="G72" s="7" t="str">
        <f t="shared" ref="G72:G135" si="9">TEXT(C72,"dddd")</f>
        <v>Sunday</v>
      </c>
      <c r="H72" s="2"/>
      <c r="I72" s="2"/>
    </row>
    <row r="73" spans="1:9" x14ac:dyDescent="0.25">
      <c r="A73" s="6">
        <v>43676</v>
      </c>
      <c r="B73" s="1">
        <v>43.5779</v>
      </c>
      <c r="C73" s="6">
        <f t="shared" si="5"/>
        <v>42581</v>
      </c>
      <c r="D73" s="2">
        <f t="shared" si="6"/>
        <v>33.343699999999998</v>
      </c>
      <c r="E73" s="3">
        <f t="shared" si="7"/>
        <v>0.30693054460062924</v>
      </c>
      <c r="F73" s="3">
        <f t="shared" si="8"/>
        <v>9.3328920269972748E-2</v>
      </c>
      <c r="G73" s="7" t="str">
        <f t="shared" si="9"/>
        <v>Saturday</v>
      </c>
      <c r="H73" s="2"/>
      <c r="I73" s="2"/>
    </row>
    <row r="74" spans="1:9" x14ac:dyDescent="0.25">
      <c r="A74" s="6">
        <v>43675</v>
      </c>
      <c r="B74" s="1">
        <v>43.8703</v>
      </c>
      <c r="C74" s="6">
        <f t="shared" si="5"/>
        <v>42580</v>
      </c>
      <c r="D74" s="2">
        <f t="shared" si="6"/>
        <v>33.319899999999997</v>
      </c>
      <c r="E74" s="3">
        <f t="shared" si="7"/>
        <v>0.31663960576112188</v>
      </c>
      <c r="F74" s="3">
        <f t="shared" si="8"/>
        <v>9.6029655190942309E-2</v>
      </c>
      <c r="G74" s="7" t="str">
        <f t="shared" si="9"/>
        <v>Friday</v>
      </c>
      <c r="H74" s="2"/>
      <c r="I74" s="2"/>
    </row>
    <row r="75" spans="1:9" x14ac:dyDescent="0.25">
      <c r="A75" s="6">
        <v>43672</v>
      </c>
      <c r="B75" s="1">
        <v>44.104300000000002</v>
      </c>
      <c r="C75" s="6">
        <f t="shared" si="5"/>
        <v>42577</v>
      </c>
      <c r="D75" s="2">
        <f t="shared" si="6"/>
        <v>32.632199999999997</v>
      </c>
      <c r="E75" s="3">
        <f t="shared" si="7"/>
        <v>0.35155766390252591</v>
      </c>
      <c r="F75" s="3">
        <f t="shared" si="8"/>
        <v>0.10563435901628804</v>
      </c>
      <c r="G75" s="7" t="str">
        <f t="shared" si="9"/>
        <v>Tuesday</v>
      </c>
      <c r="H75" s="2"/>
      <c r="I75" s="2"/>
    </row>
    <row r="76" spans="1:9" x14ac:dyDescent="0.25">
      <c r="A76" s="6">
        <v>43671</v>
      </c>
      <c r="B76" s="1">
        <v>43.7425</v>
      </c>
      <c r="C76" s="6">
        <f t="shared" si="5"/>
        <v>42576</v>
      </c>
      <c r="D76" s="2">
        <f t="shared" si="6"/>
        <v>32.798000000000002</v>
      </c>
      <c r="E76" s="3">
        <f t="shared" si="7"/>
        <v>0.33369412769071277</v>
      </c>
      <c r="F76" s="3">
        <f t="shared" si="8"/>
        <v>0.10074168373828729</v>
      </c>
      <c r="G76" s="7" t="str">
        <f t="shared" si="9"/>
        <v>Monday</v>
      </c>
      <c r="H76" s="2"/>
      <c r="I76" s="2"/>
    </row>
    <row r="77" spans="1:9" x14ac:dyDescent="0.25">
      <c r="A77" s="6">
        <v>43670</v>
      </c>
      <c r="B77" s="1">
        <v>43.628300000000003</v>
      </c>
      <c r="C77" s="6">
        <f t="shared" si="5"/>
        <v>42575</v>
      </c>
      <c r="D77" s="2">
        <f t="shared" si="6"/>
        <v>32.798000000000002</v>
      </c>
      <c r="E77" s="3">
        <f t="shared" si="7"/>
        <v>0.33021220806146717</v>
      </c>
      <c r="F77" s="3">
        <f t="shared" si="8"/>
        <v>9.9782934596228445E-2</v>
      </c>
      <c r="G77" s="7" t="str">
        <f t="shared" si="9"/>
        <v>Sunday</v>
      </c>
      <c r="H77" s="2"/>
      <c r="I77" s="2"/>
    </row>
    <row r="78" spans="1:9" x14ac:dyDescent="0.25">
      <c r="A78" s="6">
        <v>43669</v>
      </c>
      <c r="B78" s="1">
        <v>43.891500000000001</v>
      </c>
      <c r="C78" s="6">
        <f t="shared" si="5"/>
        <v>42574</v>
      </c>
      <c r="D78" s="2">
        <f t="shared" si="6"/>
        <v>32.798000000000002</v>
      </c>
      <c r="E78" s="3">
        <f t="shared" si="7"/>
        <v>0.33823708762729432</v>
      </c>
      <c r="F78" s="3">
        <f t="shared" si="8"/>
        <v>0.10199008548015409</v>
      </c>
      <c r="G78" s="7" t="str">
        <f t="shared" si="9"/>
        <v>Saturday</v>
      </c>
      <c r="H78" s="2"/>
      <c r="I78" s="2"/>
    </row>
    <row r="79" spans="1:9" x14ac:dyDescent="0.25">
      <c r="A79" s="6">
        <v>43668</v>
      </c>
      <c r="B79" s="1">
        <v>44.016500000000001</v>
      </c>
      <c r="C79" s="6">
        <f t="shared" si="5"/>
        <v>42573</v>
      </c>
      <c r="D79" s="2">
        <f t="shared" si="6"/>
        <v>32.469200000000001</v>
      </c>
      <c r="E79" s="3">
        <f t="shared" si="7"/>
        <v>0.35563857440281865</v>
      </c>
      <c r="F79" s="3">
        <f t="shared" si="8"/>
        <v>0.10674602974412961</v>
      </c>
      <c r="G79" s="7" t="str">
        <f t="shared" si="9"/>
        <v>Friday</v>
      </c>
      <c r="H79" s="2"/>
      <c r="I79" s="2"/>
    </row>
    <row r="80" spans="1:9" x14ac:dyDescent="0.25">
      <c r="A80" s="6">
        <v>43665</v>
      </c>
      <c r="B80" s="1">
        <v>44.543700000000001</v>
      </c>
      <c r="C80" s="6">
        <f t="shared" si="5"/>
        <v>42570</v>
      </c>
      <c r="D80" s="2">
        <f t="shared" si="6"/>
        <v>32.098599999999998</v>
      </c>
      <c r="E80" s="3">
        <f t="shared" si="7"/>
        <v>0.38771472899129572</v>
      </c>
      <c r="F80" s="3">
        <f t="shared" si="8"/>
        <v>0.1154070862991885</v>
      </c>
      <c r="G80" s="7" t="str">
        <f t="shared" si="9"/>
        <v>Tuesday</v>
      </c>
      <c r="H80" s="2"/>
      <c r="I80" s="2"/>
    </row>
    <row r="81" spans="1:9" x14ac:dyDescent="0.25">
      <c r="A81" s="6">
        <v>43664</v>
      </c>
      <c r="B81" s="1">
        <v>45.225499999999997</v>
      </c>
      <c r="C81" s="6">
        <f t="shared" si="5"/>
        <v>42569</v>
      </c>
      <c r="D81" s="2">
        <f t="shared" si="6"/>
        <v>32.082599999999999</v>
      </c>
      <c r="E81" s="3">
        <f t="shared" si="7"/>
        <v>0.40965819478471188</v>
      </c>
      <c r="F81" s="3">
        <f t="shared" si="8"/>
        <v>0.12125555273672828</v>
      </c>
      <c r="G81" s="7" t="str">
        <f t="shared" si="9"/>
        <v>Monday</v>
      </c>
      <c r="H81" s="2"/>
      <c r="I81" s="2"/>
    </row>
    <row r="82" spans="1:9" x14ac:dyDescent="0.25">
      <c r="A82" s="6">
        <v>43663</v>
      </c>
      <c r="B82" s="1">
        <v>45.492400000000004</v>
      </c>
      <c r="C82" s="6">
        <f t="shared" si="5"/>
        <v>42568</v>
      </c>
      <c r="D82" s="2">
        <f t="shared" si="6"/>
        <v>32.082599999999999</v>
      </c>
      <c r="E82" s="3">
        <f t="shared" si="7"/>
        <v>0.41797734597570035</v>
      </c>
      <c r="F82" s="3">
        <f t="shared" si="8"/>
        <v>0.12345693857306994</v>
      </c>
      <c r="G82" s="7" t="str">
        <f t="shared" si="9"/>
        <v>Sunday</v>
      </c>
      <c r="H82" s="2"/>
      <c r="I82" s="2"/>
    </row>
    <row r="83" spans="1:9" x14ac:dyDescent="0.25">
      <c r="A83" s="6">
        <v>43662</v>
      </c>
      <c r="B83" s="1">
        <v>45.415700000000001</v>
      </c>
      <c r="C83" s="6">
        <f t="shared" si="5"/>
        <v>42567</v>
      </c>
      <c r="D83" s="2">
        <f t="shared" si="6"/>
        <v>32.082599999999999</v>
      </c>
      <c r="E83" s="3">
        <f t="shared" si="7"/>
        <v>0.41558664198038819</v>
      </c>
      <c r="F83" s="3">
        <f t="shared" si="8"/>
        <v>0.12282520213986037</v>
      </c>
      <c r="G83" s="7" t="str">
        <f t="shared" si="9"/>
        <v>Saturday</v>
      </c>
      <c r="H83" s="2"/>
      <c r="I83" s="2"/>
    </row>
    <row r="84" spans="1:9" x14ac:dyDescent="0.25">
      <c r="A84" s="6">
        <v>43661</v>
      </c>
      <c r="B84" s="1">
        <v>45.241799999999998</v>
      </c>
      <c r="C84" s="6">
        <f t="shared" si="5"/>
        <v>42566</v>
      </c>
      <c r="D84" s="2">
        <f t="shared" si="6"/>
        <v>32.176200000000001</v>
      </c>
      <c r="E84" s="3">
        <f t="shared" si="7"/>
        <v>0.40606410949708155</v>
      </c>
      <c r="F84" s="3">
        <f t="shared" si="8"/>
        <v>0.12030181850350052</v>
      </c>
      <c r="G84" s="7" t="str">
        <f t="shared" si="9"/>
        <v>Friday</v>
      </c>
      <c r="H84" s="2"/>
      <c r="I84" s="2"/>
    </row>
    <row r="85" spans="1:9" x14ac:dyDescent="0.25">
      <c r="A85" s="6">
        <v>43658</v>
      </c>
      <c r="B85" s="1">
        <v>44.949399999999997</v>
      </c>
      <c r="C85" s="6">
        <f t="shared" si="5"/>
        <v>42563</v>
      </c>
      <c r="D85" s="2">
        <f t="shared" si="6"/>
        <v>31.969000000000001</v>
      </c>
      <c r="E85" s="3">
        <f t="shared" si="7"/>
        <v>0.40603084237855408</v>
      </c>
      <c r="F85" s="3">
        <f t="shared" si="8"/>
        <v>0.12029298308197145</v>
      </c>
      <c r="G85" s="7" t="str">
        <f t="shared" si="9"/>
        <v>Tuesday</v>
      </c>
      <c r="H85" s="2"/>
      <c r="I85" s="2"/>
    </row>
    <row r="86" spans="1:9" x14ac:dyDescent="0.25">
      <c r="A86" s="6">
        <v>43657</v>
      </c>
      <c r="B86" s="1">
        <v>45.161499999999997</v>
      </c>
      <c r="C86" s="6">
        <f t="shared" si="5"/>
        <v>42562</v>
      </c>
      <c r="D86" s="2">
        <f t="shared" si="6"/>
        <v>31.828299999999999</v>
      </c>
      <c r="E86" s="3">
        <f t="shared" si="7"/>
        <v>0.4189102151230194</v>
      </c>
      <c r="F86" s="3">
        <f t="shared" si="8"/>
        <v>0.12370325387868064</v>
      </c>
      <c r="G86" s="7" t="str">
        <f t="shared" si="9"/>
        <v>Monday</v>
      </c>
      <c r="H86" s="2"/>
      <c r="I86" s="2"/>
    </row>
    <row r="87" spans="1:9" x14ac:dyDescent="0.25">
      <c r="A87" s="6">
        <v>43656</v>
      </c>
      <c r="B87" s="1">
        <v>44.698300000000003</v>
      </c>
      <c r="C87" s="6">
        <f t="shared" si="5"/>
        <v>42561</v>
      </c>
      <c r="D87" s="2">
        <f t="shared" si="6"/>
        <v>31.828299999999999</v>
      </c>
      <c r="E87" s="3">
        <f t="shared" si="7"/>
        <v>0.40435712871878188</v>
      </c>
      <c r="F87" s="3">
        <f t="shared" si="8"/>
        <v>0.11984828108516177</v>
      </c>
      <c r="G87" s="7" t="str">
        <f t="shared" si="9"/>
        <v>Sunday</v>
      </c>
      <c r="H87" s="2"/>
      <c r="I87" s="2"/>
    </row>
    <row r="88" spans="1:9" x14ac:dyDescent="0.25">
      <c r="A88" s="6">
        <v>43655</v>
      </c>
      <c r="B88" s="1">
        <v>45.047400000000003</v>
      </c>
      <c r="C88" s="6">
        <f t="shared" si="5"/>
        <v>42560</v>
      </c>
      <c r="D88" s="2">
        <f t="shared" si="6"/>
        <v>31.828299999999999</v>
      </c>
      <c r="E88" s="3">
        <f t="shared" si="7"/>
        <v>0.41532535510850421</v>
      </c>
      <c r="F88" s="3">
        <f t="shared" si="8"/>
        <v>0.12275611475507198</v>
      </c>
      <c r="G88" s="7" t="str">
        <f t="shared" si="9"/>
        <v>Saturday</v>
      </c>
      <c r="H88" s="2"/>
      <c r="I88" s="2"/>
    </row>
    <row r="89" spans="1:9" x14ac:dyDescent="0.25">
      <c r="A89" s="6">
        <v>43654</v>
      </c>
      <c r="B89" s="1">
        <v>45.123899999999999</v>
      </c>
      <c r="C89" s="6">
        <f t="shared" si="5"/>
        <v>42559</v>
      </c>
      <c r="D89" s="2">
        <f t="shared" si="6"/>
        <v>31.3843</v>
      </c>
      <c r="E89" s="3">
        <f t="shared" si="7"/>
        <v>0.4377857718668251</v>
      </c>
      <c r="F89" s="3">
        <f t="shared" si="8"/>
        <v>0.12866414094810441</v>
      </c>
      <c r="G89" s="7" t="str">
        <f t="shared" si="9"/>
        <v>Friday</v>
      </c>
      <c r="H89" s="2"/>
      <c r="I89" s="2"/>
    </row>
    <row r="90" spans="1:9" x14ac:dyDescent="0.25">
      <c r="A90" s="6">
        <v>43651</v>
      </c>
      <c r="B90" s="1">
        <v>46.041699999999999</v>
      </c>
      <c r="C90" s="6">
        <f t="shared" si="5"/>
        <v>42556</v>
      </c>
      <c r="D90" s="2">
        <f t="shared" si="6"/>
        <v>31.461500000000001</v>
      </c>
      <c r="E90" s="3">
        <f t="shared" si="7"/>
        <v>0.46342990639352849</v>
      </c>
      <c r="F90" s="3">
        <f t="shared" si="8"/>
        <v>0.13533486633021918</v>
      </c>
      <c r="G90" s="7" t="str">
        <f t="shared" si="9"/>
        <v>Tuesday</v>
      </c>
      <c r="H90" s="2"/>
      <c r="I90" s="2"/>
    </row>
    <row r="91" spans="1:9" x14ac:dyDescent="0.25">
      <c r="A91" s="6">
        <v>43650</v>
      </c>
      <c r="B91" s="1">
        <v>46.687600000000003</v>
      </c>
      <c r="C91" s="6">
        <f t="shared" si="5"/>
        <v>42555</v>
      </c>
      <c r="D91" s="2">
        <f t="shared" si="6"/>
        <v>31.5779</v>
      </c>
      <c r="E91" s="3">
        <f t="shared" si="7"/>
        <v>0.47848970324182433</v>
      </c>
      <c r="F91" s="3">
        <f t="shared" si="8"/>
        <v>0.1392160669845246</v>
      </c>
      <c r="G91" s="7" t="str">
        <f t="shared" si="9"/>
        <v>Monday</v>
      </c>
      <c r="H91" s="2"/>
      <c r="I91" s="2"/>
    </row>
    <row r="92" spans="1:9" x14ac:dyDescent="0.25">
      <c r="A92" s="6">
        <v>43649</v>
      </c>
      <c r="B92" s="1">
        <v>46.6158</v>
      </c>
      <c r="C92" s="6">
        <f t="shared" si="5"/>
        <v>42554</v>
      </c>
      <c r="D92" s="2">
        <f t="shared" si="6"/>
        <v>31.5779</v>
      </c>
      <c r="E92" s="3">
        <f t="shared" si="7"/>
        <v>0.47621596116271192</v>
      </c>
      <c r="F92" s="3">
        <f t="shared" si="8"/>
        <v>0.13863177422314865</v>
      </c>
      <c r="G92" s="7" t="str">
        <f t="shared" si="9"/>
        <v>Sunday</v>
      </c>
      <c r="H92" s="2"/>
      <c r="I92" s="2"/>
    </row>
    <row r="93" spans="1:9" x14ac:dyDescent="0.25">
      <c r="A93" s="6">
        <v>43648</v>
      </c>
      <c r="B93" s="1">
        <v>46.591000000000001</v>
      </c>
      <c r="C93" s="6">
        <f t="shared" si="5"/>
        <v>42553</v>
      </c>
      <c r="D93" s="2">
        <f t="shared" si="6"/>
        <v>31.5779</v>
      </c>
      <c r="E93" s="3">
        <f t="shared" si="7"/>
        <v>0.47543060178162583</v>
      </c>
      <c r="F93" s="3">
        <f t="shared" si="8"/>
        <v>0.13842981782559205</v>
      </c>
      <c r="G93" s="7" t="str">
        <f t="shared" si="9"/>
        <v>Saturday</v>
      </c>
      <c r="H93" s="2"/>
      <c r="I93" s="2"/>
    </row>
    <row r="94" spans="1:9" x14ac:dyDescent="0.25">
      <c r="A94" s="6">
        <v>43647</v>
      </c>
      <c r="B94" s="1">
        <v>46.239199999999997</v>
      </c>
      <c r="C94" s="6">
        <f t="shared" si="5"/>
        <v>42552</v>
      </c>
      <c r="D94" s="2">
        <f t="shared" si="6"/>
        <v>31.488800000000001</v>
      </c>
      <c r="E94" s="3">
        <f t="shared" si="7"/>
        <v>0.46843322070069343</v>
      </c>
      <c r="F94" s="3">
        <f t="shared" si="8"/>
        <v>0.1366272584508883</v>
      </c>
      <c r="G94" s="7" t="str">
        <f t="shared" si="9"/>
        <v>Friday</v>
      </c>
      <c r="H94" s="2"/>
      <c r="I94" s="2"/>
    </row>
    <row r="95" spans="1:9" x14ac:dyDescent="0.25">
      <c r="A95" s="6">
        <v>43644</v>
      </c>
      <c r="B95" s="1">
        <v>45.874600000000001</v>
      </c>
      <c r="C95" s="6">
        <f t="shared" si="5"/>
        <v>42549</v>
      </c>
      <c r="D95" s="2">
        <f t="shared" si="6"/>
        <v>30.937799999999999</v>
      </c>
      <c r="E95" s="3">
        <f t="shared" si="7"/>
        <v>0.48280097485923373</v>
      </c>
      <c r="F95" s="3">
        <f t="shared" si="8"/>
        <v>0.14032230931181155</v>
      </c>
      <c r="G95" s="7" t="str">
        <f t="shared" si="9"/>
        <v>Tuesday</v>
      </c>
      <c r="H95" s="2"/>
      <c r="I95" s="2"/>
    </row>
    <row r="96" spans="1:9" x14ac:dyDescent="0.25">
      <c r="A96" s="6">
        <v>43643</v>
      </c>
      <c r="B96" s="1">
        <v>45.866799999999998</v>
      </c>
      <c r="C96" s="6">
        <f t="shared" si="5"/>
        <v>42548</v>
      </c>
      <c r="D96" s="2">
        <f t="shared" si="6"/>
        <v>30.726199999999999</v>
      </c>
      <c r="E96" s="3">
        <f t="shared" si="7"/>
        <v>0.49275862293417344</v>
      </c>
      <c r="F96" s="3">
        <f t="shared" si="8"/>
        <v>0.14286920200550846</v>
      </c>
      <c r="G96" s="7" t="str">
        <f t="shared" si="9"/>
        <v>Monday</v>
      </c>
      <c r="H96" s="2"/>
      <c r="I96" s="2"/>
    </row>
    <row r="97" spans="1:9" x14ac:dyDescent="0.25">
      <c r="A97" s="6">
        <v>43642</v>
      </c>
      <c r="B97" s="1">
        <v>45.796999999999997</v>
      </c>
      <c r="C97" s="6">
        <f t="shared" si="5"/>
        <v>42547</v>
      </c>
      <c r="D97" s="2">
        <f t="shared" si="6"/>
        <v>30.726199999999999</v>
      </c>
      <c r="E97" s="3">
        <f t="shared" si="7"/>
        <v>0.49048694599397252</v>
      </c>
      <c r="F97" s="3">
        <f t="shared" si="8"/>
        <v>0.14228916902374311</v>
      </c>
      <c r="G97" s="7" t="str">
        <f t="shared" si="9"/>
        <v>Sunday</v>
      </c>
      <c r="H97" s="2"/>
      <c r="I97" s="2"/>
    </row>
    <row r="98" spans="1:9" x14ac:dyDescent="0.25">
      <c r="A98" s="6">
        <v>43641</v>
      </c>
      <c r="B98" s="1">
        <v>45.525300000000001</v>
      </c>
      <c r="C98" s="6">
        <f t="shared" si="5"/>
        <v>42546</v>
      </c>
      <c r="D98" s="2">
        <f t="shared" si="6"/>
        <v>30.726199999999999</v>
      </c>
      <c r="E98" s="3">
        <f t="shared" si="7"/>
        <v>0.48164432959493864</v>
      </c>
      <c r="F98" s="3">
        <f t="shared" si="8"/>
        <v>0.14002573287428532</v>
      </c>
      <c r="G98" s="7" t="str">
        <f t="shared" si="9"/>
        <v>Saturday</v>
      </c>
      <c r="H98" s="2"/>
      <c r="I98" s="2"/>
    </row>
    <row r="99" spans="1:9" x14ac:dyDescent="0.25">
      <c r="A99" s="6">
        <v>43640</v>
      </c>
      <c r="B99" s="1">
        <v>45.1511</v>
      </c>
      <c r="C99" s="6">
        <f t="shared" si="5"/>
        <v>42545</v>
      </c>
      <c r="D99" s="2">
        <f t="shared" si="6"/>
        <v>30.557300000000001</v>
      </c>
      <c r="E99" s="3">
        <f t="shared" si="7"/>
        <v>0.47758800679379387</v>
      </c>
      <c r="F99" s="3">
        <f t="shared" si="8"/>
        <v>0.13898442610194817</v>
      </c>
      <c r="G99" s="7" t="str">
        <f t="shared" si="9"/>
        <v>Friday</v>
      </c>
      <c r="H99" s="2"/>
      <c r="I99" s="2"/>
    </row>
    <row r="100" spans="1:9" x14ac:dyDescent="0.25">
      <c r="A100" s="6">
        <v>43637</v>
      </c>
      <c r="B100" s="1">
        <v>45.098100000000002</v>
      </c>
      <c r="C100" s="6">
        <f t="shared" si="5"/>
        <v>42542</v>
      </c>
      <c r="D100" s="2">
        <f t="shared" si="6"/>
        <v>31.092199999999998</v>
      </c>
      <c r="E100" s="3">
        <f t="shared" si="7"/>
        <v>0.45046346028907586</v>
      </c>
      <c r="F100" s="3">
        <f t="shared" si="8"/>
        <v>0.13197177348100797</v>
      </c>
      <c r="G100" s="7" t="str">
        <f t="shared" si="9"/>
        <v>Tuesday</v>
      </c>
      <c r="H100" s="2"/>
      <c r="I100" s="2"/>
    </row>
    <row r="101" spans="1:9" x14ac:dyDescent="0.25">
      <c r="A101" s="6">
        <v>43636</v>
      </c>
      <c r="B101" s="1">
        <v>45.424799999999998</v>
      </c>
      <c r="C101" s="6">
        <f t="shared" si="5"/>
        <v>42541</v>
      </c>
      <c r="D101" s="2">
        <f t="shared" si="6"/>
        <v>31.1038</v>
      </c>
      <c r="E101" s="3">
        <f t="shared" si="7"/>
        <v>0.46042605726631469</v>
      </c>
      <c r="F101" s="3">
        <f t="shared" si="8"/>
        <v>0.13455753478299437</v>
      </c>
      <c r="G101" s="7" t="str">
        <f t="shared" si="9"/>
        <v>Monday</v>
      </c>
      <c r="H101" s="2"/>
      <c r="I101" s="2"/>
    </row>
    <row r="102" spans="1:9" x14ac:dyDescent="0.25">
      <c r="A102" s="6">
        <v>43635</v>
      </c>
      <c r="B102" s="1">
        <v>44.981200000000001</v>
      </c>
      <c r="C102" s="6">
        <f t="shared" si="5"/>
        <v>42540</v>
      </c>
      <c r="D102" s="2">
        <f t="shared" si="6"/>
        <v>31.1038</v>
      </c>
      <c r="E102" s="3">
        <f t="shared" si="7"/>
        <v>0.44616413428584295</v>
      </c>
      <c r="F102" s="3">
        <f t="shared" si="8"/>
        <v>0.13085223887858688</v>
      </c>
      <c r="G102" s="7" t="str">
        <f t="shared" si="9"/>
        <v>Sunday</v>
      </c>
      <c r="H102" s="2"/>
      <c r="I102" s="2"/>
    </row>
    <row r="103" spans="1:9" x14ac:dyDescent="0.25">
      <c r="A103" s="6">
        <v>43634</v>
      </c>
      <c r="B103" s="1">
        <v>45.025599999999997</v>
      </c>
      <c r="C103" s="6">
        <f t="shared" si="5"/>
        <v>42539</v>
      </c>
      <c r="D103" s="2">
        <f t="shared" si="6"/>
        <v>31.1038</v>
      </c>
      <c r="E103" s="3">
        <f t="shared" si="7"/>
        <v>0.4475916126003896</v>
      </c>
      <c r="F103" s="3">
        <f t="shared" si="8"/>
        <v>0.13122419670466745</v>
      </c>
      <c r="G103" s="7" t="str">
        <f t="shared" si="9"/>
        <v>Saturday</v>
      </c>
      <c r="H103" s="2"/>
      <c r="I103" s="2"/>
    </row>
    <row r="104" spans="1:9" x14ac:dyDescent="0.25">
      <c r="A104" s="6">
        <v>43633</v>
      </c>
      <c r="B104" s="1">
        <v>45.085999999999999</v>
      </c>
      <c r="C104" s="6">
        <f t="shared" si="5"/>
        <v>42538</v>
      </c>
      <c r="D104" s="2">
        <f t="shared" si="6"/>
        <v>30.972100000000001</v>
      </c>
      <c r="E104" s="3">
        <f t="shared" si="7"/>
        <v>0.45569722427604187</v>
      </c>
      <c r="F104" s="3">
        <f t="shared" si="8"/>
        <v>0.13333165181846951</v>
      </c>
      <c r="G104" s="7" t="str">
        <f t="shared" si="9"/>
        <v>Friday</v>
      </c>
      <c r="H104" s="2"/>
      <c r="I104" s="2"/>
    </row>
    <row r="105" spans="1:9" x14ac:dyDescent="0.25">
      <c r="A105" s="6">
        <v>43630</v>
      </c>
      <c r="B105" s="1">
        <v>45.439500000000002</v>
      </c>
      <c r="C105" s="6">
        <f t="shared" si="5"/>
        <v>42535</v>
      </c>
      <c r="D105" s="2">
        <f t="shared" si="6"/>
        <v>30.823899999999998</v>
      </c>
      <c r="E105" s="3">
        <f t="shared" si="7"/>
        <v>0.474164528174566</v>
      </c>
      <c r="F105" s="3">
        <f t="shared" si="8"/>
        <v>0.13810409406444557</v>
      </c>
      <c r="G105" s="7" t="str">
        <f t="shared" si="9"/>
        <v>Tuesday</v>
      </c>
      <c r="H105" s="2"/>
      <c r="I105" s="2"/>
    </row>
    <row r="106" spans="1:9" x14ac:dyDescent="0.25">
      <c r="A106" s="6">
        <v>43629</v>
      </c>
      <c r="B106" s="1">
        <v>45.812100000000001</v>
      </c>
      <c r="C106" s="6">
        <f t="shared" si="5"/>
        <v>42534</v>
      </c>
      <c r="D106" s="2">
        <f t="shared" si="6"/>
        <v>30.765899999999998</v>
      </c>
      <c r="E106" s="3">
        <f t="shared" si="7"/>
        <v>0.48905444014314559</v>
      </c>
      <c r="F106" s="3">
        <f t="shared" si="8"/>
        <v>0.14192310064376157</v>
      </c>
      <c r="G106" s="7" t="str">
        <f t="shared" si="9"/>
        <v>Monday</v>
      </c>
      <c r="H106" s="2"/>
      <c r="I106" s="2"/>
    </row>
    <row r="107" spans="1:9" x14ac:dyDescent="0.25">
      <c r="A107" s="6">
        <v>43628</v>
      </c>
      <c r="B107" s="1">
        <v>45.760599999999997</v>
      </c>
      <c r="C107" s="6">
        <f t="shared" si="5"/>
        <v>42533</v>
      </c>
      <c r="D107" s="2">
        <f t="shared" si="6"/>
        <v>30.765899999999998</v>
      </c>
      <c r="E107" s="3">
        <f t="shared" si="7"/>
        <v>0.48738050894009272</v>
      </c>
      <c r="F107" s="3">
        <f t="shared" si="8"/>
        <v>0.1414950398597925</v>
      </c>
      <c r="G107" s="7" t="str">
        <f t="shared" si="9"/>
        <v>Sunday</v>
      </c>
      <c r="H107" s="2"/>
      <c r="I107" s="2"/>
    </row>
    <row r="108" spans="1:9" x14ac:dyDescent="0.25">
      <c r="A108" s="6">
        <v>43627</v>
      </c>
      <c r="B108" s="1">
        <v>46.151000000000003</v>
      </c>
      <c r="C108" s="6">
        <f t="shared" si="5"/>
        <v>42532</v>
      </c>
      <c r="D108" s="2">
        <f t="shared" si="6"/>
        <v>30.765899999999998</v>
      </c>
      <c r="E108" s="3">
        <f t="shared" si="7"/>
        <v>0.50006988256478779</v>
      </c>
      <c r="F108" s="3">
        <f t="shared" si="8"/>
        <v>0.14473201906999034</v>
      </c>
      <c r="G108" s="7" t="str">
        <f t="shared" si="9"/>
        <v>Saturday</v>
      </c>
      <c r="H108" s="2"/>
      <c r="I108" s="2"/>
    </row>
    <row r="109" spans="1:9" x14ac:dyDescent="0.25">
      <c r="A109" s="6">
        <v>43626</v>
      </c>
      <c r="B109" s="1">
        <v>46.050800000000002</v>
      </c>
      <c r="C109" s="6">
        <f t="shared" si="5"/>
        <v>42531</v>
      </c>
      <c r="D109" s="2">
        <f t="shared" si="6"/>
        <v>30.943999999999999</v>
      </c>
      <c r="E109" s="3">
        <f t="shared" si="7"/>
        <v>0.4881980351602897</v>
      </c>
      <c r="F109" s="3">
        <f t="shared" si="8"/>
        <v>0.14170413927905523</v>
      </c>
      <c r="G109" s="7" t="str">
        <f t="shared" si="9"/>
        <v>Friday</v>
      </c>
      <c r="H109" s="2"/>
      <c r="I109" s="2"/>
    </row>
    <row r="110" spans="1:9" x14ac:dyDescent="0.25">
      <c r="A110" s="6">
        <v>43623</v>
      </c>
      <c r="B110" s="1">
        <v>45.960299999999997</v>
      </c>
      <c r="C110" s="6">
        <f t="shared" si="5"/>
        <v>42528</v>
      </c>
      <c r="D110" s="2">
        <f t="shared" si="6"/>
        <v>31.196999999999999</v>
      </c>
      <c r="E110" s="3">
        <f t="shared" si="7"/>
        <v>0.47322819501875174</v>
      </c>
      <c r="F110" s="3">
        <f t="shared" si="8"/>
        <v>0.13786308290721738</v>
      </c>
      <c r="G110" s="7" t="str">
        <f t="shared" si="9"/>
        <v>Tuesday</v>
      </c>
      <c r="H110" s="2"/>
      <c r="I110" s="2"/>
    </row>
    <row r="111" spans="1:9" x14ac:dyDescent="0.25">
      <c r="A111" s="6">
        <v>43622</v>
      </c>
      <c r="B111" s="1">
        <v>46.000599999999999</v>
      </c>
      <c r="C111" s="6">
        <f t="shared" si="5"/>
        <v>42527</v>
      </c>
      <c r="D111" s="2">
        <f t="shared" si="6"/>
        <v>31.062100000000001</v>
      </c>
      <c r="E111" s="3">
        <f t="shared" si="7"/>
        <v>0.48092369801140289</v>
      </c>
      <c r="F111" s="3">
        <f t="shared" si="8"/>
        <v>0.13984087704438242</v>
      </c>
      <c r="G111" s="7" t="str">
        <f t="shared" si="9"/>
        <v>Monday</v>
      </c>
      <c r="H111" s="2"/>
      <c r="I111" s="2"/>
    </row>
    <row r="112" spans="1:9" x14ac:dyDescent="0.25">
      <c r="A112" s="6">
        <v>43620</v>
      </c>
      <c r="B112" s="1">
        <v>46.519500000000001</v>
      </c>
      <c r="C112" s="6">
        <f t="shared" si="5"/>
        <v>42525</v>
      </c>
      <c r="D112" s="2">
        <f t="shared" si="6"/>
        <v>31.062100000000001</v>
      </c>
      <c r="E112" s="3">
        <f t="shared" si="7"/>
        <v>0.49762894331033636</v>
      </c>
      <c r="F112" s="3">
        <f t="shared" si="8"/>
        <v>0.144110772836336</v>
      </c>
      <c r="G112" s="7" t="str">
        <f t="shared" si="9"/>
        <v>Saturday</v>
      </c>
      <c r="H112" s="2"/>
      <c r="I112" s="2"/>
    </row>
    <row r="113" spans="1:9" x14ac:dyDescent="0.25">
      <c r="A113" s="6">
        <v>43619</v>
      </c>
      <c r="B113" s="1">
        <v>46.683199999999999</v>
      </c>
      <c r="C113" s="6">
        <f t="shared" si="5"/>
        <v>42524</v>
      </c>
      <c r="D113" s="2">
        <f t="shared" si="6"/>
        <v>31.058199999999999</v>
      </c>
      <c r="E113" s="3">
        <f t="shared" si="7"/>
        <v>0.50308775138288764</v>
      </c>
      <c r="F113" s="3">
        <f t="shared" si="8"/>
        <v>0.14549916931651108</v>
      </c>
      <c r="G113" s="7" t="str">
        <f t="shared" si="9"/>
        <v>Friday</v>
      </c>
      <c r="H113" s="2"/>
      <c r="I113" s="2"/>
    </row>
    <row r="114" spans="1:9" x14ac:dyDescent="0.25">
      <c r="A114" s="6">
        <v>43616</v>
      </c>
      <c r="B114" s="1">
        <v>46.114699999999999</v>
      </c>
      <c r="C114" s="6">
        <f t="shared" si="5"/>
        <v>42521</v>
      </c>
      <c r="D114" s="2">
        <f t="shared" si="6"/>
        <v>30.961200000000002</v>
      </c>
      <c r="E114" s="3">
        <f t="shared" si="7"/>
        <v>0.48943516401173071</v>
      </c>
      <c r="F114" s="3">
        <f t="shared" si="8"/>
        <v>0.14202041527083575</v>
      </c>
      <c r="G114" s="7" t="str">
        <f t="shared" si="9"/>
        <v>Tuesday</v>
      </c>
      <c r="H114" s="2"/>
      <c r="I114" s="2"/>
    </row>
    <row r="115" spans="1:9" x14ac:dyDescent="0.25">
      <c r="A115" s="6">
        <v>43615</v>
      </c>
      <c r="B115" s="1">
        <v>46.026000000000003</v>
      </c>
      <c r="C115" s="6">
        <f t="shared" si="5"/>
        <v>42520</v>
      </c>
      <c r="D115" s="2">
        <f t="shared" si="6"/>
        <v>31.065999999999999</v>
      </c>
      <c r="E115" s="3">
        <f t="shared" si="7"/>
        <v>0.48155539818451054</v>
      </c>
      <c r="F115" s="3">
        <f t="shared" si="8"/>
        <v>0.14000292350345744</v>
      </c>
      <c r="G115" s="7" t="str">
        <f t="shared" si="9"/>
        <v>Monday</v>
      </c>
      <c r="H115" s="2"/>
      <c r="I115" s="2"/>
    </row>
    <row r="116" spans="1:9" x14ac:dyDescent="0.25">
      <c r="A116" s="6">
        <v>43614</v>
      </c>
      <c r="B116" s="1">
        <v>45.525599999999997</v>
      </c>
      <c r="C116" s="6">
        <f t="shared" si="5"/>
        <v>42519</v>
      </c>
      <c r="D116" s="2">
        <f t="shared" si="6"/>
        <v>31.065999999999999</v>
      </c>
      <c r="E116" s="3">
        <f t="shared" si="7"/>
        <v>0.46544775638962205</v>
      </c>
      <c r="F116" s="3">
        <f t="shared" si="8"/>
        <v>0.1358564454186082</v>
      </c>
      <c r="G116" s="7" t="str">
        <f t="shared" si="9"/>
        <v>Sunday</v>
      </c>
      <c r="H116" s="2"/>
      <c r="I116" s="2"/>
    </row>
    <row r="117" spans="1:9" x14ac:dyDescent="0.25">
      <c r="A117" s="6">
        <v>43613</v>
      </c>
      <c r="B117" s="1">
        <v>45.4285</v>
      </c>
      <c r="C117" s="6">
        <f t="shared" si="5"/>
        <v>42518</v>
      </c>
      <c r="D117" s="2">
        <f t="shared" si="6"/>
        <v>31.065999999999999</v>
      </c>
      <c r="E117" s="3">
        <f t="shared" si="7"/>
        <v>0.46232215283589778</v>
      </c>
      <c r="F117" s="3">
        <f t="shared" si="8"/>
        <v>0.13504832744881878</v>
      </c>
      <c r="G117" s="7" t="str">
        <f t="shared" si="9"/>
        <v>Saturday</v>
      </c>
      <c r="H117" s="2"/>
      <c r="I117" s="2"/>
    </row>
    <row r="118" spans="1:9" x14ac:dyDescent="0.25">
      <c r="A118" s="6">
        <v>43612</v>
      </c>
      <c r="B118" s="1">
        <v>45.326599999999999</v>
      </c>
      <c r="C118" s="6">
        <f t="shared" si="5"/>
        <v>42517</v>
      </c>
      <c r="D118" s="2">
        <f t="shared" si="6"/>
        <v>30.938099999999999</v>
      </c>
      <c r="E118" s="3">
        <f t="shared" si="7"/>
        <v>0.46507380866956927</v>
      </c>
      <c r="F118" s="3">
        <f t="shared" si="8"/>
        <v>0.13575982260369268</v>
      </c>
      <c r="G118" s="7" t="str">
        <f t="shared" si="9"/>
        <v>Friday</v>
      </c>
      <c r="H118" s="2"/>
      <c r="I118" s="2"/>
    </row>
    <row r="119" spans="1:9" x14ac:dyDescent="0.25">
      <c r="A119" s="6">
        <v>43609</v>
      </c>
      <c r="B119" s="1">
        <v>45.071100000000001</v>
      </c>
      <c r="C119" s="6">
        <f t="shared" si="5"/>
        <v>42514</v>
      </c>
      <c r="D119" s="2">
        <f t="shared" si="6"/>
        <v>29.5578</v>
      </c>
      <c r="E119" s="3">
        <f t="shared" si="7"/>
        <v>0.5248462334815176</v>
      </c>
      <c r="F119" s="3">
        <f t="shared" si="8"/>
        <v>0.15100007107520308</v>
      </c>
      <c r="G119" s="7" t="str">
        <f t="shared" si="9"/>
        <v>Tuesday</v>
      </c>
      <c r="H119" s="2"/>
      <c r="I119" s="2"/>
    </row>
    <row r="120" spans="1:9" x14ac:dyDescent="0.25">
      <c r="A120" s="6">
        <v>43608</v>
      </c>
      <c r="B120" s="1">
        <v>44.568600000000004</v>
      </c>
      <c r="C120" s="6">
        <f t="shared" si="5"/>
        <v>42513</v>
      </c>
      <c r="D120" s="2">
        <f t="shared" si="6"/>
        <v>29.702500000000001</v>
      </c>
      <c r="E120" s="3">
        <f t="shared" si="7"/>
        <v>0.50049995791600044</v>
      </c>
      <c r="F120" s="3">
        <f t="shared" si="8"/>
        <v>0.14484140819207925</v>
      </c>
      <c r="G120" s="7" t="str">
        <f t="shared" si="9"/>
        <v>Monday</v>
      </c>
      <c r="H120" s="2"/>
      <c r="I120" s="2"/>
    </row>
    <row r="121" spans="1:9" x14ac:dyDescent="0.25">
      <c r="A121" s="6">
        <v>43607</v>
      </c>
      <c r="B121" s="1">
        <v>44.757599999999996</v>
      </c>
      <c r="C121" s="6">
        <f t="shared" si="5"/>
        <v>42512</v>
      </c>
      <c r="D121" s="2">
        <f t="shared" si="6"/>
        <v>29.702500000000001</v>
      </c>
      <c r="E121" s="3">
        <f t="shared" si="7"/>
        <v>0.5068630586650954</v>
      </c>
      <c r="F121" s="3">
        <f t="shared" si="8"/>
        <v>0.14645741802489609</v>
      </c>
      <c r="G121" s="7" t="str">
        <f t="shared" si="9"/>
        <v>Sunday</v>
      </c>
      <c r="H121" s="2"/>
      <c r="I121" s="2"/>
    </row>
    <row r="122" spans="1:9" x14ac:dyDescent="0.25">
      <c r="A122" s="6">
        <v>43606</v>
      </c>
      <c r="B122" s="1">
        <v>44.543199999999999</v>
      </c>
      <c r="C122" s="6">
        <f t="shared" si="5"/>
        <v>42511</v>
      </c>
      <c r="D122" s="2">
        <f t="shared" si="6"/>
        <v>29.702500000000001</v>
      </c>
      <c r="E122" s="3">
        <f t="shared" si="7"/>
        <v>0.49964481104284142</v>
      </c>
      <c r="F122" s="3">
        <f t="shared" si="8"/>
        <v>0.1446238821189374</v>
      </c>
      <c r="G122" s="7" t="str">
        <f t="shared" si="9"/>
        <v>Saturday</v>
      </c>
      <c r="H122" s="2"/>
      <c r="I122" s="2"/>
    </row>
    <row r="123" spans="1:9" x14ac:dyDescent="0.25">
      <c r="A123" s="6">
        <v>43605</v>
      </c>
      <c r="B123" s="1">
        <v>45.094799999999999</v>
      </c>
      <c r="C123" s="6">
        <f t="shared" si="5"/>
        <v>42510</v>
      </c>
      <c r="D123" s="2">
        <f t="shared" si="6"/>
        <v>29.772200000000002</v>
      </c>
      <c r="E123" s="3">
        <f t="shared" si="7"/>
        <v>0.51466132835329592</v>
      </c>
      <c r="F123" s="3">
        <f t="shared" si="8"/>
        <v>0.14843171945106537</v>
      </c>
      <c r="G123" s="7" t="str">
        <f t="shared" si="9"/>
        <v>Friday</v>
      </c>
      <c r="H123" s="2"/>
      <c r="I123" s="2"/>
    </row>
    <row r="124" spans="1:9" x14ac:dyDescent="0.25">
      <c r="A124" s="6">
        <v>43602</v>
      </c>
      <c r="B124" s="1">
        <v>43.486699999999999</v>
      </c>
      <c r="C124" s="6">
        <f t="shared" si="5"/>
        <v>42507</v>
      </c>
      <c r="D124" s="2">
        <f t="shared" si="6"/>
        <v>30.2349</v>
      </c>
      <c r="E124" s="3">
        <f t="shared" si="7"/>
        <v>0.43829481823984862</v>
      </c>
      <c r="F124" s="3">
        <f t="shared" si="8"/>
        <v>0.12879732597156934</v>
      </c>
      <c r="G124" s="7" t="str">
        <f t="shared" si="9"/>
        <v>Tuesday</v>
      </c>
      <c r="H124" s="2"/>
      <c r="I124" s="2"/>
    </row>
    <row r="125" spans="1:9" x14ac:dyDescent="0.25">
      <c r="A125" s="6">
        <v>43601</v>
      </c>
      <c r="B125" s="1">
        <v>42.995199999999997</v>
      </c>
      <c r="C125" s="6">
        <f t="shared" si="5"/>
        <v>42506</v>
      </c>
      <c r="D125" s="2">
        <f t="shared" si="6"/>
        <v>30.105599999999999</v>
      </c>
      <c r="E125" s="3">
        <f t="shared" si="7"/>
        <v>0.42814625850340132</v>
      </c>
      <c r="F125" s="3">
        <f t="shared" si="8"/>
        <v>0.12613613841683402</v>
      </c>
      <c r="G125" s="7" t="str">
        <f t="shared" si="9"/>
        <v>Monday</v>
      </c>
      <c r="H125" s="2"/>
      <c r="I125" s="2"/>
    </row>
    <row r="126" spans="1:9" x14ac:dyDescent="0.25">
      <c r="A126" s="6">
        <v>43600</v>
      </c>
      <c r="B126" s="1">
        <v>42.775700000000001</v>
      </c>
      <c r="C126" s="6">
        <f t="shared" si="5"/>
        <v>42505</v>
      </c>
      <c r="D126" s="2">
        <f t="shared" si="6"/>
        <v>30.105599999999999</v>
      </c>
      <c r="E126" s="3">
        <f t="shared" si="7"/>
        <v>0.42085525616496605</v>
      </c>
      <c r="F126" s="3">
        <f t="shared" si="8"/>
        <v>0.12421647662973778</v>
      </c>
      <c r="G126" s="7" t="str">
        <f t="shared" si="9"/>
        <v>Sunday</v>
      </c>
      <c r="H126" s="2"/>
      <c r="I126" s="2"/>
    </row>
    <row r="127" spans="1:9" x14ac:dyDescent="0.25">
      <c r="A127" s="6">
        <v>43599</v>
      </c>
      <c r="B127" s="1">
        <v>42.404400000000003</v>
      </c>
      <c r="C127" s="6">
        <f t="shared" si="5"/>
        <v>42504</v>
      </c>
      <c r="D127" s="2">
        <f t="shared" si="6"/>
        <v>30.105599999999999</v>
      </c>
      <c r="E127" s="3">
        <f t="shared" si="7"/>
        <v>0.40852200255102056</v>
      </c>
      <c r="F127" s="3">
        <f t="shared" si="8"/>
        <v>0.12095422572415271</v>
      </c>
      <c r="G127" s="7" t="str">
        <f t="shared" si="9"/>
        <v>Saturday</v>
      </c>
      <c r="H127" s="2"/>
      <c r="I127" s="2"/>
    </row>
    <row r="128" spans="1:9" x14ac:dyDescent="0.25">
      <c r="A128" s="6">
        <v>43598</v>
      </c>
      <c r="B128" s="1">
        <v>42.641599999999997</v>
      </c>
      <c r="C128" s="6">
        <f t="shared" si="5"/>
        <v>42503</v>
      </c>
      <c r="D128" s="2">
        <f t="shared" si="6"/>
        <v>29.932700000000001</v>
      </c>
      <c r="E128" s="3">
        <f t="shared" si="7"/>
        <v>0.42458248003020094</v>
      </c>
      <c r="F128" s="3">
        <f t="shared" si="8"/>
        <v>0.1251986427913423</v>
      </c>
      <c r="G128" s="7" t="str">
        <f t="shared" si="9"/>
        <v>Friday</v>
      </c>
      <c r="H128" s="2"/>
      <c r="I128" s="2"/>
    </row>
    <row r="129" spans="1:9" x14ac:dyDescent="0.25">
      <c r="A129" s="6">
        <v>43595</v>
      </c>
      <c r="B129" s="1">
        <v>43.030900000000003</v>
      </c>
      <c r="C129" s="6">
        <f t="shared" si="5"/>
        <v>42500</v>
      </c>
      <c r="D129" s="2">
        <f t="shared" si="6"/>
        <v>29.991399999999999</v>
      </c>
      <c r="E129" s="3">
        <f t="shared" si="7"/>
        <v>0.43477463539548017</v>
      </c>
      <c r="F129" s="3">
        <f t="shared" si="8"/>
        <v>0.12787567461069993</v>
      </c>
      <c r="G129" s="7" t="str">
        <f t="shared" si="9"/>
        <v>Tuesday</v>
      </c>
      <c r="H129" s="2"/>
      <c r="I129" s="2"/>
    </row>
    <row r="130" spans="1:9" x14ac:dyDescent="0.25">
      <c r="A130" s="6">
        <v>43594</v>
      </c>
      <c r="B130" s="1">
        <v>43.001100000000001</v>
      </c>
      <c r="C130" s="6">
        <f t="shared" si="5"/>
        <v>42499</v>
      </c>
      <c r="D130" s="2">
        <f t="shared" si="6"/>
        <v>29.9</v>
      </c>
      <c r="E130" s="3">
        <f t="shared" si="7"/>
        <v>0.43816387959866232</v>
      </c>
      <c r="F130" s="3">
        <f t="shared" si="8"/>
        <v>0.12876307066878612</v>
      </c>
      <c r="G130" s="7" t="str">
        <f t="shared" si="9"/>
        <v>Monday</v>
      </c>
      <c r="H130" s="2"/>
      <c r="I130" s="2"/>
    </row>
    <row r="131" spans="1:9" x14ac:dyDescent="0.25">
      <c r="A131" s="6">
        <v>43593</v>
      </c>
      <c r="B131" s="1">
        <v>43.1584</v>
      </c>
      <c r="C131" s="6">
        <f t="shared" si="5"/>
        <v>42498</v>
      </c>
      <c r="D131" s="2">
        <f t="shared" si="6"/>
        <v>29.9</v>
      </c>
      <c r="E131" s="3">
        <f t="shared" si="7"/>
        <v>0.44342474916387969</v>
      </c>
      <c r="F131" s="3">
        <f t="shared" si="8"/>
        <v>0.13013775154263274</v>
      </c>
      <c r="G131" s="7" t="str">
        <f t="shared" si="9"/>
        <v>Sunday</v>
      </c>
      <c r="H131" s="2"/>
      <c r="I131" s="2"/>
    </row>
    <row r="132" spans="1:9" x14ac:dyDescent="0.25">
      <c r="A132" s="6">
        <v>43592</v>
      </c>
      <c r="B132" s="1">
        <v>43.6492</v>
      </c>
      <c r="C132" s="6">
        <f t="shared" si="5"/>
        <v>42497</v>
      </c>
      <c r="D132" s="2">
        <f t="shared" si="6"/>
        <v>29.9</v>
      </c>
      <c r="E132" s="3">
        <f t="shared" si="7"/>
        <v>0.45983946488294325</v>
      </c>
      <c r="F132" s="3">
        <f t="shared" si="8"/>
        <v>0.13440561292218978</v>
      </c>
      <c r="G132" s="7" t="str">
        <f t="shared" si="9"/>
        <v>Saturday</v>
      </c>
      <c r="H132" s="2"/>
      <c r="I132" s="2"/>
    </row>
    <row r="133" spans="1:9" x14ac:dyDescent="0.25">
      <c r="A133" s="6">
        <v>43591</v>
      </c>
      <c r="B133" s="1">
        <v>43.868600000000001</v>
      </c>
      <c r="C133" s="6">
        <f t="shared" si="5"/>
        <v>42496</v>
      </c>
      <c r="D133" s="2">
        <f t="shared" si="6"/>
        <v>29.547000000000001</v>
      </c>
      <c r="E133" s="3">
        <f t="shared" si="7"/>
        <v>0.484705723085254</v>
      </c>
      <c r="F133" s="3">
        <f t="shared" si="8"/>
        <v>0.14081037155843523</v>
      </c>
      <c r="G133" s="7" t="str">
        <f t="shared" si="9"/>
        <v>Friday</v>
      </c>
      <c r="H133" s="2"/>
      <c r="I133" s="2"/>
    </row>
    <row r="134" spans="1:9" x14ac:dyDescent="0.25">
      <c r="A134" s="6">
        <v>43588</v>
      </c>
      <c r="B134" s="1">
        <v>44.2485</v>
      </c>
      <c r="C134" s="6">
        <f t="shared" si="5"/>
        <v>42493</v>
      </c>
      <c r="D134" s="2">
        <f t="shared" si="6"/>
        <v>29.5884</v>
      </c>
      <c r="E134" s="3">
        <f t="shared" si="7"/>
        <v>0.49546781846940019</v>
      </c>
      <c r="F134" s="3">
        <f t="shared" si="8"/>
        <v>0.14356017884414385</v>
      </c>
      <c r="G134" s="7" t="str">
        <f t="shared" si="9"/>
        <v>Tuesday</v>
      </c>
      <c r="H134" s="2"/>
      <c r="I134" s="2"/>
    </row>
    <row r="135" spans="1:9" x14ac:dyDescent="0.25">
      <c r="A135" s="6">
        <v>43587</v>
      </c>
      <c r="B135" s="1">
        <v>44.449100000000001</v>
      </c>
      <c r="C135" s="6">
        <f t="shared" si="5"/>
        <v>42492</v>
      </c>
      <c r="D135" s="2">
        <f t="shared" si="6"/>
        <v>29.785499999999999</v>
      </c>
      <c r="E135" s="3">
        <f t="shared" si="7"/>
        <v>0.49230665928052247</v>
      </c>
      <c r="F135" s="3">
        <f t="shared" si="8"/>
        <v>0.14275384790614387</v>
      </c>
      <c r="G135" s="7" t="str">
        <f t="shared" si="9"/>
        <v>Monday</v>
      </c>
      <c r="H135" s="2"/>
      <c r="I135" s="2"/>
    </row>
    <row r="136" spans="1:9" x14ac:dyDescent="0.25">
      <c r="A136" s="6">
        <v>43585</v>
      </c>
      <c r="B136" s="1">
        <v>44.4099</v>
      </c>
      <c r="C136" s="6">
        <f t="shared" ref="C136:C199" si="10">DATE(YEAR(A136) - 3, MONTH(A136), DAY(A136))</f>
        <v>42490</v>
      </c>
      <c r="D136" s="2">
        <f t="shared" ref="D136:D199" si="11">IF(ISNA(VLOOKUP(C136,$A$7:$B$2435,2,0)),IF(ISNA(VLOOKUP(C136+1,$A$7:$B$2435,2,0)),IF(ISNA(VLOOKUP(C136+2,$A$7:$B$2435,2,0)),IF(ISNA(VLOOKUP(C136+3,$A$7:$B$2435,2,0)),1,VLOOKUP(C136+3,$A$7:$B$2435,2,0)),VLOOKUP(C136+2,$A$7:$B$2435,2,0)),VLOOKUP(C136+1,$A$7:$B$2435,2,0)),VLOOKUP(C136,$A$7:$B$2435,2,0))</f>
        <v>29.785499999999999</v>
      </c>
      <c r="E136" s="3">
        <f t="shared" ref="E136:E199" si="12">(B136-D136)/D136</f>
        <v>0.49099058266606244</v>
      </c>
      <c r="F136" s="3">
        <f t="shared" ref="F136:F199" si="13">(1+E136)^(1/3)-1</f>
        <v>0.14241781466119763</v>
      </c>
      <c r="G136" s="7" t="str">
        <f t="shared" ref="G136:G199" si="14">TEXT(C136,"dddd")</f>
        <v>Saturday</v>
      </c>
      <c r="H136" s="2"/>
      <c r="I136" s="2"/>
    </row>
    <row r="137" spans="1:9" x14ac:dyDescent="0.25">
      <c r="A137" s="6">
        <v>43581</v>
      </c>
      <c r="B137" s="1">
        <v>44.288800000000002</v>
      </c>
      <c r="C137" s="6">
        <f t="shared" si="10"/>
        <v>42486</v>
      </c>
      <c r="D137" s="2">
        <f t="shared" si="11"/>
        <v>29.9391</v>
      </c>
      <c r="E137" s="3">
        <f t="shared" si="12"/>
        <v>0.47929630483214264</v>
      </c>
      <c r="F137" s="3">
        <f t="shared" si="13"/>
        <v>0.13942319872551434</v>
      </c>
      <c r="G137" s="7" t="str">
        <f t="shared" si="14"/>
        <v>Tuesday</v>
      </c>
      <c r="H137" s="2"/>
      <c r="I137" s="2"/>
    </row>
    <row r="138" spans="1:9" x14ac:dyDescent="0.25">
      <c r="A138" s="6">
        <v>43580</v>
      </c>
      <c r="B138" s="1">
        <v>44.139600000000002</v>
      </c>
      <c r="C138" s="6">
        <f t="shared" si="10"/>
        <v>42485</v>
      </c>
      <c r="D138" s="2">
        <f t="shared" si="11"/>
        <v>29.5427</v>
      </c>
      <c r="E138" s="3">
        <f t="shared" si="12"/>
        <v>0.49409498793272116</v>
      </c>
      <c r="F138" s="3">
        <f t="shared" si="13"/>
        <v>0.14321014457159831</v>
      </c>
      <c r="G138" s="7" t="str">
        <f t="shared" si="14"/>
        <v>Monday</v>
      </c>
      <c r="H138" s="2"/>
      <c r="I138" s="2"/>
    </row>
    <row r="139" spans="1:9" x14ac:dyDescent="0.25">
      <c r="A139" s="6">
        <v>43579</v>
      </c>
      <c r="B139" s="1">
        <v>44.3996</v>
      </c>
      <c r="C139" s="6">
        <f t="shared" si="10"/>
        <v>42484</v>
      </c>
      <c r="D139" s="2">
        <f t="shared" si="11"/>
        <v>29.5427</v>
      </c>
      <c r="E139" s="3">
        <f t="shared" si="12"/>
        <v>0.50289580843998682</v>
      </c>
      <c r="F139" s="3">
        <f t="shared" si="13"/>
        <v>0.14545040750576566</v>
      </c>
      <c r="G139" s="7" t="str">
        <f t="shared" si="14"/>
        <v>Sunday</v>
      </c>
      <c r="H139" s="2"/>
      <c r="I139" s="2"/>
    </row>
    <row r="140" spans="1:9" x14ac:dyDescent="0.25">
      <c r="A140" s="6">
        <v>43578</v>
      </c>
      <c r="B140" s="1">
        <v>43.7834</v>
      </c>
      <c r="C140" s="6">
        <f t="shared" si="10"/>
        <v>42483</v>
      </c>
      <c r="D140" s="2">
        <f t="shared" si="11"/>
        <v>29.5427</v>
      </c>
      <c r="E140" s="3">
        <f t="shared" si="12"/>
        <v>0.48203786383776703</v>
      </c>
      <c r="F140" s="3">
        <f t="shared" si="13"/>
        <v>0.14012665665651158</v>
      </c>
      <c r="G140" s="7" t="str">
        <f t="shared" si="14"/>
        <v>Saturday</v>
      </c>
      <c r="H140" s="2"/>
      <c r="I140" s="2"/>
    </row>
    <row r="141" spans="1:9" x14ac:dyDescent="0.25">
      <c r="A141" s="6">
        <v>43577</v>
      </c>
      <c r="B141" s="1">
        <v>43.811199999999999</v>
      </c>
      <c r="C141" s="6">
        <f t="shared" si="10"/>
        <v>42482</v>
      </c>
      <c r="D141" s="2">
        <f t="shared" si="11"/>
        <v>29.763100000000001</v>
      </c>
      <c r="E141" s="3">
        <f t="shared" si="12"/>
        <v>0.47199720459226346</v>
      </c>
      <c r="F141" s="3">
        <f t="shared" si="13"/>
        <v>0.13754607185251122</v>
      </c>
      <c r="G141" s="7" t="str">
        <f t="shared" si="14"/>
        <v>Friday</v>
      </c>
      <c r="H141" s="2"/>
      <c r="I141" s="2"/>
    </row>
    <row r="142" spans="1:9" x14ac:dyDescent="0.25">
      <c r="A142" s="6">
        <v>43573</v>
      </c>
      <c r="B142" s="1">
        <v>44.2864</v>
      </c>
      <c r="C142" s="6">
        <f t="shared" si="10"/>
        <v>42478</v>
      </c>
      <c r="D142" s="2">
        <f t="shared" si="11"/>
        <v>29.909500000000001</v>
      </c>
      <c r="E142" s="3">
        <f t="shared" si="12"/>
        <v>0.48068005148865739</v>
      </c>
      <c r="F142" s="3">
        <f t="shared" si="13"/>
        <v>0.1397783634707439</v>
      </c>
      <c r="G142" s="7" t="str">
        <f t="shared" si="14"/>
        <v>Monday</v>
      </c>
      <c r="H142" s="2"/>
      <c r="I142" s="2"/>
    </row>
    <row r="143" spans="1:9" x14ac:dyDescent="0.25">
      <c r="A143" s="6">
        <v>43571</v>
      </c>
      <c r="B143" s="1">
        <v>44.6357</v>
      </c>
      <c r="C143" s="6">
        <f t="shared" si="10"/>
        <v>42476</v>
      </c>
      <c r="D143" s="2">
        <f t="shared" si="11"/>
        <v>29.909500000000001</v>
      </c>
      <c r="E143" s="3">
        <f t="shared" si="12"/>
        <v>0.49235861515571971</v>
      </c>
      <c r="F143" s="3">
        <f t="shared" si="13"/>
        <v>0.1427671097217611</v>
      </c>
      <c r="G143" s="7" t="str">
        <f t="shared" si="14"/>
        <v>Saturday</v>
      </c>
      <c r="H143" s="2"/>
      <c r="I143" s="2"/>
    </row>
    <row r="144" spans="1:9" x14ac:dyDescent="0.25">
      <c r="A144" s="6">
        <v>43570</v>
      </c>
      <c r="B144" s="1">
        <v>44.396700000000003</v>
      </c>
      <c r="C144" s="6">
        <f t="shared" si="10"/>
        <v>42475</v>
      </c>
      <c r="D144" s="2">
        <f t="shared" si="11"/>
        <v>29.909500000000001</v>
      </c>
      <c r="E144" s="3">
        <f t="shared" si="12"/>
        <v>0.48436784299302899</v>
      </c>
      <c r="F144" s="3">
        <f t="shared" si="13"/>
        <v>0.14072382548374063</v>
      </c>
      <c r="G144" s="7" t="str">
        <f t="shared" si="14"/>
        <v>Friday</v>
      </c>
      <c r="H144" s="2"/>
      <c r="I144" s="2"/>
    </row>
    <row r="145" spans="1:9" x14ac:dyDescent="0.25">
      <c r="A145" s="6">
        <v>43567</v>
      </c>
      <c r="B145" s="1">
        <v>44.003500000000003</v>
      </c>
      <c r="C145" s="6">
        <f t="shared" si="10"/>
        <v>42472</v>
      </c>
      <c r="D145" s="2">
        <f t="shared" si="11"/>
        <v>29.294599999999999</v>
      </c>
      <c r="E145" s="3">
        <f t="shared" si="12"/>
        <v>0.50210277662094738</v>
      </c>
      <c r="F145" s="3">
        <f t="shared" si="13"/>
        <v>0.1452488990941363</v>
      </c>
      <c r="G145" s="7" t="str">
        <f t="shared" si="14"/>
        <v>Tuesday</v>
      </c>
      <c r="H145" s="2"/>
      <c r="I145" s="2"/>
    </row>
    <row r="146" spans="1:9" x14ac:dyDescent="0.25">
      <c r="A146" s="6">
        <v>43566</v>
      </c>
      <c r="B146" s="1">
        <v>43.9255</v>
      </c>
      <c r="C146" s="6">
        <f t="shared" si="10"/>
        <v>42471</v>
      </c>
      <c r="D146" s="2">
        <f t="shared" si="11"/>
        <v>29.048100000000002</v>
      </c>
      <c r="E146" s="3">
        <f t="shared" si="12"/>
        <v>0.51216430678770719</v>
      </c>
      <c r="F146" s="3">
        <f t="shared" si="13"/>
        <v>0.14780028323397865</v>
      </c>
      <c r="G146" s="7" t="str">
        <f t="shared" si="14"/>
        <v>Monday</v>
      </c>
      <c r="H146" s="2"/>
      <c r="I146" s="2"/>
    </row>
    <row r="147" spans="1:9" x14ac:dyDescent="0.25">
      <c r="A147" s="6">
        <v>43565</v>
      </c>
      <c r="B147" s="1">
        <v>44.001100000000001</v>
      </c>
      <c r="C147" s="6">
        <f t="shared" si="10"/>
        <v>42470</v>
      </c>
      <c r="D147" s="2">
        <f t="shared" si="11"/>
        <v>29.048100000000002</v>
      </c>
      <c r="E147" s="3">
        <f t="shared" si="12"/>
        <v>0.51476688664663084</v>
      </c>
      <c r="F147" s="3">
        <f t="shared" si="13"/>
        <v>0.14845839729075228</v>
      </c>
      <c r="G147" s="7" t="str">
        <f t="shared" si="14"/>
        <v>Sunday</v>
      </c>
      <c r="H147" s="2"/>
      <c r="I147" s="2"/>
    </row>
    <row r="148" spans="1:9" x14ac:dyDescent="0.25">
      <c r="A148" s="6">
        <v>43564</v>
      </c>
      <c r="B148" s="1">
        <v>44.183100000000003</v>
      </c>
      <c r="C148" s="6">
        <f t="shared" si="10"/>
        <v>42469</v>
      </c>
      <c r="D148" s="2">
        <f t="shared" si="11"/>
        <v>29.048100000000002</v>
      </c>
      <c r="E148" s="3">
        <f t="shared" si="12"/>
        <v>0.52103235667737302</v>
      </c>
      <c r="F148" s="3">
        <f t="shared" si="13"/>
        <v>0.15003966005059555</v>
      </c>
      <c r="G148" s="7" t="str">
        <f t="shared" si="14"/>
        <v>Saturday</v>
      </c>
      <c r="H148" s="2"/>
      <c r="I148" s="2"/>
    </row>
    <row r="149" spans="1:9" x14ac:dyDescent="0.25">
      <c r="A149" s="6">
        <v>43563</v>
      </c>
      <c r="B149" s="1">
        <v>44.112699999999997</v>
      </c>
      <c r="C149" s="6">
        <f t="shared" si="10"/>
        <v>42468</v>
      </c>
      <c r="D149" s="2">
        <f t="shared" si="11"/>
        <v>28.794899999999998</v>
      </c>
      <c r="E149" s="3">
        <f t="shared" si="12"/>
        <v>0.53196225720526891</v>
      </c>
      <c r="F149" s="3">
        <f t="shared" si="13"/>
        <v>0.15278775641308284</v>
      </c>
      <c r="G149" s="7" t="str">
        <f t="shared" si="14"/>
        <v>Friday</v>
      </c>
      <c r="H149" s="2"/>
      <c r="I149" s="2"/>
    </row>
    <row r="150" spans="1:9" x14ac:dyDescent="0.25">
      <c r="A150" s="6">
        <v>43560</v>
      </c>
      <c r="B150" s="1">
        <v>44.225700000000003</v>
      </c>
      <c r="C150" s="6">
        <f t="shared" si="10"/>
        <v>42465</v>
      </c>
      <c r="D150" s="2">
        <f t="shared" si="11"/>
        <v>28.8203</v>
      </c>
      <c r="E150" s="3">
        <f t="shared" si="12"/>
        <v>0.5345329507326434</v>
      </c>
      <c r="F150" s="3">
        <f t="shared" si="13"/>
        <v>0.15343220396175861</v>
      </c>
      <c r="G150" s="7" t="str">
        <f t="shared" si="14"/>
        <v>Tuesday</v>
      </c>
      <c r="H150" s="2"/>
      <c r="I150" s="2"/>
    </row>
    <row r="151" spans="1:9" x14ac:dyDescent="0.25">
      <c r="A151" s="6">
        <v>43559</v>
      </c>
      <c r="B151" s="1">
        <v>43.9193</v>
      </c>
      <c r="C151" s="6">
        <f t="shared" si="10"/>
        <v>42464</v>
      </c>
      <c r="D151" s="2">
        <f t="shared" si="11"/>
        <v>29.192699999999999</v>
      </c>
      <c r="E151" s="3">
        <f t="shared" si="12"/>
        <v>0.50446173187132404</v>
      </c>
      <c r="F151" s="3">
        <f t="shared" si="13"/>
        <v>0.1458480986414894</v>
      </c>
      <c r="G151" s="7" t="str">
        <f t="shared" si="14"/>
        <v>Monday</v>
      </c>
      <c r="H151" s="2"/>
      <c r="I151" s="2"/>
    </row>
    <row r="152" spans="1:9" x14ac:dyDescent="0.25">
      <c r="A152" s="6">
        <v>43558</v>
      </c>
      <c r="B152" s="1">
        <v>44.059800000000003</v>
      </c>
      <c r="C152" s="6">
        <f t="shared" si="10"/>
        <v>42463</v>
      </c>
      <c r="D152" s="2">
        <f t="shared" si="11"/>
        <v>29.192699999999999</v>
      </c>
      <c r="E152" s="3">
        <f t="shared" si="12"/>
        <v>0.50927457891870243</v>
      </c>
      <c r="F152" s="3">
        <f t="shared" si="13"/>
        <v>0.14706867280749303</v>
      </c>
      <c r="G152" s="7" t="str">
        <f t="shared" si="14"/>
        <v>Sunday</v>
      </c>
      <c r="H152" s="2"/>
      <c r="I152" s="2"/>
    </row>
    <row r="153" spans="1:9" x14ac:dyDescent="0.25">
      <c r="A153" s="6">
        <v>43557</v>
      </c>
      <c r="B153" s="1">
        <v>44.068199999999997</v>
      </c>
      <c r="C153" s="6">
        <f t="shared" si="10"/>
        <v>42462</v>
      </c>
      <c r="D153" s="2">
        <f t="shared" si="11"/>
        <v>29.192699999999999</v>
      </c>
      <c r="E153" s="3">
        <f t="shared" si="12"/>
        <v>0.50956232208737118</v>
      </c>
      <c r="F153" s="3">
        <f t="shared" si="13"/>
        <v>0.14714156438203707</v>
      </c>
      <c r="G153" s="7" t="str">
        <f t="shared" si="14"/>
        <v>Saturday</v>
      </c>
      <c r="H153" s="2"/>
      <c r="I153" s="2"/>
    </row>
    <row r="154" spans="1:9" x14ac:dyDescent="0.25">
      <c r="A154" s="6">
        <v>43556</v>
      </c>
      <c r="B154" s="1">
        <v>43.958399999999997</v>
      </c>
      <c r="C154" s="6">
        <f t="shared" si="10"/>
        <v>42461</v>
      </c>
      <c r="D154" s="2">
        <f t="shared" si="11"/>
        <v>29.1571</v>
      </c>
      <c r="E154" s="3">
        <f t="shared" si="12"/>
        <v>0.50763964866190392</v>
      </c>
      <c r="F154" s="3">
        <f t="shared" si="13"/>
        <v>0.14665433360885771</v>
      </c>
      <c r="G154" s="7" t="str">
        <f t="shared" si="14"/>
        <v>Friday</v>
      </c>
      <c r="H154" s="2"/>
      <c r="I154" s="2"/>
    </row>
    <row r="155" spans="1:9" x14ac:dyDescent="0.25">
      <c r="A155" s="6">
        <v>43555</v>
      </c>
      <c r="B155" s="1">
        <v>43.758499999999998</v>
      </c>
      <c r="C155" s="6">
        <f t="shared" si="10"/>
        <v>42460</v>
      </c>
      <c r="D155" s="2">
        <f t="shared" si="11"/>
        <v>29.185400000000001</v>
      </c>
      <c r="E155" s="3">
        <f t="shared" si="12"/>
        <v>0.49932843133895699</v>
      </c>
      <c r="F155" s="3">
        <f t="shared" si="13"/>
        <v>0.14454338278296874</v>
      </c>
      <c r="G155" s="7" t="str">
        <f t="shared" si="14"/>
        <v>Thursday</v>
      </c>
      <c r="H155" s="2"/>
      <c r="I155" s="2"/>
    </row>
    <row r="156" spans="1:9" x14ac:dyDescent="0.25">
      <c r="A156" s="6">
        <v>43553</v>
      </c>
      <c r="B156" s="1">
        <v>43.761800000000001</v>
      </c>
      <c r="C156" s="6">
        <f t="shared" si="10"/>
        <v>42458</v>
      </c>
      <c r="D156" s="2">
        <f t="shared" si="11"/>
        <v>28.7211</v>
      </c>
      <c r="E156" s="3">
        <f t="shared" si="12"/>
        <v>0.52368119605446872</v>
      </c>
      <c r="F156" s="3">
        <f t="shared" si="13"/>
        <v>0.15070686122222221</v>
      </c>
      <c r="G156" s="7" t="str">
        <f t="shared" si="14"/>
        <v>Tuesday</v>
      </c>
      <c r="H156" s="2"/>
      <c r="I156" s="2"/>
    </row>
    <row r="157" spans="1:9" x14ac:dyDescent="0.25">
      <c r="A157" s="6">
        <v>43552</v>
      </c>
      <c r="B157" s="1">
        <v>43.459299999999999</v>
      </c>
      <c r="C157" s="6">
        <f t="shared" si="10"/>
        <v>42457</v>
      </c>
      <c r="D157" s="2">
        <f t="shared" si="11"/>
        <v>28.7638</v>
      </c>
      <c r="E157" s="3">
        <f t="shared" si="12"/>
        <v>0.51090259284239214</v>
      </c>
      <c r="F157" s="3">
        <f t="shared" si="13"/>
        <v>0.1474809619838342</v>
      </c>
      <c r="G157" s="7" t="str">
        <f t="shared" si="14"/>
        <v>Monday</v>
      </c>
      <c r="H157" s="2"/>
      <c r="I157" s="2"/>
    </row>
    <row r="158" spans="1:9" x14ac:dyDescent="0.25">
      <c r="A158" s="6">
        <v>43551</v>
      </c>
      <c r="B158" s="1">
        <v>43.123699999999999</v>
      </c>
      <c r="C158" s="6">
        <f t="shared" si="10"/>
        <v>42456</v>
      </c>
      <c r="D158" s="2">
        <f t="shared" si="11"/>
        <v>28.7638</v>
      </c>
      <c r="E158" s="3">
        <f t="shared" si="12"/>
        <v>0.49923514973682198</v>
      </c>
      <c r="F158" s="3">
        <f t="shared" si="13"/>
        <v>0.14451964614362844</v>
      </c>
      <c r="G158" s="7" t="str">
        <f t="shared" si="14"/>
        <v>Sunday</v>
      </c>
      <c r="H158" s="2"/>
      <c r="I158" s="2"/>
    </row>
    <row r="159" spans="1:9" x14ac:dyDescent="0.25">
      <c r="A159" s="6">
        <v>43550</v>
      </c>
      <c r="B159" s="1">
        <v>43.139600000000002</v>
      </c>
      <c r="C159" s="6">
        <f t="shared" si="10"/>
        <v>42455</v>
      </c>
      <c r="D159" s="2">
        <f t="shared" si="11"/>
        <v>28.7638</v>
      </c>
      <c r="E159" s="3">
        <f t="shared" si="12"/>
        <v>0.49978792788157345</v>
      </c>
      <c r="F159" s="3">
        <f t="shared" si="13"/>
        <v>0.14466029290533466</v>
      </c>
      <c r="G159" s="7" t="str">
        <f t="shared" si="14"/>
        <v>Saturday</v>
      </c>
      <c r="H159" s="2"/>
      <c r="I159" s="2"/>
    </row>
    <row r="160" spans="1:9" x14ac:dyDescent="0.25">
      <c r="A160" s="6">
        <v>43549</v>
      </c>
      <c r="B160" s="1">
        <v>42.671999999999997</v>
      </c>
      <c r="C160" s="6">
        <f t="shared" si="10"/>
        <v>42454</v>
      </c>
      <c r="D160" s="2">
        <f t="shared" si="11"/>
        <v>28.7638</v>
      </c>
      <c r="E160" s="3">
        <f t="shared" si="12"/>
        <v>0.48353138319693495</v>
      </c>
      <c r="F160" s="3">
        <f t="shared" si="13"/>
        <v>0.14050951452123739</v>
      </c>
      <c r="G160" s="7" t="str">
        <f t="shared" si="14"/>
        <v>Friday</v>
      </c>
      <c r="H160" s="2"/>
      <c r="I160" s="2"/>
    </row>
    <row r="161" spans="1:9" x14ac:dyDescent="0.25">
      <c r="A161" s="6">
        <v>43546</v>
      </c>
      <c r="B161" s="1">
        <v>42.935899999999997</v>
      </c>
      <c r="C161" s="6">
        <f t="shared" si="10"/>
        <v>42451</v>
      </c>
      <c r="D161" s="2">
        <f t="shared" si="11"/>
        <v>29.1097</v>
      </c>
      <c r="E161" s="3">
        <f t="shared" si="12"/>
        <v>0.47496882482471464</v>
      </c>
      <c r="F161" s="3">
        <f t="shared" si="13"/>
        <v>0.13831103769680797</v>
      </c>
      <c r="G161" s="7" t="str">
        <f t="shared" si="14"/>
        <v>Tuesday</v>
      </c>
      <c r="H161" s="2"/>
      <c r="I161" s="2"/>
    </row>
    <row r="162" spans="1:9" x14ac:dyDescent="0.25">
      <c r="A162" s="6">
        <v>43544</v>
      </c>
      <c r="B162" s="1">
        <v>43.076900000000002</v>
      </c>
      <c r="C162" s="6">
        <f t="shared" si="10"/>
        <v>42449</v>
      </c>
      <c r="D162" s="2">
        <f t="shared" si="11"/>
        <v>29.052199999999999</v>
      </c>
      <c r="E162" s="3">
        <f t="shared" si="12"/>
        <v>0.48274141028906598</v>
      </c>
      <c r="F162" s="3">
        <f t="shared" si="13"/>
        <v>0.14030704007499284</v>
      </c>
      <c r="G162" s="7" t="str">
        <f t="shared" si="14"/>
        <v>Sunday</v>
      </c>
      <c r="H162" s="2"/>
      <c r="I162" s="2"/>
    </row>
    <row r="163" spans="1:9" x14ac:dyDescent="0.25">
      <c r="A163" s="6">
        <v>43543</v>
      </c>
      <c r="B163" s="1">
        <v>43.335599999999999</v>
      </c>
      <c r="C163" s="6">
        <f t="shared" si="10"/>
        <v>42448</v>
      </c>
      <c r="D163" s="2">
        <f t="shared" si="11"/>
        <v>29.052199999999999</v>
      </c>
      <c r="E163" s="3">
        <f t="shared" si="12"/>
        <v>0.49164607155396151</v>
      </c>
      <c r="F163" s="3">
        <f t="shared" si="13"/>
        <v>0.1425852050479941</v>
      </c>
      <c r="G163" s="7" t="str">
        <f t="shared" si="14"/>
        <v>Saturday</v>
      </c>
      <c r="H163" s="2"/>
      <c r="I163" s="2"/>
    </row>
    <row r="164" spans="1:9" x14ac:dyDescent="0.25">
      <c r="A164" s="6">
        <v>43542</v>
      </c>
      <c r="B164" s="1">
        <v>43.336799999999997</v>
      </c>
      <c r="C164" s="6">
        <f t="shared" si="10"/>
        <v>42447</v>
      </c>
      <c r="D164" s="2">
        <f t="shared" si="11"/>
        <v>28.5581</v>
      </c>
      <c r="E164" s="3">
        <f t="shared" si="12"/>
        <v>0.51749591184287458</v>
      </c>
      <c r="F164" s="3">
        <f t="shared" si="13"/>
        <v>0.14914767641855531</v>
      </c>
      <c r="G164" s="7" t="str">
        <f t="shared" si="14"/>
        <v>Friday</v>
      </c>
      <c r="H164" s="2"/>
      <c r="I164" s="2"/>
    </row>
    <row r="165" spans="1:9" x14ac:dyDescent="0.25">
      <c r="A165" s="6">
        <v>43539</v>
      </c>
      <c r="B165" s="1">
        <v>43.484999999999999</v>
      </c>
      <c r="C165" s="6">
        <f t="shared" si="10"/>
        <v>42444</v>
      </c>
      <c r="D165" s="2">
        <f t="shared" si="11"/>
        <v>28.2637</v>
      </c>
      <c r="E165" s="3">
        <f t="shared" si="12"/>
        <v>0.53854590870975838</v>
      </c>
      <c r="F165" s="3">
        <f t="shared" si="13"/>
        <v>0.15443677585155968</v>
      </c>
      <c r="G165" s="7" t="str">
        <f t="shared" si="14"/>
        <v>Tuesday</v>
      </c>
      <c r="H165" s="2"/>
      <c r="I165" s="2"/>
    </row>
    <row r="166" spans="1:9" x14ac:dyDescent="0.25">
      <c r="A166" s="6">
        <v>43538</v>
      </c>
      <c r="B166" s="1">
        <v>43.223799999999997</v>
      </c>
      <c r="C166" s="6">
        <f t="shared" si="10"/>
        <v>42443</v>
      </c>
      <c r="D166" s="2">
        <f t="shared" si="11"/>
        <v>28.6191</v>
      </c>
      <c r="E166" s="3">
        <f t="shared" si="12"/>
        <v>0.51031304268827449</v>
      </c>
      <c r="F166" s="3">
        <f t="shared" si="13"/>
        <v>0.14733169456592332</v>
      </c>
      <c r="G166" s="7" t="str">
        <f t="shared" si="14"/>
        <v>Monday</v>
      </c>
      <c r="H166" s="2"/>
      <c r="I166" s="2"/>
    </row>
    <row r="167" spans="1:9" x14ac:dyDescent="0.25">
      <c r="A167" s="6">
        <v>43537</v>
      </c>
      <c r="B167" s="1">
        <v>43.342199999999998</v>
      </c>
      <c r="C167" s="6">
        <f t="shared" si="10"/>
        <v>42442</v>
      </c>
      <c r="D167" s="2">
        <f t="shared" si="11"/>
        <v>28.6191</v>
      </c>
      <c r="E167" s="3">
        <f t="shared" si="12"/>
        <v>0.51445013994150757</v>
      </c>
      <c r="F167" s="3">
        <f t="shared" si="13"/>
        <v>0.1483783418985154</v>
      </c>
      <c r="G167" s="7" t="str">
        <f t="shared" si="14"/>
        <v>Sunday</v>
      </c>
      <c r="H167" s="2"/>
      <c r="I167" s="2"/>
    </row>
    <row r="168" spans="1:9" x14ac:dyDescent="0.25">
      <c r="A168" s="6">
        <v>43536</v>
      </c>
      <c r="B168" s="1">
        <v>43.102499999999999</v>
      </c>
      <c r="C168" s="6">
        <f t="shared" si="10"/>
        <v>42441</v>
      </c>
      <c r="D168" s="2">
        <f t="shared" si="11"/>
        <v>28.6191</v>
      </c>
      <c r="E168" s="3">
        <f t="shared" si="12"/>
        <v>0.50607461450569724</v>
      </c>
      <c r="F168" s="3">
        <f t="shared" si="13"/>
        <v>0.14625742742194481</v>
      </c>
      <c r="G168" s="7" t="str">
        <f t="shared" si="14"/>
        <v>Saturday</v>
      </c>
      <c r="H168" s="2"/>
      <c r="I168" s="2"/>
    </row>
    <row r="169" spans="1:9" x14ac:dyDescent="0.25">
      <c r="A169" s="6">
        <v>43535</v>
      </c>
      <c r="B169" s="1">
        <v>42.8566</v>
      </c>
      <c r="C169" s="6">
        <f t="shared" si="10"/>
        <v>42440</v>
      </c>
      <c r="D169" s="2">
        <f t="shared" si="11"/>
        <v>28.532900000000001</v>
      </c>
      <c r="E169" s="3">
        <f t="shared" si="12"/>
        <v>0.50200645570551883</v>
      </c>
      <c r="F169" s="3">
        <f t="shared" si="13"/>
        <v>0.14522441923784712</v>
      </c>
      <c r="G169" s="7" t="str">
        <f t="shared" si="14"/>
        <v>Friday</v>
      </c>
      <c r="H169" s="2"/>
      <c r="I169" s="2"/>
    </row>
    <row r="170" spans="1:9" x14ac:dyDescent="0.25">
      <c r="A170" s="6">
        <v>43532</v>
      </c>
      <c r="B170" s="1">
        <v>42.253399999999999</v>
      </c>
      <c r="C170" s="6">
        <f t="shared" si="10"/>
        <v>42437</v>
      </c>
      <c r="D170" s="2">
        <f t="shared" si="11"/>
        <v>28.4315</v>
      </c>
      <c r="E170" s="3">
        <f t="shared" si="12"/>
        <v>0.48614740692541719</v>
      </c>
      <c r="F170" s="3">
        <f t="shared" si="13"/>
        <v>0.14117950325355366</v>
      </c>
      <c r="G170" s="7" t="str">
        <f t="shared" si="14"/>
        <v>Tuesday</v>
      </c>
      <c r="H170" s="2"/>
      <c r="I170" s="2"/>
    </row>
    <row r="171" spans="1:9" x14ac:dyDescent="0.25">
      <c r="A171" s="6">
        <v>43531</v>
      </c>
      <c r="B171" s="1">
        <v>42.151899999999998</v>
      </c>
      <c r="C171" s="6">
        <f t="shared" si="10"/>
        <v>42436</v>
      </c>
      <c r="D171" s="2">
        <f t="shared" si="11"/>
        <v>28.4315</v>
      </c>
      <c r="E171" s="3">
        <f t="shared" si="12"/>
        <v>0.48257742292879369</v>
      </c>
      <c r="F171" s="3">
        <f t="shared" si="13"/>
        <v>0.14026500018988908</v>
      </c>
      <c r="G171" s="7" t="str">
        <f t="shared" si="14"/>
        <v>Monday</v>
      </c>
      <c r="H171" s="2"/>
      <c r="I171" s="2"/>
    </row>
    <row r="172" spans="1:9" x14ac:dyDescent="0.25">
      <c r="A172" s="6">
        <v>43530</v>
      </c>
      <c r="B172" s="1">
        <v>42.306899999999999</v>
      </c>
      <c r="C172" s="6">
        <f t="shared" si="10"/>
        <v>42435</v>
      </c>
      <c r="D172" s="2">
        <f t="shared" si="11"/>
        <v>28.4315</v>
      </c>
      <c r="E172" s="3">
        <f t="shared" si="12"/>
        <v>0.48802912262807097</v>
      </c>
      <c r="F172" s="3">
        <f t="shared" si="13"/>
        <v>0.14166094264588081</v>
      </c>
      <c r="G172" s="7" t="str">
        <f t="shared" si="14"/>
        <v>Sunday</v>
      </c>
      <c r="H172" s="2"/>
      <c r="I172" s="2"/>
    </row>
    <row r="173" spans="1:9" x14ac:dyDescent="0.25">
      <c r="A173" s="6">
        <v>43529</v>
      </c>
      <c r="B173" s="1">
        <v>42.085700000000003</v>
      </c>
      <c r="C173" s="6">
        <f t="shared" si="10"/>
        <v>42434</v>
      </c>
      <c r="D173" s="2">
        <f t="shared" si="11"/>
        <v>28.4315</v>
      </c>
      <c r="E173" s="3">
        <f t="shared" si="12"/>
        <v>0.48024901957336064</v>
      </c>
      <c r="F173" s="3">
        <f t="shared" si="13"/>
        <v>0.13966775471599968</v>
      </c>
      <c r="G173" s="7" t="str">
        <f t="shared" si="14"/>
        <v>Saturday</v>
      </c>
      <c r="H173" s="2"/>
      <c r="I173" s="2"/>
    </row>
    <row r="174" spans="1:9" x14ac:dyDescent="0.25">
      <c r="A174" s="6">
        <v>43525</v>
      </c>
      <c r="B174" s="1">
        <v>41.592700000000001</v>
      </c>
      <c r="C174" s="6">
        <f t="shared" si="10"/>
        <v>42430</v>
      </c>
      <c r="D174" s="2">
        <f t="shared" si="11"/>
        <v>27.6998</v>
      </c>
      <c r="E174" s="3">
        <f t="shared" si="12"/>
        <v>0.50155235777875651</v>
      </c>
      <c r="F174" s="3">
        <f t="shared" si="13"/>
        <v>0.14510899664225607</v>
      </c>
      <c r="G174" s="7" t="str">
        <f t="shared" si="14"/>
        <v>Tuesday</v>
      </c>
      <c r="H174" s="2"/>
      <c r="I174" s="2"/>
    </row>
    <row r="175" spans="1:9" x14ac:dyDescent="0.25">
      <c r="A175" s="6">
        <v>43524</v>
      </c>
      <c r="B175" s="1">
        <v>41.425800000000002</v>
      </c>
      <c r="C175" s="6">
        <f t="shared" si="10"/>
        <v>42428</v>
      </c>
      <c r="D175" s="2">
        <f t="shared" si="11"/>
        <v>27.081099999999999</v>
      </c>
      <c r="E175" s="3">
        <f t="shared" si="12"/>
        <v>0.52969414093223699</v>
      </c>
      <c r="F175" s="3">
        <f t="shared" si="13"/>
        <v>0.15221856308405179</v>
      </c>
      <c r="G175" s="7" t="str">
        <f t="shared" si="14"/>
        <v>Sunday</v>
      </c>
      <c r="H175" s="2"/>
      <c r="I175" s="2"/>
    </row>
    <row r="176" spans="1:9" x14ac:dyDescent="0.25">
      <c r="A176" s="6">
        <v>43523</v>
      </c>
      <c r="B176" s="1">
        <v>41.545299999999997</v>
      </c>
      <c r="C176" s="6">
        <f t="shared" si="10"/>
        <v>42427</v>
      </c>
      <c r="D176" s="2">
        <f t="shared" si="11"/>
        <v>27.081099999999999</v>
      </c>
      <c r="E176" s="3">
        <f t="shared" si="12"/>
        <v>0.53410681250023073</v>
      </c>
      <c r="F176" s="3">
        <f t="shared" si="13"/>
        <v>0.15332542509553848</v>
      </c>
      <c r="G176" s="7" t="str">
        <f t="shared" si="14"/>
        <v>Saturday</v>
      </c>
      <c r="H176" s="2"/>
      <c r="I176" s="2"/>
    </row>
    <row r="177" spans="1:9" x14ac:dyDescent="0.25">
      <c r="A177" s="6">
        <v>43522</v>
      </c>
      <c r="B177" s="1">
        <v>41.552599999999998</v>
      </c>
      <c r="C177" s="6">
        <f t="shared" si="10"/>
        <v>42426</v>
      </c>
      <c r="D177" s="2">
        <f t="shared" si="11"/>
        <v>27.032499999999999</v>
      </c>
      <c r="E177" s="3">
        <f t="shared" si="12"/>
        <v>0.53713493017663927</v>
      </c>
      <c r="F177" s="3">
        <f t="shared" si="13"/>
        <v>0.1540837620749882</v>
      </c>
      <c r="G177" s="7" t="str">
        <f t="shared" si="14"/>
        <v>Friday</v>
      </c>
      <c r="H177" s="2"/>
      <c r="I177" s="2"/>
    </row>
    <row r="178" spans="1:9" x14ac:dyDescent="0.25">
      <c r="A178" s="6">
        <v>43521</v>
      </c>
      <c r="B178" s="1">
        <v>41.295099999999998</v>
      </c>
      <c r="C178" s="6">
        <f t="shared" si="10"/>
        <v>42425</v>
      </c>
      <c r="D178" s="2">
        <f t="shared" si="11"/>
        <v>27.0091</v>
      </c>
      <c r="E178" s="3">
        <f t="shared" si="12"/>
        <v>0.528932841153537</v>
      </c>
      <c r="F178" s="3">
        <f t="shared" si="13"/>
        <v>0.15202738558586182</v>
      </c>
      <c r="G178" s="7" t="str">
        <f t="shared" si="14"/>
        <v>Thursday</v>
      </c>
      <c r="H178" s="2"/>
      <c r="I178" s="2"/>
    </row>
    <row r="179" spans="1:9" x14ac:dyDescent="0.25">
      <c r="A179" s="6">
        <v>43518</v>
      </c>
      <c r="B179" s="1">
        <v>40.747</v>
      </c>
      <c r="C179" s="6">
        <f t="shared" si="10"/>
        <v>42422</v>
      </c>
      <c r="D179" s="2">
        <f t="shared" si="11"/>
        <v>27.924399999999999</v>
      </c>
      <c r="E179" s="3">
        <f t="shared" si="12"/>
        <v>0.45918981249373314</v>
      </c>
      <c r="F179" s="3">
        <f t="shared" si="13"/>
        <v>0.13423731161631336</v>
      </c>
      <c r="G179" s="7" t="str">
        <f t="shared" si="14"/>
        <v>Monday</v>
      </c>
      <c r="H179" s="2"/>
      <c r="I179" s="2"/>
    </row>
    <row r="180" spans="1:9" x14ac:dyDescent="0.25">
      <c r="A180" s="6">
        <v>43517</v>
      </c>
      <c r="B180" s="1">
        <v>40.796300000000002</v>
      </c>
      <c r="C180" s="6">
        <f t="shared" si="10"/>
        <v>42421</v>
      </c>
      <c r="D180" s="2">
        <f t="shared" si="11"/>
        <v>27.924399999999999</v>
      </c>
      <c r="E180" s="3">
        <f t="shared" si="12"/>
        <v>0.46095529357837606</v>
      </c>
      <c r="F180" s="3">
        <f t="shared" si="13"/>
        <v>0.13469456706110372</v>
      </c>
      <c r="G180" s="7" t="str">
        <f t="shared" si="14"/>
        <v>Sunday</v>
      </c>
      <c r="H180" s="2"/>
      <c r="I180" s="2"/>
    </row>
    <row r="181" spans="1:9" x14ac:dyDescent="0.25">
      <c r="A181" s="6">
        <v>43516</v>
      </c>
      <c r="B181" s="1">
        <v>40.730600000000003</v>
      </c>
      <c r="C181" s="6">
        <f t="shared" si="10"/>
        <v>42420</v>
      </c>
      <c r="D181" s="2">
        <f t="shared" si="11"/>
        <v>27.924399999999999</v>
      </c>
      <c r="E181" s="3">
        <f t="shared" si="12"/>
        <v>0.45860251249803058</v>
      </c>
      <c r="F181" s="3">
        <f t="shared" si="13"/>
        <v>0.1340851205505722</v>
      </c>
      <c r="G181" s="7" t="str">
        <f t="shared" si="14"/>
        <v>Saturday</v>
      </c>
      <c r="H181" s="2"/>
      <c r="I181" s="2"/>
    </row>
    <row r="182" spans="1:9" x14ac:dyDescent="0.25">
      <c r="A182" s="6">
        <v>43515</v>
      </c>
      <c r="B182" s="1">
        <v>40.275399999999998</v>
      </c>
      <c r="C182" s="6">
        <f t="shared" si="10"/>
        <v>42419</v>
      </c>
      <c r="D182" s="2">
        <f t="shared" si="11"/>
        <v>27.8276</v>
      </c>
      <c r="E182" s="3">
        <f t="shared" si="12"/>
        <v>0.44731848955713022</v>
      </c>
      <c r="F182" s="3">
        <f t="shared" si="13"/>
        <v>0.13115304799447181</v>
      </c>
      <c r="G182" s="7" t="str">
        <f t="shared" si="14"/>
        <v>Friday</v>
      </c>
      <c r="H182" s="2"/>
      <c r="I182" s="2"/>
    </row>
    <row r="183" spans="1:9" x14ac:dyDescent="0.25">
      <c r="A183" s="6">
        <v>43514</v>
      </c>
      <c r="B183" s="1">
        <v>40.374099999999999</v>
      </c>
      <c r="C183" s="6">
        <f t="shared" si="10"/>
        <v>42418</v>
      </c>
      <c r="D183" s="2">
        <f t="shared" si="11"/>
        <v>27.823899999999998</v>
      </c>
      <c r="E183" s="3">
        <f t="shared" si="12"/>
        <v>0.45105826286034673</v>
      </c>
      <c r="F183" s="3">
        <f t="shared" si="13"/>
        <v>0.13212648442359565</v>
      </c>
      <c r="G183" s="7" t="str">
        <f t="shared" si="14"/>
        <v>Thursday</v>
      </c>
      <c r="H183" s="2"/>
      <c r="I183" s="2"/>
    </row>
    <row r="184" spans="1:9" x14ac:dyDescent="0.25">
      <c r="A184" s="6">
        <v>43511</v>
      </c>
      <c r="B184" s="1">
        <v>40.815399999999997</v>
      </c>
      <c r="C184" s="6">
        <f t="shared" si="10"/>
        <v>42415</v>
      </c>
      <c r="D184" s="2">
        <f t="shared" si="11"/>
        <v>27.941400000000002</v>
      </c>
      <c r="E184" s="3">
        <f t="shared" si="12"/>
        <v>0.46074999821054041</v>
      </c>
      <c r="F184" s="3">
        <f t="shared" si="13"/>
        <v>0.13464141497817828</v>
      </c>
      <c r="G184" s="7" t="str">
        <f t="shared" si="14"/>
        <v>Monday</v>
      </c>
      <c r="H184" s="2"/>
      <c r="I184" s="2"/>
    </row>
    <row r="185" spans="1:9" x14ac:dyDescent="0.25">
      <c r="A185" s="6">
        <v>43510</v>
      </c>
      <c r="B185" s="1">
        <v>41.094799999999999</v>
      </c>
      <c r="C185" s="6">
        <f t="shared" si="10"/>
        <v>42414</v>
      </c>
      <c r="D185" s="2">
        <f t="shared" si="11"/>
        <v>27.941400000000002</v>
      </c>
      <c r="E185" s="3">
        <f t="shared" si="12"/>
        <v>0.47074949716191733</v>
      </c>
      <c r="F185" s="3">
        <f t="shared" si="13"/>
        <v>0.13722457534174826</v>
      </c>
      <c r="G185" s="7" t="str">
        <f t="shared" si="14"/>
        <v>Sunday</v>
      </c>
      <c r="H185" s="2"/>
      <c r="I185" s="2"/>
    </row>
    <row r="186" spans="1:9" x14ac:dyDescent="0.25">
      <c r="A186" s="6">
        <v>43509</v>
      </c>
      <c r="B186" s="1">
        <v>41.299199999999999</v>
      </c>
      <c r="C186" s="6">
        <f t="shared" si="10"/>
        <v>42413</v>
      </c>
      <c r="D186" s="2">
        <f t="shared" si="11"/>
        <v>27.941400000000002</v>
      </c>
      <c r="E186" s="3">
        <f t="shared" si="12"/>
        <v>0.47806480706049076</v>
      </c>
      <c r="F186" s="3">
        <f t="shared" si="13"/>
        <v>0.13910692521812251</v>
      </c>
      <c r="G186" s="7" t="str">
        <f t="shared" si="14"/>
        <v>Saturday</v>
      </c>
      <c r="H186" s="2"/>
      <c r="I186" s="2"/>
    </row>
    <row r="187" spans="1:9" x14ac:dyDescent="0.25">
      <c r="A187" s="6">
        <v>43508</v>
      </c>
      <c r="B187" s="1">
        <v>41.322499999999998</v>
      </c>
      <c r="C187" s="6">
        <f t="shared" si="10"/>
        <v>42412</v>
      </c>
      <c r="D187" s="2">
        <f t="shared" si="11"/>
        <v>27.4953</v>
      </c>
      <c r="E187" s="3">
        <f t="shared" si="12"/>
        <v>0.50289322175062634</v>
      </c>
      <c r="F187" s="3">
        <f t="shared" si="13"/>
        <v>0.14544975034641916</v>
      </c>
      <c r="G187" s="7" t="str">
        <f t="shared" si="14"/>
        <v>Friday</v>
      </c>
      <c r="H187" s="2"/>
      <c r="I187" s="2"/>
    </row>
    <row r="188" spans="1:9" x14ac:dyDescent="0.25">
      <c r="A188" s="6">
        <v>43507</v>
      </c>
      <c r="B188" s="1">
        <v>41.539200000000001</v>
      </c>
      <c r="C188" s="6">
        <f t="shared" si="10"/>
        <v>42411</v>
      </c>
      <c r="D188" s="2">
        <f t="shared" si="11"/>
        <v>27.622499999999999</v>
      </c>
      <c r="E188" s="3">
        <f t="shared" si="12"/>
        <v>0.50381754004887336</v>
      </c>
      <c r="F188" s="3">
        <f t="shared" si="13"/>
        <v>0.14568452931980147</v>
      </c>
      <c r="G188" s="7" t="str">
        <f t="shared" si="14"/>
        <v>Thursday</v>
      </c>
      <c r="H188" s="2"/>
      <c r="I188" s="2"/>
    </row>
    <row r="189" spans="1:9" x14ac:dyDescent="0.25">
      <c r="A189" s="6">
        <v>43504</v>
      </c>
      <c r="B189" s="1">
        <v>41.8596</v>
      </c>
      <c r="C189" s="6">
        <f t="shared" si="10"/>
        <v>42408</v>
      </c>
      <c r="D189" s="2">
        <f t="shared" si="11"/>
        <v>29.1784</v>
      </c>
      <c r="E189" s="3">
        <f t="shared" si="12"/>
        <v>0.43460916294245061</v>
      </c>
      <c r="F189" s="3">
        <f t="shared" si="13"/>
        <v>0.12783231367089076</v>
      </c>
      <c r="G189" s="7" t="str">
        <f t="shared" si="14"/>
        <v>Monday</v>
      </c>
      <c r="H189" s="2"/>
      <c r="I189" s="2"/>
    </row>
    <row r="190" spans="1:9" x14ac:dyDescent="0.25">
      <c r="A190" s="6">
        <v>43503</v>
      </c>
      <c r="B190" s="1">
        <v>42.141100000000002</v>
      </c>
      <c r="C190" s="6">
        <f t="shared" si="10"/>
        <v>42407</v>
      </c>
      <c r="D190" s="2">
        <f t="shared" si="11"/>
        <v>29.1784</v>
      </c>
      <c r="E190" s="3">
        <f t="shared" si="12"/>
        <v>0.4442567104433417</v>
      </c>
      <c r="F190" s="3">
        <f t="shared" si="13"/>
        <v>0.13035483947064619</v>
      </c>
      <c r="G190" s="7" t="str">
        <f t="shared" si="14"/>
        <v>Sunday</v>
      </c>
      <c r="H190" s="2"/>
      <c r="I190" s="2"/>
    </row>
    <row r="191" spans="1:9" x14ac:dyDescent="0.25">
      <c r="A191" s="6">
        <v>43502</v>
      </c>
      <c r="B191" s="1">
        <v>41.836799999999997</v>
      </c>
      <c r="C191" s="6">
        <f t="shared" si="10"/>
        <v>42406</v>
      </c>
      <c r="D191" s="2">
        <f t="shared" si="11"/>
        <v>29.1784</v>
      </c>
      <c r="E191" s="3">
        <f t="shared" si="12"/>
        <v>0.43382776300276904</v>
      </c>
      <c r="F191" s="3">
        <f t="shared" si="13"/>
        <v>0.12762750802785461</v>
      </c>
      <c r="G191" s="7" t="str">
        <f t="shared" si="14"/>
        <v>Saturday</v>
      </c>
      <c r="H191" s="2"/>
      <c r="I191" s="2"/>
    </row>
    <row r="192" spans="1:9" x14ac:dyDescent="0.25">
      <c r="A192" s="6">
        <v>43501</v>
      </c>
      <c r="B192" s="1">
        <v>41.379199999999997</v>
      </c>
      <c r="C192" s="6">
        <f t="shared" si="10"/>
        <v>42405</v>
      </c>
      <c r="D192" s="2">
        <f t="shared" si="11"/>
        <v>29.3962</v>
      </c>
      <c r="E192" s="3">
        <f t="shared" si="12"/>
        <v>0.40763772188242009</v>
      </c>
      <c r="F192" s="3">
        <f t="shared" si="13"/>
        <v>0.12071959546199174</v>
      </c>
      <c r="G192" s="7" t="str">
        <f t="shared" si="14"/>
        <v>Friday</v>
      </c>
      <c r="H192" s="2"/>
      <c r="I192" s="2"/>
    </row>
    <row r="193" spans="1:9" x14ac:dyDescent="0.25">
      <c r="A193" s="6">
        <v>43500</v>
      </c>
      <c r="B193" s="1">
        <v>41.150300000000001</v>
      </c>
      <c r="C193" s="6">
        <f t="shared" si="10"/>
        <v>42404</v>
      </c>
      <c r="D193" s="2">
        <f t="shared" si="11"/>
        <v>29.046299999999999</v>
      </c>
      <c r="E193" s="3">
        <f t="shared" si="12"/>
        <v>0.41671400488186117</v>
      </c>
      <c r="F193" s="3">
        <f t="shared" si="13"/>
        <v>0.12312319298827257</v>
      </c>
      <c r="G193" s="7" t="str">
        <f t="shared" si="14"/>
        <v>Thursday</v>
      </c>
      <c r="H193" s="2"/>
      <c r="I193" s="2"/>
    </row>
    <row r="194" spans="1:9" x14ac:dyDescent="0.25">
      <c r="A194" s="6">
        <v>43497</v>
      </c>
      <c r="B194" s="1">
        <v>40.9983</v>
      </c>
      <c r="C194" s="6">
        <f t="shared" si="10"/>
        <v>42401</v>
      </c>
      <c r="D194" s="2">
        <f t="shared" si="11"/>
        <v>29.5427</v>
      </c>
      <c r="E194" s="3">
        <f t="shared" si="12"/>
        <v>0.38776415155012917</v>
      </c>
      <c r="F194" s="3">
        <f t="shared" si="13"/>
        <v>0.1154203276416581</v>
      </c>
      <c r="G194" s="7" t="str">
        <f t="shared" si="14"/>
        <v>Monday</v>
      </c>
      <c r="H194" s="2"/>
      <c r="I194" s="2"/>
    </row>
    <row r="195" spans="1:9" x14ac:dyDescent="0.25">
      <c r="A195" s="6">
        <v>43496</v>
      </c>
      <c r="B195" s="1">
        <v>40.5884</v>
      </c>
      <c r="C195" s="6">
        <f t="shared" si="10"/>
        <v>42400</v>
      </c>
      <c r="D195" s="2">
        <f t="shared" si="11"/>
        <v>29.5427</v>
      </c>
      <c r="E195" s="3">
        <f t="shared" si="12"/>
        <v>0.37388931952732823</v>
      </c>
      <c r="F195" s="3">
        <f t="shared" si="13"/>
        <v>0.11169055478112044</v>
      </c>
      <c r="G195" s="7" t="str">
        <f t="shared" si="14"/>
        <v>Sunday</v>
      </c>
      <c r="H195" s="2"/>
      <c r="I195" s="2"/>
    </row>
    <row r="196" spans="1:9" x14ac:dyDescent="0.25">
      <c r="A196" s="6">
        <v>43495</v>
      </c>
      <c r="B196" s="1">
        <v>40.303199999999997</v>
      </c>
      <c r="C196" s="6">
        <f t="shared" si="10"/>
        <v>42399</v>
      </c>
      <c r="D196" s="2">
        <f t="shared" si="11"/>
        <v>29.5427</v>
      </c>
      <c r="E196" s="3">
        <f t="shared" si="12"/>
        <v>0.36423549641705044</v>
      </c>
      <c r="F196" s="3">
        <f t="shared" si="13"/>
        <v>0.10908061641582445</v>
      </c>
      <c r="G196" s="7" t="str">
        <f t="shared" si="14"/>
        <v>Saturday</v>
      </c>
      <c r="H196" s="2"/>
      <c r="I196" s="2"/>
    </row>
    <row r="197" spans="1:9" x14ac:dyDescent="0.25">
      <c r="A197" s="6">
        <v>43494</v>
      </c>
      <c r="B197" s="1">
        <v>40.331499999999998</v>
      </c>
      <c r="C197" s="6">
        <f t="shared" si="10"/>
        <v>42398</v>
      </c>
      <c r="D197" s="2">
        <f t="shared" si="11"/>
        <v>29.511099999999999</v>
      </c>
      <c r="E197" s="3">
        <f t="shared" si="12"/>
        <v>0.36665525852984132</v>
      </c>
      <c r="F197" s="3">
        <f t="shared" si="13"/>
        <v>0.10973595930769076</v>
      </c>
      <c r="G197" s="7" t="str">
        <f t="shared" si="14"/>
        <v>Friday</v>
      </c>
      <c r="H197" s="2"/>
      <c r="I197" s="2"/>
    </row>
    <row r="198" spans="1:9" x14ac:dyDescent="0.25">
      <c r="A198" s="6">
        <v>43493</v>
      </c>
      <c r="B198" s="1">
        <v>40.363799999999998</v>
      </c>
      <c r="C198" s="6">
        <f t="shared" si="10"/>
        <v>42397</v>
      </c>
      <c r="D198" s="2">
        <f t="shared" si="11"/>
        <v>28.8918</v>
      </c>
      <c r="E198" s="3">
        <f t="shared" si="12"/>
        <v>0.39706768010300492</v>
      </c>
      <c r="F198" s="3">
        <f t="shared" si="13"/>
        <v>0.11790735951916664</v>
      </c>
      <c r="G198" s="7" t="str">
        <f t="shared" si="14"/>
        <v>Thursday</v>
      </c>
      <c r="H198" s="2"/>
      <c r="I198" s="2"/>
    </row>
    <row r="199" spans="1:9" x14ac:dyDescent="0.25">
      <c r="A199" s="6">
        <v>43490</v>
      </c>
      <c r="B199" s="1">
        <v>40.851100000000002</v>
      </c>
      <c r="C199" s="6">
        <f t="shared" si="10"/>
        <v>42394</v>
      </c>
      <c r="D199" s="2">
        <f t="shared" si="11"/>
        <v>28.900500000000001</v>
      </c>
      <c r="E199" s="3">
        <f t="shared" si="12"/>
        <v>0.41350841680939782</v>
      </c>
      <c r="F199" s="3">
        <f t="shared" si="13"/>
        <v>0.12227545915906357</v>
      </c>
      <c r="G199" s="7" t="str">
        <f t="shared" si="14"/>
        <v>Monday</v>
      </c>
      <c r="H199" s="2"/>
      <c r="I199" s="2"/>
    </row>
    <row r="200" spans="1:9" x14ac:dyDescent="0.25">
      <c r="A200" s="6">
        <v>43489</v>
      </c>
      <c r="B200" s="1">
        <v>41.150599999999997</v>
      </c>
      <c r="C200" s="6">
        <f t="shared" ref="C200:C263" si="15">DATE(YEAR(A200) - 3, MONTH(A200), DAY(A200))</f>
        <v>42393</v>
      </c>
      <c r="D200" s="2">
        <f t="shared" ref="D200:D263" si="16">IF(ISNA(VLOOKUP(C200,$A$7:$B$2435,2,0)),IF(ISNA(VLOOKUP(C200+1,$A$7:$B$2435,2,0)),IF(ISNA(VLOOKUP(C200+2,$A$7:$B$2435,2,0)),IF(ISNA(VLOOKUP(C200+3,$A$7:$B$2435,2,0)),1,VLOOKUP(C200+3,$A$7:$B$2435,2,0)),VLOOKUP(C200+2,$A$7:$B$2435,2,0)),VLOOKUP(C200+1,$A$7:$B$2435,2,0)),VLOOKUP(C200,$A$7:$B$2435,2,0))</f>
        <v>28.900500000000001</v>
      </c>
      <c r="E200" s="3">
        <f t="shared" ref="E200:E263" si="17">(B200-D200)/D200</f>
        <v>0.42387155931558262</v>
      </c>
      <c r="F200" s="3">
        <f t="shared" ref="F200:F263" si="18">(1+E200)^(1/3)-1</f>
        <v>0.12501143937420411</v>
      </c>
      <c r="G200" s="7" t="str">
        <f t="shared" ref="G200:G263" si="19">TEXT(C200,"dddd")</f>
        <v>Sunday</v>
      </c>
      <c r="H200" s="2"/>
      <c r="I200" s="2"/>
    </row>
    <row r="201" spans="1:9" x14ac:dyDescent="0.25">
      <c r="A201" s="6">
        <v>43488</v>
      </c>
      <c r="B201" s="1">
        <v>41.309899999999999</v>
      </c>
      <c r="C201" s="6">
        <f t="shared" si="15"/>
        <v>42392</v>
      </c>
      <c r="D201" s="2">
        <f t="shared" si="16"/>
        <v>28.900500000000001</v>
      </c>
      <c r="E201" s="3">
        <f t="shared" si="17"/>
        <v>0.42938357467863869</v>
      </c>
      <c r="F201" s="3">
        <f t="shared" si="18"/>
        <v>0.12646126483964126</v>
      </c>
      <c r="G201" s="7" t="str">
        <f t="shared" si="19"/>
        <v>Saturday</v>
      </c>
      <c r="H201" s="2"/>
      <c r="I201" s="2"/>
    </row>
    <row r="202" spans="1:9" x14ac:dyDescent="0.25">
      <c r="A202" s="6">
        <v>43487</v>
      </c>
      <c r="B202" s="1">
        <v>41.217799999999997</v>
      </c>
      <c r="C202" s="6">
        <f t="shared" si="15"/>
        <v>42391</v>
      </c>
      <c r="D202" s="2">
        <f t="shared" si="16"/>
        <v>28.676400000000001</v>
      </c>
      <c r="E202" s="3">
        <f t="shared" si="17"/>
        <v>0.43734220473978586</v>
      </c>
      <c r="F202" s="3">
        <f t="shared" si="18"/>
        <v>0.12854806204110081</v>
      </c>
      <c r="G202" s="7" t="str">
        <f t="shared" si="19"/>
        <v>Friday</v>
      </c>
      <c r="H202" s="2"/>
      <c r="I202" s="2"/>
    </row>
    <row r="203" spans="1:9" x14ac:dyDescent="0.25">
      <c r="A203" s="6">
        <v>43486</v>
      </c>
      <c r="B203" s="1">
        <v>41.302100000000003</v>
      </c>
      <c r="C203" s="6">
        <f t="shared" si="15"/>
        <v>42390</v>
      </c>
      <c r="D203" s="2">
        <f t="shared" si="16"/>
        <v>28.155899999999999</v>
      </c>
      <c r="E203" s="3">
        <f t="shared" si="17"/>
        <v>0.466907468772087</v>
      </c>
      <c r="F203" s="3">
        <f t="shared" si="18"/>
        <v>0.13623345726902336</v>
      </c>
      <c r="G203" s="7" t="str">
        <f t="shared" si="19"/>
        <v>Thursday</v>
      </c>
      <c r="H203" s="2"/>
      <c r="I203" s="2"/>
    </row>
    <row r="204" spans="1:9" x14ac:dyDescent="0.25">
      <c r="A204" s="6">
        <v>43483</v>
      </c>
      <c r="B204" s="1">
        <v>41.371200000000002</v>
      </c>
      <c r="C204" s="6">
        <f t="shared" si="15"/>
        <v>42387</v>
      </c>
      <c r="D204" s="2">
        <f t="shared" si="16"/>
        <v>28.2974</v>
      </c>
      <c r="E204" s="3">
        <f t="shared" si="17"/>
        <v>0.46201417798101602</v>
      </c>
      <c r="F204" s="3">
        <f t="shared" si="18"/>
        <v>0.13496863892362776</v>
      </c>
      <c r="G204" s="7" t="str">
        <f t="shared" si="19"/>
        <v>Monday</v>
      </c>
      <c r="H204" s="2"/>
      <c r="I204" s="2"/>
    </row>
    <row r="205" spans="1:9" x14ac:dyDescent="0.25">
      <c r="A205" s="6">
        <v>43482</v>
      </c>
      <c r="B205" s="1">
        <v>41.408299999999997</v>
      </c>
      <c r="C205" s="6">
        <f t="shared" si="15"/>
        <v>42386</v>
      </c>
      <c r="D205" s="2">
        <f t="shared" si="16"/>
        <v>28.2974</v>
      </c>
      <c r="E205" s="3">
        <f t="shared" si="17"/>
        <v>0.46332525249669571</v>
      </c>
      <c r="F205" s="3">
        <f t="shared" si="18"/>
        <v>0.13530780204562753</v>
      </c>
      <c r="G205" s="7" t="str">
        <f t="shared" si="19"/>
        <v>Sunday</v>
      </c>
      <c r="H205" s="2"/>
      <c r="I205" s="2"/>
    </row>
    <row r="206" spans="1:9" x14ac:dyDescent="0.25">
      <c r="A206" s="6">
        <v>43481</v>
      </c>
      <c r="B206" s="1">
        <v>41.410899999999998</v>
      </c>
      <c r="C206" s="6">
        <f t="shared" si="15"/>
        <v>42385</v>
      </c>
      <c r="D206" s="2">
        <f t="shared" si="16"/>
        <v>28.2974</v>
      </c>
      <c r="E206" s="3">
        <f t="shared" si="17"/>
        <v>0.46341713372960053</v>
      </c>
      <c r="F206" s="3">
        <f t="shared" si="18"/>
        <v>0.13533156329242213</v>
      </c>
      <c r="G206" s="7" t="str">
        <f t="shared" si="19"/>
        <v>Saturday</v>
      </c>
      <c r="H206" s="2"/>
      <c r="I206" s="2"/>
    </row>
    <row r="207" spans="1:9" x14ac:dyDescent="0.25">
      <c r="A207" s="6">
        <v>43480</v>
      </c>
      <c r="B207" s="1">
        <v>41.648699999999998</v>
      </c>
      <c r="C207" s="6">
        <f t="shared" si="15"/>
        <v>42384</v>
      </c>
      <c r="D207" s="2">
        <f t="shared" si="16"/>
        <v>28.924700000000001</v>
      </c>
      <c r="E207" s="3">
        <f t="shared" si="17"/>
        <v>0.43990084598975948</v>
      </c>
      <c r="F207" s="3">
        <f t="shared" si="18"/>
        <v>0.12921731531341485</v>
      </c>
      <c r="G207" s="7" t="str">
        <f t="shared" si="19"/>
        <v>Friday</v>
      </c>
      <c r="H207" s="2"/>
      <c r="I207" s="2"/>
    </row>
    <row r="208" spans="1:9" x14ac:dyDescent="0.25">
      <c r="A208" s="6">
        <v>43479</v>
      </c>
      <c r="B208" s="1">
        <v>41.241300000000003</v>
      </c>
      <c r="C208" s="6">
        <f t="shared" si="15"/>
        <v>42383</v>
      </c>
      <c r="D208" s="2">
        <f t="shared" si="16"/>
        <v>29.322600000000001</v>
      </c>
      <c r="E208" s="3">
        <f t="shared" si="17"/>
        <v>0.4064680485359416</v>
      </c>
      <c r="F208" s="3">
        <f t="shared" si="18"/>
        <v>0.12040908964628527</v>
      </c>
      <c r="G208" s="7" t="str">
        <f t="shared" si="19"/>
        <v>Thursday</v>
      </c>
      <c r="H208" s="2"/>
      <c r="I208" s="2"/>
    </row>
    <row r="209" spans="1:9" x14ac:dyDescent="0.25">
      <c r="A209" s="6">
        <v>43476</v>
      </c>
      <c r="B209" s="1">
        <v>41.486199999999997</v>
      </c>
      <c r="C209" s="6">
        <f t="shared" si="15"/>
        <v>42380</v>
      </c>
      <c r="D209" s="2">
        <f t="shared" si="16"/>
        <v>29.789300000000001</v>
      </c>
      <c r="E209" s="3">
        <f t="shared" si="17"/>
        <v>0.39265440946917168</v>
      </c>
      <c r="F209" s="3">
        <f t="shared" si="18"/>
        <v>0.11672897902981694</v>
      </c>
      <c r="G209" s="7" t="str">
        <f t="shared" si="19"/>
        <v>Monday</v>
      </c>
      <c r="H209" s="2"/>
      <c r="I209" s="2"/>
    </row>
    <row r="210" spans="1:9" x14ac:dyDescent="0.25">
      <c r="A210" s="6">
        <v>43475</v>
      </c>
      <c r="B210" s="1">
        <v>41.726900000000001</v>
      </c>
      <c r="C210" s="6">
        <f t="shared" si="15"/>
        <v>42379</v>
      </c>
      <c r="D210" s="2">
        <f t="shared" si="16"/>
        <v>29.789300000000001</v>
      </c>
      <c r="E210" s="3">
        <f t="shared" si="17"/>
        <v>0.4007344919148822</v>
      </c>
      <c r="F210" s="3">
        <f t="shared" si="18"/>
        <v>0.11888454311296726</v>
      </c>
      <c r="G210" s="7" t="str">
        <f t="shared" si="19"/>
        <v>Sunday</v>
      </c>
      <c r="H210" s="2"/>
      <c r="I210" s="2"/>
    </row>
    <row r="211" spans="1:9" x14ac:dyDescent="0.25">
      <c r="A211" s="6">
        <v>43474</v>
      </c>
      <c r="B211" s="1">
        <v>41.691800000000001</v>
      </c>
      <c r="C211" s="6">
        <f t="shared" si="15"/>
        <v>42378</v>
      </c>
      <c r="D211" s="2">
        <f t="shared" si="16"/>
        <v>29.789300000000001</v>
      </c>
      <c r="E211" s="3">
        <f t="shared" si="17"/>
        <v>0.39955621649384171</v>
      </c>
      <c r="F211" s="3">
        <f t="shared" si="18"/>
        <v>0.1185707258511286</v>
      </c>
      <c r="G211" s="7" t="str">
        <f t="shared" si="19"/>
        <v>Saturday</v>
      </c>
      <c r="H211" s="2"/>
      <c r="I211" s="2"/>
    </row>
    <row r="212" spans="1:9" x14ac:dyDescent="0.25">
      <c r="A212" s="6">
        <v>43473</v>
      </c>
      <c r="B212" s="1">
        <v>41.715600000000002</v>
      </c>
      <c r="C212" s="6">
        <f t="shared" si="15"/>
        <v>42377</v>
      </c>
      <c r="D212" s="2">
        <f t="shared" si="16"/>
        <v>29.994900000000001</v>
      </c>
      <c r="E212" s="3">
        <f t="shared" si="17"/>
        <v>0.3907564285928608</v>
      </c>
      <c r="F212" s="3">
        <f t="shared" si="18"/>
        <v>0.11622143654364137</v>
      </c>
      <c r="G212" s="7" t="str">
        <f t="shared" si="19"/>
        <v>Friday</v>
      </c>
      <c r="H212" s="2"/>
      <c r="I212" s="2"/>
    </row>
    <row r="213" spans="1:9" x14ac:dyDescent="0.25">
      <c r="A213" s="6">
        <v>43472</v>
      </c>
      <c r="B213" s="1">
        <v>42.160400000000003</v>
      </c>
      <c r="C213" s="6">
        <f t="shared" si="15"/>
        <v>42376</v>
      </c>
      <c r="D213" s="2">
        <f t="shared" si="16"/>
        <v>29.8277</v>
      </c>
      <c r="E213" s="3">
        <f t="shared" si="17"/>
        <v>0.41346466539491822</v>
      </c>
      <c r="F213" s="3">
        <f t="shared" si="18"/>
        <v>0.12226388001674482</v>
      </c>
      <c r="G213" s="7" t="str">
        <f t="shared" si="19"/>
        <v>Thursday</v>
      </c>
      <c r="H213" s="2"/>
      <c r="I213" s="2"/>
    </row>
    <row r="214" spans="1:9" x14ac:dyDescent="0.25">
      <c r="A214" s="6">
        <v>43469</v>
      </c>
      <c r="B214" s="1">
        <v>42.302900000000001</v>
      </c>
      <c r="C214" s="6">
        <f t="shared" si="15"/>
        <v>42373</v>
      </c>
      <c r="D214" s="2">
        <f t="shared" si="16"/>
        <v>30.356200000000001</v>
      </c>
      <c r="E214" s="3">
        <f t="shared" si="17"/>
        <v>0.3935505761590713</v>
      </c>
      <c r="F214" s="3">
        <f t="shared" si="18"/>
        <v>0.11696846431723928</v>
      </c>
      <c r="G214" s="7" t="str">
        <f t="shared" si="19"/>
        <v>Monday</v>
      </c>
      <c r="H214" s="2"/>
      <c r="I214" s="2"/>
    </row>
    <row r="215" spans="1:9" x14ac:dyDescent="0.25">
      <c r="A215" s="6">
        <v>43468</v>
      </c>
      <c r="B215" s="1">
        <v>42.3185</v>
      </c>
      <c r="C215" s="6">
        <f t="shared" si="15"/>
        <v>42372</v>
      </c>
      <c r="D215" s="2">
        <f t="shared" si="16"/>
        <v>30.356200000000001</v>
      </c>
      <c r="E215" s="3">
        <f t="shared" si="17"/>
        <v>0.39406447447308945</v>
      </c>
      <c r="F215" s="3">
        <f t="shared" si="18"/>
        <v>0.11710574857422396</v>
      </c>
      <c r="G215" s="7" t="str">
        <f t="shared" si="19"/>
        <v>Sunday</v>
      </c>
      <c r="H215" s="2"/>
      <c r="I215" s="2"/>
    </row>
    <row r="216" spans="1:9" x14ac:dyDescent="0.25">
      <c r="A216" s="6">
        <v>43467</v>
      </c>
      <c r="B216" s="1">
        <v>42.568899999999999</v>
      </c>
      <c r="C216" s="6">
        <f t="shared" si="15"/>
        <v>42371</v>
      </c>
      <c r="D216" s="2">
        <f t="shared" si="16"/>
        <v>30.356200000000001</v>
      </c>
      <c r="E216" s="3">
        <f t="shared" si="17"/>
        <v>0.40231320125707426</v>
      </c>
      <c r="F216" s="3">
        <f t="shared" si="18"/>
        <v>0.11930473463796187</v>
      </c>
      <c r="G216" s="7" t="str">
        <f t="shared" si="19"/>
        <v>Saturday</v>
      </c>
      <c r="H216" s="2"/>
      <c r="I216" s="2"/>
    </row>
    <row r="217" spans="1:9" x14ac:dyDescent="0.25">
      <c r="A217" s="6">
        <v>43466</v>
      </c>
      <c r="B217" s="1">
        <v>42.9711</v>
      </c>
      <c r="C217" s="6">
        <f t="shared" si="15"/>
        <v>42370</v>
      </c>
      <c r="D217" s="2">
        <f t="shared" si="16"/>
        <v>30.7773</v>
      </c>
      <c r="E217" s="3">
        <f t="shared" si="17"/>
        <v>0.39619459796668322</v>
      </c>
      <c r="F217" s="3">
        <f t="shared" si="18"/>
        <v>0.11767443634040697</v>
      </c>
      <c r="G217" s="7" t="str">
        <f t="shared" si="19"/>
        <v>Friday</v>
      </c>
      <c r="H217" s="2"/>
      <c r="I217" s="2"/>
    </row>
    <row r="218" spans="1:9" x14ac:dyDescent="0.25">
      <c r="A218" s="6">
        <v>43465</v>
      </c>
      <c r="B218" s="1">
        <v>42.896799999999999</v>
      </c>
      <c r="C218" s="6">
        <f t="shared" si="15"/>
        <v>42369</v>
      </c>
      <c r="D218" s="2">
        <f t="shared" si="16"/>
        <v>30.612100000000002</v>
      </c>
      <c r="E218" s="3">
        <f t="shared" si="17"/>
        <v>0.40130209949660417</v>
      </c>
      <c r="F218" s="3">
        <f t="shared" si="18"/>
        <v>0.11903565468789545</v>
      </c>
      <c r="G218" s="7" t="str">
        <f t="shared" si="19"/>
        <v>Thursday</v>
      </c>
      <c r="H218" s="2"/>
      <c r="I218" s="2"/>
    </row>
    <row r="219" spans="1:9" x14ac:dyDescent="0.25">
      <c r="A219" s="6">
        <v>43462</v>
      </c>
      <c r="B219" s="1">
        <v>42.808100000000003</v>
      </c>
      <c r="C219" s="6">
        <f t="shared" si="15"/>
        <v>42366</v>
      </c>
      <c r="D219" s="2">
        <f t="shared" si="16"/>
        <v>30.403199999999998</v>
      </c>
      <c r="E219" s="3">
        <f t="shared" si="17"/>
        <v>0.40801297231870348</v>
      </c>
      <c r="F219" s="3">
        <f t="shared" si="18"/>
        <v>0.12081917438673684</v>
      </c>
      <c r="G219" s="7" t="str">
        <f t="shared" si="19"/>
        <v>Monday</v>
      </c>
      <c r="H219" s="2"/>
      <c r="I219" s="2"/>
    </row>
    <row r="220" spans="1:9" x14ac:dyDescent="0.25">
      <c r="A220" s="6">
        <v>43461</v>
      </c>
      <c r="B220" s="1">
        <v>42.446100000000001</v>
      </c>
      <c r="C220" s="6">
        <f t="shared" si="15"/>
        <v>42365</v>
      </c>
      <c r="D220" s="2">
        <f t="shared" si="16"/>
        <v>30.403199999999998</v>
      </c>
      <c r="E220" s="3">
        <f t="shared" si="17"/>
        <v>0.39610633091253566</v>
      </c>
      <c r="F220" s="3">
        <f t="shared" si="18"/>
        <v>0.11765088281638181</v>
      </c>
      <c r="G220" s="7" t="str">
        <f t="shared" si="19"/>
        <v>Sunday</v>
      </c>
      <c r="H220" s="2"/>
      <c r="I220" s="2"/>
    </row>
    <row r="221" spans="1:9" x14ac:dyDescent="0.25">
      <c r="A221" s="6">
        <v>43460</v>
      </c>
      <c r="B221" s="1">
        <v>42.3429</v>
      </c>
      <c r="C221" s="6">
        <f t="shared" si="15"/>
        <v>42364</v>
      </c>
      <c r="D221" s="2">
        <f t="shared" si="16"/>
        <v>30.403199999999998</v>
      </c>
      <c r="E221" s="3">
        <f t="shared" si="17"/>
        <v>0.3927119513735397</v>
      </c>
      <c r="F221" s="3">
        <f t="shared" si="18"/>
        <v>0.1167443592099684</v>
      </c>
      <c r="G221" s="7" t="str">
        <f t="shared" si="19"/>
        <v>Saturday</v>
      </c>
      <c r="H221" s="2"/>
      <c r="I221" s="2"/>
    </row>
    <row r="222" spans="1:9" x14ac:dyDescent="0.25">
      <c r="A222" s="6">
        <v>43458</v>
      </c>
      <c r="B222" s="1">
        <v>42.312600000000003</v>
      </c>
      <c r="C222" s="6">
        <f t="shared" si="15"/>
        <v>42362</v>
      </c>
      <c r="D222" s="2">
        <f t="shared" si="16"/>
        <v>30.2166</v>
      </c>
      <c r="E222" s="3">
        <f t="shared" si="17"/>
        <v>0.40030976350747616</v>
      </c>
      <c r="F222" s="3">
        <f t="shared" si="18"/>
        <v>0.11877144290425057</v>
      </c>
      <c r="G222" s="7" t="str">
        <f t="shared" si="19"/>
        <v>Thursday</v>
      </c>
      <c r="H222" s="2"/>
      <c r="I222" s="2"/>
    </row>
    <row r="223" spans="1:9" x14ac:dyDescent="0.25">
      <c r="A223" s="6">
        <v>43455</v>
      </c>
      <c r="B223" s="1">
        <v>42.783099999999997</v>
      </c>
      <c r="C223" s="6">
        <f t="shared" si="15"/>
        <v>42359</v>
      </c>
      <c r="D223" s="2">
        <f t="shared" si="16"/>
        <v>29.965</v>
      </c>
      <c r="E223" s="3">
        <f t="shared" si="17"/>
        <v>0.42776906390789249</v>
      </c>
      <c r="F223" s="3">
        <f t="shared" si="18"/>
        <v>0.12603698660508011</v>
      </c>
      <c r="G223" s="7" t="str">
        <f t="shared" si="19"/>
        <v>Monday</v>
      </c>
      <c r="H223" s="2"/>
      <c r="I223" s="2"/>
    </row>
    <row r="224" spans="1:9" x14ac:dyDescent="0.25">
      <c r="A224" s="6">
        <v>43454</v>
      </c>
      <c r="B224" s="1">
        <v>43.398299999999999</v>
      </c>
      <c r="C224" s="6">
        <f t="shared" si="15"/>
        <v>42358</v>
      </c>
      <c r="D224" s="2">
        <f t="shared" si="16"/>
        <v>29.965</v>
      </c>
      <c r="E224" s="3">
        <f t="shared" si="17"/>
        <v>0.44829968296345735</v>
      </c>
      <c r="F224" s="3">
        <f t="shared" si="18"/>
        <v>0.13140860777725538</v>
      </c>
      <c r="G224" s="7" t="str">
        <f t="shared" si="19"/>
        <v>Sunday</v>
      </c>
      <c r="H224" s="2"/>
      <c r="I224" s="2"/>
    </row>
    <row r="225" spans="1:9" x14ac:dyDescent="0.25">
      <c r="A225" s="6">
        <v>43453</v>
      </c>
      <c r="B225" s="1">
        <v>43.488799999999998</v>
      </c>
      <c r="C225" s="6">
        <f t="shared" si="15"/>
        <v>42357</v>
      </c>
      <c r="D225" s="2">
        <f t="shared" si="16"/>
        <v>29.965</v>
      </c>
      <c r="E225" s="3">
        <f t="shared" si="17"/>
        <v>0.45131987318538286</v>
      </c>
      <c r="F225" s="3">
        <f t="shared" si="18"/>
        <v>0.13219451711114316</v>
      </c>
      <c r="G225" s="7" t="str">
        <f t="shared" si="19"/>
        <v>Saturday</v>
      </c>
      <c r="H225" s="2"/>
      <c r="I225" s="2"/>
    </row>
    <row r="226" spans="1:9" x14ac:dyDescent="0.25">
      <c r="A226" s="6">
        <v>43452</v>
      </c>
      <c r="B226" s="1">
        <v>43.234999999999999</v>
      </c>
      <c r="C226" s="6">
        <f t="shared" si="15"/>
        <v>42356</v>
      </c>
      <c r="D226" s="2">
        <f t="shared" si="16"/>
        <v>29.9922</v>
      </c>
      <c r="E226" s="3">
        <f t="shared" si="17"/>
        <v>0.44154146744820316</v>
      </c>
      <c r="F226" s="3">
        <f t="shared" si="18"/>
        <v>0.12964602885649379</v>
      </c>
      <c r="G226" s="7" t="str">
        <f t="shared" si="19"/>
        <v>Friday</v>
      </c>
      <c r="H226" s="2"/>
      <c r="I226" s="2"/>
    </row>
    <row r="227" spans="1:9" x14ac:dyDescent="0.25">
      <c r="A227" s="6">
        <v>43451</v>
      </c>
      <c r="B227" s="1">
        <v>43.165300000000002</v>
      </c>
      <c r="C227" s="6">
        <f t="shared" si="15"/>
        <v>42355</v>
      </c>
      <c r="D227" s="2">
        <f t="shared" si="16"/>
        <v>30.164400000000001</v>
      </c>
      <c r="E227" s="3">
        <f t="shared" si="17"/>
        <v>0.43100144541247304</v>
      </c>
      <c r="F227" s="3">
        <f t="shared" si="18"/>
        <v>0.12688610567795355</v>
      </c>
      <c r="G227" s="7" t="str">
        <f t="shared" si="19"/>
        <v>Thursday</v>
      </c>
      <c r="H227" s="2"/>
      <c r="I227" s="2"/>
    </row>
    <row r="228" spans="1:9" x14ac:dyDescent="0.25">
      <c r="A228" s="6">
        <v>43448</v>
      </c>
      <c r="B228" s="1">
        <v>42.839599999999997</v>
      </c>
      <c r="C228" s="6">
        <f t="shared" si="15"/>
        <v>42352</v>
      </c>
      <c r="D228" s="2">
        <f t="shared" si="16"/>
        <v>29.336099999999998</v>
      </c>
      <c r="E228" s="3">
        <f t="shared" si="17"/>
        <v>0.46030317595045012</v>
      </c>
      <c r="F228" s="3">
        <f t="shared" si="18"/>
        <v>0.13452571305707339</v>
      </c>
      <c r="G228" s="7" t="str">
        <f t="shared" si="19"/>
        <v>Monday</v>
      </c>
      <c r="H228" s="2"/>
      <c r="I228" s="2"/>
    </row>
    <row r="229" spans="1:9" x14ac:dyDescent="0.25">
      <c r="A229" s="6">
        <v>43447</v>
      </c>
      <c r="B229" s="1">
        <v>42.817999999999998</v>
      </c>
      <c r="C229" s="6">
        <f t="shared" si="15"/>
        <v>42351</v>
      </c>
      <c r="D229" s="2">
        <f t="shared" si="16"/>
        <v>29.336099999999998</v>
      </c>
      <c r="E229" s="3">
        <f t="shared" si="17"/>
        <v>0.45956688176001581</v>
      </c>
      <c r="F229" s="3">
        <f t="shared" si="18"/>
        <v>0.13433500263020259</v>
      </c>
      <c r="G229" s="7" t="str">
        <f t="shared" si="19"/>
        <v>Sunday</v>
      </c>
      <c r="H229" s="2"/>
      <c r="I229" s="2"/>
    </row>
    <row r="230" spans="1:9" x14ac:dyDescent="0.25">
      <c r="A230" s="6">
        <v>43446</v>
      </c>
      <c r="B230" s="1">
        <v>42.431199999999997</v>
      </c>
      <c r="C230" s="6">
        <f t="shared" si="15"/>
        <v>42350</v>
      </c>
      <c r="D230" s="2">
        <f t="shared" si="16"/>
        <v>29.336099999999998</v>
      </c>
      <c r="E230" s="3">
        <f t="shared" si="17"/>
        <v>0.44638176172020139</v>
      </c>
      <c r="F230" s="3">
        <f t="shared" si="18"/>
        <v>0.13090896183773371</v>
      </c>
      <c r="G230" s="7" t="str">
        <f t="shared" si="19"/>
        <v>Saturday</v>
      </c>
      <c r="H230" s="2"/>
      <c r="I230" s="2"/>
    </row>
    <row r="231" spans="1:9" x14ac:dyDescent="0.25">
      <c r="A231" s="6">
        <v>43445</v>
      </c>
      <c r="B231" s="1">
        <v>41.517899999999997</v>
      </c>
      <c r="C231" s="6">
        <f t="shared" si="15"/>
        <v>42349</v>
      </c>
      <c r="D231" s="2">
        <f t="shared" si="16"/>
        <v>29.221599999999999</v>
      </c>
      <c r="E231" s="3">
        <f t="shared" si="17"/>
        <v>0.42079489145016014</v>
      </c>
      <c r="F231" s="3">
        <f t="shared" si="18"/>
        <v>0.12420055570986266</v>
      </c>
      <c r="G231" s="7" t="str">
        <f t="shared" si="19"/>
        <v>Friday</v>
      </c>
      <c r="H231" s="2"/>
      <c r="I231" s="2"/>
    </row>
    <row r="232" spans="1:9" x14ac:dyDescent="0.25">
      <c r="A232" s="6">
        <v>43444</v>
      </c>
      <c r="B232" s="1">
        <v>41.155500000000004</v>
      </c>
      <c r="C232" s="6">
        <f t="shared" si="15"/>
        <v>42348</v>
      </c>
      <c r="D232" s="2">
        <f t="shared" si="16"/>
        <v>29.480599999999999</v>
      </c>
      <c r="E232" s="3">
        <f t="shared" si="17"/>
        <v>0.39601975536454498</v>
      </c>
      <c r="F232" s="3">
        <f t="shared" si="18"/>
        <v>0.11762777969601235</v>
      </c>
      <c r="G232" s="7" t="str">
        <f t="shared" si="19"/>
        <v>Thursday</v>
      </c>
      <c r="H232" s="2"/>
      <c r="I232" s="2"/>
    </row>
    <row r="233" spans="1:9" x14ac:dyDescent="0.25">
      <c r="A233" s="6">
        <v>43441</v>
      </c>
      <c r="B233" s="1">
        <v>41.868000000000002</v>
      </c>
      <c r="C233" s="6">
        <f t="shared" si="15"/>
        <v>42345</v>
      </c>
      <c r="D233" s="2">
        <f t="shared" si="16"/>
        <v>29.786799999999999</v>
      </c>
      <c r="E233" s="3">
        <f t="shared" si="17"/>
        <v>0.40558905286905617</v>
      </c>
      <c r="F233" s="3">
        <f t="shared" si="18"/>
        <v>0.12017563488936389</v>
      </c>
      <c r="G233" s="7" t="str">
        <f t="shared" si="19"/>
        <v>Monday</v>
      </c>
      <c r="H233" s="2"/>
      <c r="I233" s="2"/>
    </row>
    <row r="234" spans="1:9" x14ac:dyDescent="0.25">
      <c r="A234" s="6">
        <v>43440</v>
      </c>
      <c r="B234" s="1">
        <v>41.517400000000002</v>
      </c>
      <c r="C234" s="6">
        <f t="shared" si="15"/>
        <v>42344</v>
      </c>
      <c r="D234" s="2">
        <f t="shared" si="16"/>
        <v>29.786799999999999</v>
      </c>
      <c r="E234" s="3">
        <f t="shared" si="17"/>
        <v>0.39381873850161825</v>
      </c>
      <c r="F234" s="3">
        <f t="shared" si="18"/>
        <v>0.11704010617802241</v>
      </c>
      <c r="G234" s="7" t="str">
        <f t="shared" si="19"/>
        <v>Sunday</v>
      </c>
      <c r="H234" s="2"/>
      <c r="I234" s="2"/>
    </row>
    <row r="235" spans="1:9" x14ac:dyDescent="0.25">
      <c r="A235" s="6">
        <v>43439</v>
      </c>
      <c r="B235" s="1">
        <v>42.067399999999999</v>
      </c>
      <c r="C235" s="6">
        <f t="shared" si="15"/>
        <v>42343</v>
      </c>
      <c r="D235" s="2">
        <f t="shared" si="16"/>
        <v>29.786799999999999</v>
      </c>
      <c r="E235" s="3">
        <f t="shared" si="17"/>
        <v>0.41228329327084479</v>
      </c>
      <c r="F235" s="3">
        <f t="shared" si="18"/>
        <v>0.12195113058661855</v>
      </c>
      <c r="G235" s="7" t="str">
        <f t="shared" si="19"/>
        <v>Saturday</v>
      </c>
      <c r="H235" s="2"/>
      <c r="I235" s="2"/>
    </row>
    <row r="236" spans="1:9" x14ac:dyDescent="0.25">
      <c r="A236" s="6">
        <v>43438</v>
      </c>
      <c r="B236" s="1">
        <v>42.480699999999999</v>
      </c>
      <c r="C236" s="6">
        <f t="shared" si="15"/>
        <v>42342</v>
      </c>
      <c r="D236" s="2">
        <f t="shared" si="16"/>
        <v>29.708500000000001</v>
      </c>
      <c r="E236" s="3">
        <f t="shared" si="17"/>
        <v>0.42991736371745454</v>
      </c>
      <c r="F236" s="3">
        <f t="shared" si="18"/>
        <v>0.12660146929632221</v>
      </c>
      <c r="G236" s="7" t="str">
        <f t="shared" si="19"/>
        <v>Friday</v>
      </c>
      <c r="H236" s="2"/>
      <c r="I236" s="2"/>
    </row>
    <row r="237" spans="1:9" x14ac:dyDescent="0.25">
      <c r="A237" s="6">
        <v>43437</v>
      </c>
      <c r="B237" s="1">
        <v>42.528500000000001</v>
      </c>
      <c r="C237" s="6">
        <f t="shared" si="15"/>
        <v>42341</v>
      </c>
      <c r="D237" s="2">
        <f t="shared" si="16"/>
        <v>29.907800000000002</v>
      </c>
      <c r="E237" s="3">
        <f t="shared" si="17"/>
        <v>0.42198690642574843</v>
      </c>
      <c r="F237" s="3">
        <f t="shared" si="18"/>
        <v>0.12451486082630336</v>
      </c>
      <c r="G237" s="7" t="str">
        <f t="shared" si="19"/>
        <v>Thursday</v>
      </c>
      <c r="H237" s="2"/>
      <c r="I237" s="2"/>
    </row>
    <row r="238" spans="1:9" x14ac:dyDescent="0.25">
      <c r="A238" s="6">
        <v>43434</v>
      </c>
      <c r="B238" s="1">
        <v>42.559199999999997</v>
      </c>
      <c r="C238" s="6">
        <f t="shared" si="15"/>
        <v>42338</v>
      </c>
      <c r="D238" s="2">
        <f t="shared" si="16"/>
        <v>30.112500000000001</v>
      </c>
      <c r="E238" s="3">
        <f t="shared" si="17"/>
        <v>0.41333997509339959</v>
      </c>
      <c r="F238" s="3">
        <f t="shared" si="18"/>
        <v>0.12223087847567049</v>
      </c>
      <c r="G238" s="7" t="str">
        <f t="shared" si="19"/>
        <v>Monday</v>
      </c>
      <c r="H238" s="2"/>
      <c r="I238" s="2"/>
    </row>
    <row r="239" spans="1:9" x14ac:dyDescent="0.25">
      <c r="A239" s="6">
        <v>43433</v>
      </c>
      <c r="B239" s="1">
        <v>42.207700000000003</v>
      </c>
      <c r="C239" s="6">
        <f t="shared" si="15"/>
        <v>42337</v>
      </c>
      <c r="D239" s="2">
        <f t="shared" si="16"/>
        <v>30.112500000000001</v>
      </c>
      <c r="E239" s="3">
        <f t="shared" si="17"/>
        <v>0.40166708177667088</v>
      </c>
      <c r="F239" s="3">
        <f t="shared" si="18"/>
        <v>0.11913280069953469</v>
      </c>
      <c r="G239" s="7" t="str">
        <f t="shared" si="19"/>
        <v>Sunday</v>
      </c>
      <c r="H239" s="2"/>
      <c r="I239" s="2"/>
    </row>
    <row r="240" spans="1:9" x14ac:dyDescent="0.25">
      <c r="A240" s="6">
        <v>43432</v>
      </c>
      <c r="B240" s="1">
        <v>41.711599999999997</v>
      </c>
      <c r="C240" s="6">
        <f t="shared" si="15"/>
        <v>42336</v>
      </c>
      <c r="D240" s="2">
        <f t="shared" si="16"/>
        <v>30.112500000000001</v>
      </c>
      <c r="E240" s="3">
        <f t="shared" si="17"/>
        <v>0.38519219593192183</v>
      </c>
      <c r="F240" s="3">
        <f t="shared" si="18"/>
        <v>0.11473082871712381</v>
      </c>
      <c r="G240" s="7" t="str">
        <f t="shared" si="19"/>
        <v>Saturday</v>
      </c>
      <c r="H240" s="2"/>
      <c r="I240" s="2"/>
    </row>
    <row r="241" spans="1:9" x14ac:dyDescent="0.25">
      <c r="A241" s="6">
        <v>43431</v>
      </c>
      <c r="B241" s="1">
        <v>41.511899999999997</v>
      </c>
      <c r="C241" s="6">
        <f t="shared" si="15"/>
        <v>42335</v>
      </c>
      <c r="D241" s="2">
        <f t="shared" si="16"/>
        <v>30.154299999999999</v>
      </c>
      <c r="E241" s="3">
        <f t="shared" si="17"/>
        <v>0.3766494330825122</v>
      </c>
      <c r="F241" s="3">
        <f t="shared" si="18"/>
        <v>0.11243451079915623</v>
      </c>
      <c r="G241" s="7" t="str">
        <f t="shared" si="19"/>
        <v>Friday</v>
      </c>
      <c r="H241" s="2"/>
      <c r="I241" s="2"/>
    </row>
    <row r="242" spans="1:9" x14ac:dyDescent="0.25">
      <c r="A242" s="6">
        <v>43430</v>
      </c>
      <c r="B242" s="1">
        <v>41.221899999999998</v>
      </c>
      <c r="C242" s="6">
        <f t="shared" si="15"/>
        <v>42334</v>
      </c>
      <c r="D242" s="2">
        <f t="shared" si="16"/>
        <v>29.940799999999999</v>
      </c>
      <c r="E242" s="3">
        <f t="shared" si="17"/>
        <v>0.37678017955432047</v>
      </c>
      <c r="F242" s="3">
        <f t="shared" si="18"/>
        <v>0.11246972728917792</v>
      </c>
      <c r="G242" s="7" t="str">
        <f t="shared" si="19"/>
        <v>Thursday</v>
      </c>
      <c r="H242" s="2"/>
      <c r="I242" s="2"/>
    </row>
    <row r="243" spans="1:9" x14ac:dyDescent="0.25">
      <c r="A243" s="6">
        <v>43426</v>
      </c>
      <c r="B243" s="1">
        <v>41.060600000000001</v>
      </c>
      <c r="C243" s="6">
        <f t="shared" si="15"/>
        <v>42330</v>
      </c>
      <c r="D243" s="2">
        <f t="shared" si="16"/>
        <v>30.081</v>
      </c>
      <c r="E243" s="3">
        <f t="shared" si="17"/>
        <v>0.36500116352514883</v>
      </c>
      <c r="F243" s="3">
        <f t="shared" si="18"/>
        <v>0.10928806538227342</v>
      </c>
      <c r="G243" s="7" t="str">
        <f t="shared" si="19"/>
        <v>Sunday</v>
      </c>
      <c r="H243" s="2"/>
      <c r="I243" s="2"/>
    </row>
    <row r="244" spans="1:9" x14ac:dyDescent="0.25">
      <c r="A244" s="6">
        <v>43425</v>
      </c>
      <c r="B244" s="1">
        <v>41.304499999999997</v>
      </c>
      <c r="C244" s="6">
        <f t="shared" si="15"/>
        <v>42329</v>
      </c>
      <c r="D244" s="2">
        <f t="shared" si="16"/>
        <v>30.081</v>
      </c>
      <c r="E244" s="3">
        <f t="shared" si="17"/>
        <v>0.3731092716332568</v>
      </c>
      <c r="F244" s="3">
        <f t="shared" si="18"/>
        <v>0.1114801215163419</v>
      </c>
      <c r="G244" s="7" t="str">
        <f t="shared" si="19"/>
        <v>Saturday</v>
      </c>
      <c r="H244" s="2"/>
      <c r="I244" s="2"/>
    </row>
    <row r="245" spans="1:9" x14ac:dyDescent="0.25">
      <c r="A245" s="6">
        <v>43424</v>
      </c>
      <c r="B245" s="1">
        <v>41.308999999999997</v>
      </c>
      <c r="C245" s="6">
        <f t="shared" si="15"/>
        <v>42328</v>
      </c>
      <c r="D245" s="2">
        <f t="shared" si="16"/>
        <v>30.189699999999998</v>
      </c>
      <c r="E245" s="3">
        <f t="shared" si="17"/>
        <v>0.36831435887074065</v>
      </c>
      <c r="F245" s="3">
        <f t="shared" si="18"/>
        <v>0.11018484567952647</v>
      </c>
      <c r="G245" s="7" t="str">
        <f t="shared" si="19"/>
        <v>Friday</v>
      </c>
      <c r="H245" s="2"/>
      <c r="I245" s="2"/>
    </row>
    <row r="246" spans="1:9" x14ac:dyDescent="0.25">
      <c r="A246" s="6">
        <v>43423</v>
      </c>
      <c r="B246" s="1">
        <v>41.567700000000002</v>
      </c>
      <c r="C246" s="6">
        <f t="shared" si="15"/>
        <v>42327</v>
      </c>
      <c r="D246" s="2">
        <f t="shared" si="16"/>
        <v>30.085999999999999</v>
      </c>
      <c r="E246" s="3">
        <f t="shared" si="17"/>
        <v>0.38162932925613258</v>
      </c>
      <c r="F246" s="3">
        <f t="shared" si="18"/>
        <v>0.11377427135980778</v>
      </c>
      <c r="G246" s="7" t="str">
        <f t="shared" si="19"/>
        <v>Thursday</v>
      </c>
      <c r="H246" s="2"/>
      <c r="I246" s="2"/>
    </row>
    <row r="247" spans="1:9" x14ac:dyDescent="0.25">
      <c r="A247" s="6">
        <v>43420</v>
      </c>
      <c r="B247" s="1">
        <v>41.418100000000003</v>
      </c>
      <c r="C247" s="6">
        <f t="shared" si="15"/>
        <v>42324</v>
      </c>
      <c r="D247" s="2">
        <f t="shared" si="16"/>
        <v>29.518000000000001</v>
      </c>
      <c r="E247" s="3">
        <f t="shared" si="17"/>
        <v>0.40314723219730342</v>
      </c>
      <c r="F247" s="3">
        <f t="shared" si="18"/>
        <v>0.11952659419736889</v>
      </c>
      <c r="G247" s="7" t="str">
        <f t="shared" si="19"/>
        <v>Monday</v>
      </c>
      <c r="H247" s="2"/>
      <c r="I247" s="2"/>
    </row>
    <row r="248" spans="1:9" x14ac:dyDescent="0.25">
      <c r="A248" s="6">
        <v>43419</v>
      </c>
      <c r="B248" s="1">
        <v>41.114899999999999</v>
      </c>
      <c r="C248" s="6">
        <f t="shared" si="15"/>
        <v>42323</v>
      </c>
      <c r="D248" s="2">
        <f t="shared" si="16"/>
        <v>29.518000000000001</v>
      </c>
      <c r="E248" s="3">
        <f t="shared" si="17"/>
        <v>0.39287553357273519</v>
      </c>
      <c r="F248" s="3">
        <f t="shared" si="18"/>
        <v>0.11678808022642251</v>
      </c>
      <c r="G248" s="7" t="str">
        <f t="shared" si="19"/>
        <v>Sunday</v>
      </c>
      <c r="H248" s="2"/>
      <c r="I248" s="2"/>
    </row>
    <row r="249" spans="1:9" x14ac:dyDescent="0.25">
      <c r="A249" s="6">
        <v>43418</v>
      </c>
      <c r="B249" s="1">
        <v>40.866900000000001</v>
      </c>
      <c r="C249" s="6">
        <f t="shared" si="15"/>
        <v>42322</v>
      </c>
      <c r="D249" s="2">
        <f t="shared" si="16"/>
        <v>29.518000000000001</v>
      </c>
      <c r="E249" s="3">
        <f t="shared" si="17"/>
        <v>0.38447388034419677</v>
      </c>
      <c r="F249" s="3">
        <f t="shared" si="18"/>
        <v>0.11453810769178863</v>
      </c>
      <c r="G249" s="7" t="str">
        <f t="shared" si="19"/>
        <v>Saturday</v>
      </c>
      <c r="H249" s="2"/>
      <c r="I249" s="2"/>
    </row>
    <row r="250" spans="1:9" x14ac:dyDescent="0.25">
      <c r="A250" s="6">
        <v>43417</v>
      </c>
      <c r="B250" s="1">
        <v>40.994399999999999</v>
      </c>
      <c r="C250" s="6">
        <f t="shared" si="15"/>
        <v>42321</v>
      </c>
      <c r="D250" s="2">
        <f t="shared" si="16"/>
        <v>29.542400000000001</v>
      </c>
      <c r="E250" s="3">
        <f t="shared" si="17"/>
        <v>0.38764623050259961</v>
      </c>
      <c r="F250" s="3">
        <f t="shared" si="18"/>
        <v>0.11538873359425983</v>
      </c>
      <c r="G250" s="7" t="str">
        <f t="shared" si="19"/>
        <v>Friday</v>
      </c>
      <c r="H250" s="2"/>
      <c r="I250" s="2"/>
    </row>
    <row r="251" spans="1:9" x14ac:dyDescent="0.25">
      <c r="A251" s="6">
        <v>43416</v>
      </c>
      <c r="B251" s="1">
        <v>40.722099999999998</v>
      </c>
      <c r="C251" s="6">
        <f t="shared" si="15"/>
        <v>42320</v>
      </c>
      <c r="D251" s="2">
        <f t="shared" si="16"/>
        <v>29.542400000000001</v>
      </c>
      <c r="E251" s="3">
        <f t="shared" si="17"/>
        <v>0.37842896988734825</v>
      </c>
      <c r="F251" s="3">
        <f t="shared" si="18"/>
        <v>0.11291363683994415</v>
      </c>
      <c r="G251" s="7" t="str">
        <f t="shared" si="19"/>
        <v>Thursday</v>
      </c>
      <c r="H251" s="2"/>
      <c r="I251" s="2"/>
    </row>
    <row r="252" spans="1:9" x14ac:dyDescent="0.25">
      <c r="A252" s="6">
        <v>43413</v>
      </c>
      <c r="B252" s="1">
        <v>41.240299999999998</v>
      </c>
      <c r="C252" s="6">
        <f t="shared" si="15"/>
        <v>42317</v>
      </c>
      <c r="D252" s="2">
        <f t="shared" si="16"/>
        <v>29.896999999999998</v>
      </c>
      <c r="E252" s="3">
        <f t="shared" si="17"/>
        <v>0.37941265009867209</v>
      </c>
      <c r="F252" s="3">
        <f t="shared" si="18"/>
        <v>0.11317830790992311</v>
      </c>
      <c r="G252" s="7" t="str">
        <f t="shared" si="19"/>
        <v>Monday</v>
      </c>
      <c r="H252" s="2"/>
      <c r="I252" s="2"/>
    </row>
    <row r="253" spans="1:9" x14ac:dyDescent="0.25">
      <c r="A253" s="6">
        <v>43410</v>
      </c>
      <c r="B253" s="1">
        <v>40.886600000000001</v>
      </c>
      <c r="C253" s="6">
        <f t="shared" si="15"/>
        <v>42314</v>
      </c>
      <c r="D253" s="2">
        <f t="shared" si="16"/>
        <v>30.009799999999998</v>
      </c>
      <c r="E253" s="3">
        <f t="shared" si="17"/>
        <v>0.36244160240987955</v>
      </c>
      <c r="F253" s="3">
        <f t="shared" si="18"/>
        <v>0.10859427668598642</v>
      </c>
      <c r="G253" s="7" t="str">
        <f t="shared" si="19"/>
        <v>Friday</v>
      </c>
      <c r="H253" s="2"/>
      <c r="I253" s="2"/>
    </row>
    <row r="254" spans="1:9" x14ac:dyDescent="0.25">
      <c r="A254" s="6">
        <v>43409</v>
      </c>
      <c r="B254" s="1">
        <v>40.972299999999997</v>
      </c>
      <c r="C254" s="6">
        <f t="shared" si="15"/>
        <v>42313</v>
      </c>
      <c r="D254" s="2">
        <f t="shared" si="16"/>
        <v>30.159500000000001</v>
      </c>
      <c r="E254" s="3">
        <f t="shared" si="17"/>
        <v>0.35852053250219651</v>
      </c>
      <c r="F254" s="3">
        <f t="shared" si="18"/>
        <v>0.10752975340806858</v>
      </c>
      <c r="G254" s="7" t="str">
        <f t="shared" si="19"/>
        <v>Thursday</v>
      </c>
      <c r="H254" s="2"/>
      <c r="I254" s="2"/>
    </row>
    <row r="255" spans="1:9" x14ac:dyDescent="0.25">
      <c r="A255" s="6">
        <v>43406</v>
      </c>
      <c r="B255" s="1">
        <v>41.013500000000001</v>
      </c>
      <c r="C255" s="6">
        <f t="shared" si="15"/>
        <v>42310</v>
      </c>
      <c r="D255" s="2">
        <f t="shared" si="16"/>
        <v>30.7803</v>
      </c>
      <c r="E255" s="3">
        <f t="shared" si="17"/>
        <v>0.33245939773166605</v>
      </c>
      <c r="F255" s="3">
        <f t="shared" si="18"/>
        <v>0.10040189109158981</v>
      </c>
      <c r="G255" s="7" t="str">
        <f t="shared" si="19"/>
        <v>Monday</v>
      </c>
      <c r="H255" s="2"/>
      <c r="I255" s="2"/>
    </row>
    <row r="256" spans="1:9" x14ac:dyDescent="0.25">
      <c r="A256" s="6">
        <v>43405</v>
      </c>
      <c r="B256" s="1">
        <v>40.329300000000003</v>
      </c>
      <c r="C256" s="6">
        <f t="shared" si="15"/>
        <v>42309</v>
      </c>
      <c r="D256" s="2">
        <f t="shared" si="16"/>
        <v>30.7803</v>
      </c>
      <c r="E256" s="3">
        <f t="shared" si="17"/>
        <v>0.31023089443572682</v>
      </c>
      <c r="F256" s="3">
        <f t="shared" si="18"/>
        <v>9.4248462838716796E-2</v>
      </c>
      <c r="G256" s="7" t="str">
        <f t="shared" si="19"/>
        <v>Sunday</v>
      </c>
      <c r="H256" s="2"/>
      <c r="I256" s="2"/>
    </row>
    <row r="257" spans="1:9" x14ac:dyDescent="0.25">
      <c r="A257" s="6">
        <v>43404</v>
      </c>
      <c r="B257" s="1">
        <v>40.083300000000001</v>
      </c>
      <c r="C257" s="6">
        <f t="shared" si="15"/>
        <v>42308</v>
      </c>
      <c r="D257" s="2">
        <f t="shared" si="16"/>
        <v>30.7803</v>
      </c>
      <c r="E257" s="3">
        <f t="shared" si="17"/>
        <v>0.30223876960263546</v>
      </c>
      <c r="F257" s="3">
        <f t="shared" si="18"/>
        <v>9.2019030739757479E-2</v>
      </c>
      <c r="G257" s="7" t="str">
        <f t="shared" si="19"/>
        <v>Saturday</v>
      </c>
      <c r="H257" s="2"/>
      <c r="I257" s="2"/>
    </row>
    <row r="258" spans="1:9" x14ac:dyDescent="0.25">
      <c r="A258" s="6">
        <v>43403</v>
      </c>
      <c r="B258" s="1">
        <v>39.221899999999998</v>
      </c>
      <c r="C258" s="6">
        <f t="shared" si="15"/>
        <v>42307</v>
      </c>
      <c r="D258" s="2">
        <f t="shared" si="16"/>
        <v>30.930299999999999</v>
      </c>
      <c r="E258" s="3">
        <f t="shared" si="17"/>
        <v>0.26807370119268159</v>
      </c>
      <c r="F258" s="3">
        <f t="shared" si="18"/>
        <v>8.2384335862846658E-2</v>
      </c>
      <c r="G258" s="7" t="str">
        <f t="shared" si="19"/>
        <v>Friday</v>
      </c>
      <c r="H258" s="2"/>
      <c r="I258" s="2"/>
    </row>
    <row r="259" spans="1:9" x14ac:dyDescent="0.25">
      <c r="A259" s="6">
        <v>43402</v>
      </c>
      <c r="B259" s="1">
        <v>39.430900000000001</v>
      </c>
      <c r="C259" s="6">
        <f t="shared" si="15"/>
        <v>42306</v>
      </c>
      <c r="D259" s="2">
        <f t="shared" si="16"/>
        <v>30.8566</v>
      </c>
      <c r="E259" s="3">
        <f t="shared" si="17"/>
        <v>0.27787572188769988</v>
      </c>
      <c r="F259" s="3">
        <f t="shared" si="18"/>
        <v>8.5166070522376236E-2</v>
      </c>
      <c r="G259" s="7" t="str">
        <f t="shared" si="19"/>
        <v>Thursday</v>
      </c>
      <c r="H259" s="2"/>
      <c r="I259" s="2"/>
    </row>
    <row r="260" spans="1:9" x14ac:dyDescent="0.25">
      <c r="A260" s="6">
        <v>43399</v>
      </c>
      <c r="B260" s="1">
        <v>38.883200000000002</v>
      </c>
      <c r="C260" s="6">
        <f t="shared" si="15"/>
        <v>42303</v>
      </c>
      <c r="D260" s="2">
        <f t="shared" si="16"/>
        <v>31.1112</v>
      </c>
      <c r="E260" s="3">
        <f t="shared" si="17"/>
        <v>0.24981357196122303</v>
      </c>
      <c r="F260" s="3">
        <f t="shared" si="18"/>
        <v>7.7163789415524819E-2</v>
      </c>
      <c r="G260" s="7" t="str">
        <f t="shared" si="19"/>
        <v>Monday</v>
      </c>
      <c r="H260" s="2"/>
      <c r="I260" s="2"/>
    </row>
    <row r="261" spans="1:9" x14ac:dyDescent="0.25">
      <c r="A261" s="6">
        <v>43398</v>
      </c>
      <c r="B261" s="1">
        <v>39.033099999999997</v>
      </c>
      <c r="C261" s="6">
        <f t="shared" si="15"/>
        <v>42302</v>
      </c>
      <c r="D261" s="2">
        <f t="shared" si="16"/>
        <v>31.1112</v>
      </c>
      <c r="E261" s="3">
        <f t="shared" si="17"/>
        <v>0.25463177248064994</v>
      </c>
      <c r="F261" s="3">
        <f t="shared" si="18"/>
        <v>7.854621852885102E-2</v>
      </c>
      <c r="G261" s="7" t="str">
        <f t="shared" si="19"/>
        <v>Sunday</v>
      </c>
      <c r="H261" s="2"/>
      <c r="I261" s="2"/>
    </row>
    <row r="262" spans="1:9" x14ac:dyDescent="0.25">
      <c r="A262" s="6">
        <v>43397</v>
      </c>
      <c r="B262" s="1">
        <v>39.193899999999999</v>
      </c>
      <c r="C262" s="6">
        <f t="shared" si="15"/>
        <v>42301</v>
      </c>
      <c r="D262" s="2">
        <f t="shared" si="16"/>
        <v>31.1112</v>
      </c>
      <c r="E262" s="3">
        <f t="shared" si="17"/>
        <v>0.2598003291419167</v>
      </c>
      <c r="F262" s="3">
        <f t="shared" si="18"/>
        <v>8.0025242077473191E-2</v>
      </c>
      <c r="G262" s="7" t="str">
        <f t="shared" si="19"/>
        <v>Saturday</v>
      </c>
      <c r="H262" s="2"/>
      <c r="I262" s="2"/>
    </row>
    <row r="263" spans="1:9" x14ac:dyDescent="0.25">
      <c r="A263" s="6">
        <v>43396</v>
      </c>
      <c r="B263" s="1">
        <v>38.555999999999997</v>
      </c>
      <c r="C263" s="6">
        <f t="shared" si="15"/>
        <v>42300</v>
      </c>
      <c r="D263" s="2">
        <f t="shared" si="16"/>
        <v>31.214099999999998</v>
      </c>
      <c r="E263" s="3">
        <f t="shared" si="17"/>
        <v>0.23521101040875755</v>
      </c>
      <c r="F263" s="3">
        <f t="shared" si="18"/>
        <v>7.2952225084137234E-2</v>
      </c>
      <c r="G263" s="7" t="str">
        <f t="shared" si="19"/>
        <v>Friday</v>
      </c>
      <c r="H263" s="2"/>
      <c r="I263" s="2"/>
    </row>
    <row r="264" spans="1:9" x14ac:dyDescent="0.25">
      <c r="A264" s="6">
        <v>43395</v>
      </c>
      <c r="B264" s="1">
        <v>39.150599999999997</v>
      </c>
      <c r="C264" s="6">
        <f t="shared" ref="C264:C327" si="20">DATE(YEAR(A264) - 3, MONTH(A264), DAY(A264))</f>
        <v>42299</v>
      </c>
      <c r="D264" s="2">
        <f t="shared" ref="D264:D327" si="21">IF(ISNA(VLOOKUP(C264,$A$7:$B$2435,2,0)),IF(ISNA(VLOOKUP(C264+1,$A$7:$B$2435,2,0)),IF(ISNA(VLOOKUP(C264+2,$A$7:$B$2435,2,0)),IF(ISNA(VLOOKUP(C264+3,$A$7:$B$2435,2,0)),1,VLOOKUP(C264+3,$A$7:$B$2435,2,0)),VLOOKUP(C264+2,$A$7:$B$2435,2,0)),VLOOKUP(C264+1,$A$7:$B$2435,2,0)),VLOOKUP(C264,$A$7:$B$2435,2,0))</f>
        <v>31.214099999999998</v>
      </c>
      <c r="E264" s="3">
        <f t="shared" ref="E264:E327" si="22">(B264-D264)/D264</f>
        <v>0.25426009399598254</v>
      </c>
      <c r="F264" s="3">
        <f t="shared" ref="F264:F327" si="23">(1+E264)^(1/3)-1</f>
        <v>7.8439703341167899E-2</v>
      </c>
      <c r="G264" s="7" t="str">
        <f t="shared" ref="G264:G327" si="24">TEXT(C264,"dddd")</f>
        <v>Thursday</v>
      </c>
      <c r="H264" s="2"/>
      <c r="I264" s="2"/>
    </row>
    <row r="265" spans="1:9" x14ac:dyDescent="0.25">
      <c r="A265" s="6">
        <v>43392</v>
      </c>
      <c r="B265" s="1">
        <v>39.509900000000002</v>
      </c>
      <c r="C265" s="6">
        <f t="shared" si="20"/>
        <v>42296</v>
      </c>
      <c r="D265" s="2">
        <f t="shared" si="21"/>
        <v>31.13</v>
      </c>
      <c r="E265" s="3">
        <f t="shared" si="22"/>
        <v>0.26919049148731139</v>
      </c>
      <c r="F265" s="3">
        <f t="shared" si="23"/>
        <v>8.2701993959042541E-2</v>
      </c>
      <c r="G265" s="7" t="str">
        <f t="shared" si="24"/>
        <v>Monday</v>
      </c>
      <c r="H265" s="2"/>
      <c r="I265" s="2"/>
    </row>
    <row r="266" spans="1:9" x14ac:dyDescent="0.25">
      <c r="A266" s="6">
        <v>43390</v>
      </c>
      <c r="B266" s="1">
        <v>39.8718</v>
      </c>
      <c r="C266" s="6">
        <f t="shared" si="20"/>
        <v>42294</v>
      </c>
      <c r="D266" s="2">
        <f t="shared" si="21"/>
        <v>31.13</v>
      </c>
      <c r="E266" s="3">
        <f t="shared" si="22"/>
        <v>0.2808159331834244</v>
      </c>
      <c r="F266" s="3">
        <f t="shared" si="23"/>
        <v>8.5997704239077377E-2</v>
      </c>
      <c r="G266" s="7" t="str">
        <f t="shared" si="24"/>
        <v>Saturday</v>
      </c>
      <c r="H266" s="2"/>
      <c r="I266" s="2"/>
    </row>
    <row r="267" spans="1:9" x14ac:dyDescent="0.25">
      <c r="A267" s="6">
        <v>43389</v>
      </c>
      <c r="B267" s="1">
        <v>40.645200000000003</v>
      </c>
      <c r="C267" s="6">
        <f t="shared" si="20"/>
        <v>42293</v>
      </c>
      <c r="D267" s="2">
        <f t="shared" si="21"/>
        <v>31.089099999999998</v>
      </c>
      <c r="E267" s="3">
        <f t="shared" si="22"/>
        <v>0.30737782695542826</v>
      </c>
      <c r="F267" s="3">
        <f t="shared" si="23"/>
        <v>9.3453632573590628E-2</v>
      </c>
      <c r="G267" s="7" t="str">
        <f t="shared" si="24"/>
        <v>Friday</v>
      </c>
      <c r="H267" s="2"/>
      <c r="I267" s="2"/>
    </row>
    <row r="268" spans="1:9" x14ac:dyDescent="0.25">
      <c r="A268" s="6">
        <v>43388</v>
      </c>
      <c r="B268" s="1">
        <v>40.474400000000003</v>
      </c>
      <c r="C268" s="6">
        <f t="shared" si="20"/>
        <v>42292</v>
      </c>
      <c r="D268" s="2">
        <f t="shared" si="21"/>
        <v>30.948499999999999</v>
      </c>
      <c r="E268" s="3">
        <f t="shared" si="22"/>
        <v>0.30779843934277928</v>
      </c>
      <c r="F268" s="3">
        <f t="shared" si="23"/>
        <v>9.3570882746678352E-2</v>
      </c>
      <c r="G268" s="7" t="str">
        <f t="shared" si="24"/>
        <v>Thursday</v>
      </c>
      <c r="H268" s="2"/>
      <c r="I268" s="2"/>
    </row>
    <row r="269" spans="1:9" x14ac:dyDescent="0.25">
      <c r="A269" s="6">
        <v>43385</v>
      </c>
      <c r="B269" s="1">
        <v>40.409300000000002</v>
      </c>
      <c r="C269" s="6">
        <f t="shared" si="20"/>
        <v>42289</v>
      </c>
      <c r="D269" s="2">
        <f t="shared" si="21"/>
        <v>30.935300000000002</v>
      </c>
      <c r="E269" s="3">
        <f t="shared" si="22"/>
        <v>0.30625208095605988</v>
      </c>
      <c r="F269" s="3">
        <f t="shared" si="23"/>
        <v>9.3139695136264633E-2</v>
      </c>
      <c r="G269" s="7" t="str">
        <f t="shared" si="24"/>
        <v>Monday</v>
      </c>
      <c r="H269" s="2"/>
      <c r="I269" s="2"/>
    </row>
    <row r="270" spans="1:9" x14ac:dyDescent="0.25">
      <c r="A270" s="6">
        <v>43384</v>
      </c>
      <c r="B270" s="1">
        <v>39.3797</v>
      </c>
      <c r="C270" s="6">
        <f t="shared" si="20"/>
        <v>42288</v>
      </c>
      <c r="D270" s="2">
        <f t="shared" si="21"/>
        <v>30.935300000000002</v>
      </c>
      <c r="E270" s="3">
        <f t="shared" si="22"/>
        <v>0.27296971420998012</v>
      </c>
      <c r="F270" s="3">
        <f t="shared" si="23"/>
        <v>8.3775569964839924E-2</v>
      </c>
      <c r="G270" s="7" t="str">
        <f t="shared" si="24"/>
        <v>Sunday</v>
      </c>
      <c r="H270" s="2"/>
      <c r="I270" s="2"/>
    </row>
    <row r="271" spans="1:9" x14ac:dyDescent="0.25">
      <c r="A271" s="6">
        <v>43383</v>
      </c>
      <c r="B271" s="1">
        <v>40.201999999999998</v>
      </c>
      <c r="C271" s="6">
        <f t="shared" si="20"/>
        <v>42287</v>
      </c>
      <c r="D271" s="2">
        <f t="shared" si="21"/>
        <v>30.935300000000002</v>
      </c>
      <c r="E271" s="3">
        <f t="shared" si="22"/>
        <v>0.29955099837402566</v>
      </c>
      <c r="F271" s="3">
        <f t="shared" si="23"/>
        <v>9.1267218033617592E-2</v>
      </c>
      <c r="G271" s="7" t="str">
        <f t="shared" si="24"/>
        <v>Saturday</v>
      </c>
      <c r="H271" s="2"/>
      <c r="I271" s="2"/>
    </row>
    <row r="272" spans="1:9" x14ac:dyDescent="0.25">
      <c r="A272" s="6">
        <v>43382</v>
      </c>
      <c r="B272" s="1">
        <v>39.303100000000001</v>
      </c>
      <c r="C272" s="6">
        <f t="shared" si="20"/>
        <v>42286</v>
      </c>
      <c r="D272" s="2">
        <f t="shared" si="21"/>
        <v>30.996500000000001</v>
      </c>
      <c r="E272" s="3">
        <f t="shared" si="22"/>
        <v>0.26798509509138124</v>
      </c>
      <c r="F272" s="3">
        <f t="shared" si="23"/>
        <v>8.2359124896559832E-2</v>
      </c>
      <c r="G272" s="7" t="str">
        <f t="shared" si="24"/>
        <v>Friday</v>
      </c>
      <c r="H272" s="2"/>
      <c r="I272" s="2"/>
    </row>
    <row r="273" spans="1:9" x14ac:dyDescent="0.25">
      <c r="A273" s="6">
        <v>43381</v>
      </c>
      <c r="B273" s="1">
        <v>39.232199999999999</v>
      </c>
      <c r="C273" s="6">
        <f t="shared" si="20"/>
        <v>42285</v>
      </c>
      <c r="D273" s="2">
        <f t="shared" si="21"/>
        <v>30.948</v>
      </c>
      <c r="E273" s="3">
        <f t="shared" si="22"/>
        <v>0.26768127181077933</v>
      </c>
      <c r="F273" s="3">
        <f t="shared" si="23"/>
        <v>8.2272669577296176E-2</v>
      </c>
      <c r="G273" s="7" t="str">
        <f t="shared" si="24"/>
        <v>Thursday</v>
      </c>
      <c r="H273" s="2"/>
      <c r="I273" s="2"/>
    </row>
    <row r="274" spans="1:9" x14ac:dyDescent="0.25">
      <c r="A274" s="6">
        <v>43378</v>
      </c>
      <c r="B274" s="1">
        <v>39.407800000000002</v>
      </c>
      <c r="C274" s="6">
        <f t="shared" si="20"/>
        <v>42282</v>
      </c>
      <c r="D274" s="2">
        <f t="shared" si="21"/>
        <v>31.0229</v>
      </c>
      <c r="E274" s="3">
        <f t="shared" si="22"/>
        <v>0.27028098598132355</v>
      </c>
      <c r="F274" s="3">
        <f t="shared" si="23"/>
        <v>8.3011992755787967E-2</v>
      </c>
      <c r="G274" s="7" t="str">
        <f t="shared" si="24"/>
        <v>Monday</v>
      </c>
      <c r="H274" s="2"/>
      <c r="I274" s="2"/>
    </row>
    <row r="275" spans="1:9" x14ac:dyDescent="0.25">
      <c r="A275" s="6">
        <v>43377</v>
      </c>
      <c r="B275" s="1">
        <v>39.983699999999999</v>
      </c>
      <c r="C275" s="6">
        <f t="shared" si="20"/>
        <v>42281</v>
      </c>
      <c r="D275" s="2">
        <f t="shared" si="21"/>
        <v>31.0229</v>
      </c>
      <c r="E275" s="3">
        <f t="shared" si="22"/>
        <v>0.28884469214676894</v>
      </c>
      <c r="F275" s="3">
        <f t="shared" si="23"/>
        <v>8.8262161356587265E-2</v>
      </c>
      <c r="G275" s="7" t="str">
        <f t="shared" si="24"/>
        <v>Sunday</v>
      </c>
      <c r="H275" s="2"/>
      <c r="I275" s="2"/>
    </row>
    <row r="276" spans="1:9" x14ac:dyDescent="0.25">
      <c r="A276" s="6">
        <v>43376</v>
      </c>
      <c r="B276" s="1">
        <v>40.811599999999999</v>
      </c>
      <c r="C276" s="6">
        <f t="shared" si="20"/>
        <v>42280</v>
      </c>
      <c r="D276" s="2">
        <f t="shared" si="21"/>
        <v>31.0229</v>
      </c>
      <c r="E276" s="3">
        <f t="shared" si="22"/>
        <v>0.3155314300081552</v>
      </c>
      <c r="F276" s="3">
        <f t="shared" si="23"/>
        <v>9.5722070537623827E-2</v>
      </c>
      <c r="G276" s="7" t="str">
        <f t="shared" si="24"/>
        <v>Saturday</v>
      </c>
      <c r="H276" s="2"/>
      <c r="I276" s="2"/>
    </row>
    <row r="277" spans="1:9" x14ac:dyDescent="0.25">
      <c r="A277" s="6">
        <v>43374</v>
      </c>
      <c r="B277" s="1">
        <v>41.585599999999999</v>
      </c>
      <c r="C277" s="6">
        <f t="shared" si="20"/>
        <v>42278</v>
      </c>
      <c r="D277" s="2">
        <f t="shared" si="21"/>
        <v>30.625599999999999</v>
      </c>
      <c r="E277" s="3">
        <f t="shared" si="22"/>
        <v>0.35787053967922267</v>
      </c>
      <c r="F277" s="3">
        <f t="shared" si="23"/>
        <v>0.10735309033583662</v>
      </c>
      <c r="G277" s="7" t="str">
        <f t="shared" si="24"/>
        <v>Thursday</v>
      </c>
      <c r="H277" s="2"/>
      <c r="I277" s="2"/>
    </row>
    <row r="278" spans="1:9" x14ac:dyDescent="0.25">
      <c r="A278" s="6">
        <v>43371</v>
      </c>
      <c r="B278" s="1">
        <v>41.812800000000003</v>
      </c>
      <c r="C278" s="6">
        <f t="shared" si="20"/>
        <v>42275</v>
      </c>
      <c r="D278" s="2">
        <f t="shared" si="21"/>
        <v>30.3779</v>
      </c>
      <c r="E278" s="3">
        <f t="shared" si="22"/>
        <v>0.37642167496765749</v>
      </c>
      <c r="F278" s="3">
        <f t="shared" si="23"/>
        <v>0.11237315895099398</v>
      </c>
      <c r="G278" s="7" t="str">
        <f t="shared" si="24"/>
        <v>Monday</v>
      </c>
      <c r="H278" s="2"/>
      <c r="I278" s="2"/>
    </row>
    <row r="279" spans="1:9" x14ac:dyDescent="0.25">
      <c r="A279" s="6">
        <v>43370</v>
      </c>
      <c r="B279" s="1">
        <v>41.987200000000001</v>
      </c>
      <c r="C279" s="6">
        <f t="shared" si="20"/>
        <v>42274</v>
      </c>
      <c r="D279" s="2">
        <f t="shared" si="21"/>
        <v>30.3779</v>
      </c>
      <c r="E279" s="3">
        <f t="shared" si="22"/>
        <v>0.38216269064023523</v>
      </c>
      <c r="F279" s="3">
        <f t="shared" si="23"/>
        <v>0.11391757264174562</v>
      </c>
      <c r="G279" s="7" t="str">
        <f t="shared" si="24"/>
        <v>Sunday</v>
      </c>
      <c r="H279" s="2"/>
      <c r="I279" s="2"/>
    </row>
    <row r="280" spans="1:9" x14ac:dyDescent="0.25">
      <c r="A280" s="6">
        <v>43369</v>
      </c>
      <c r="B280" s="1">
        <v>42.463200000000001</v>
      </c>
      <c r="C280" s="6">
        <f t="shared" si="20"/>
        <v>42273</v>
      </c>
      <c r="D280" s="2">
        <f t="shared" si="21"/>
        <v>30.3779</v>
      </c>
      <c r="E280" s="3">
        <f t="shared" si="22"/>
        <v>0.39783197653557356</v>
      </c>
      <c r="F280" s="3">
        <f t="shared" si="23"/>
        <v>0.11811118091306616</v>
      </c>
      <c r="G280" s="7" t="str">
        <f t="shared" si="24"/>
        <v>Saturday</v>
      </c>
      <c r="H280" s="2"/>
      <c r="I280" s="2"/>
    </row>
    <row r="281" spans="1:9" x14ac:dyDescent="0.25">
      <c r="A281" s="6">
        <v>43368</v>
      </c>
      <c r="B281" s="1">
        <v>42.785899999999998</v>
      </c>
      <c r="C281" s="6">
        <f t="shared" si="20"/>
        <v>42272</v>
      </c>
      <c r="D281" s="2">
        <f t="shared" si="21"/>
        <v>30.3779</v>
      </c>
      <c r="E281" s="3">
        <f t="shared" si="22"/>
        <v>0.40845483064991317</v>
      </c>
      <c r="F281" s="3">
        <f t="shared" si="23"/>
        <v>0.12093640614134471</v>
      </c>
      <c r="G281" s="7" t="str">
        <f t="shared" si="24"/>
        <v>Friday</v>
      </c>
      <c r="H281" s="2"/>
      <c r="I281" s="2"/>
    </row>
    <row r="282" spans="1:9" x14ac:dyDescent="0.25">
      <c r="A282" s="6">
        <v>43367</v>
      </c>
      <c r="B282" s="1">
        <v>42.491799999999998</v>
      </c>
      <c r="C282" s="6">
        <f t="shared" si="20"/>
        <v>42271</v>
      </c>
      <c r="D282" s="2">
        <f t="shared" si="21"/>
        <v>30.604399999999998</v>
      </c>
      <c r="E282" s="3">
        <f t="shared" si="22"/>
        <v>0.38842127275816551</v>
      </c>
      <c r="F282" s="3">
        <f t="shared" si="23"/>
        <v>0.11559635435667559</v>
      </c>
      <c r="G282" s="7" t="str">
        <f t="shared" si="24"/>
        <v>Thursday</v>
      </c>
      <c r="H282" s="2"/>
      <c r="I282" s="2"/>
    </row>
    <row r="283" spans="1:9" x14ac:dyDescent="0.25">
      <c r="A283" s="6">
        <v>43364</v>
      </c>
      <c r="B283" s="1">
        <v>43.565600000000003</v>
      </c>
      <c r="C283" s="6">
        <f t="shared" si="20"/>
        <v>42268</v>
      </c>
      <c r="D283" s="2">
        <f t="shared" si="21"/>
        <v>30.811900000000001</v>
      </c>
      <c r="E283" s="3">
        <f t="shared" si="22"/>
        <v>0.41392124471389308</v>
      </c>
      <c r="F283" s="3">
        <f t="shared" si="23"/>
        <v>0.12238470542025404</v>
      </c>
      <c r="G283" s="7" t="str">
        <f t="shared" si="24"/>
        <v>Monday</v>
      </c>
      <c r="H283" s="2"/>
      <c r="I283" s="2"/>
    </row>
    <row r="284" spans="1:9" x14ac:dyDescent="0.25">
      <c r="A284" s="6">
        <v>43362</v>
      </c>
      <c r="B284" s="1">
        <v>44.009700000000002</v>
      </c>
      <c r="C284" s="6">
        <f t="shared" si="20"/>
        <v>42266</v>
      </c>
      <c r="D284" s="2">
        <f t="shared" si="21"/>
        <v>30.811900000000001</v>
      </c>
      <c r="E284" s="3">
        <f t="shared" si="22"/>
        <v>0.42833450712224824</v>
      </c>
      <c r="F284" s="3">
        <f t="shared" si="23"/>
        <v>0.12618561613607771</v>
      </c>
      <c r="G284" s="7" t="str">
        <f t="shared" si="24"/>
        <v>Saturday</v>
      </c>
      <c r="H284" s="2"/>
      <c r="I284" s="2"/>
    </row>
    <row r="285" spans="1:9" x14ac:dyDescent="0.25">
      <c r="A285" s="6">
        <v>43361</v>
      </c>
      <c r="B285" s="1">
        <v>44.297600000000003</v>
      </c>
      <c r="C285" s="6">
        <f t="shared" si="20"/>
        <v>42265</v>
      </c>
      <c r="D285" s="2">
        <f t="shared" si="21"/>
        <v>30.736699999999999</v>
      </c>
      <c r="E285" s="3">
        <f t="shared" si="22"/>
        <v>0.4411957041582214</v>
      </c>
      <c r="F285" s="3">
        <f t="shared" si="23"/>
        <v>0.12955570393487803</v>
      </c>
      <c r="G285" s="7" t="str">
        <f t="shared" si="24"/>
        <v>Friday</v>
      </c>
      <c r="H285" s="2"/>
      <c r="I285" s="2"/>
    </row>
    <row r="286" spans="1:9" x14ac:dyDescent="0.25">
      <c r="A286" s="6">
        <v>43360</v>
      </c>
      <c r="B286" s="1">
        <v>44.6554</v>
      </c>
      <c r="C286" s="6">
        <f t="shared" si="20"/>
        <v>42264</v>
      </c>
      <c r="D286" s="2">
        <f t="shared" si="21"/>
        <v>30.736699999999999</v>
      </c>
      <c r="E286" s="3">
        <f t="shared" si="22"/>
        <v>0.45283651140167946</v>
      </c>
      <c r="F286" s="3">
        <f t="shared" si="23"/>
        <v>0.13258876323030133</v>
      </c>
      <c r="G286" s="7" t="str">
        <f t="shared" si="24"/>
        <v>Thursday</v>
      </c>
      <c r="H286" s="2"/>
      <c r="I286" s="2"/>
    </row>
    <row r="287" spans="1:9" x14ac:dyDescent="0.25">
      <c r="A287" s="6">
        <v>43357</v>
      </c>
      <c r="B287" s="1">
        <v>45.155700000000003</v>
      </c>
      <c r="C287" s="6">
        <f t="shared" si="20"/>
        <v>42261</v>
      </c>
      <c r="D287" s="2">
        <f t="shared" si="21"/>
        <v>30.332699999999999</v>
      </c>
      <c r="E287" s="3">
        <f t="shared" si="22"/>
        <v>0.48868053289024732</v>
      </c>
      <c r="F287" s="3">
        <f t="shared" si="23"/>
        <v>0.14182751222620182</v>
      </c>
      <c r="G287" s="7" t="str">
        <f t="shared" si="24"/>
        <v>Monday</v>
      </c>
      <c r="H287" s="2"/>
      <c r="I287" s="2"/>
    </row>
    <row r="288" spans="1:9" x14ac:dyDescent="0.25">
      <c r="A288" s="6">
        <v>43355</v>
      </c>
      <c r="B288" s="1">
        <v>44.543300000000002</v>
      </c>
      <c r="C288" s="6">
        <f t="shared" si="20"/>
        <v>42259</v>
      </c>
      <c r="D288" s="2">
        <f t="shared" si="21"/>
        <v>30.332699999999999</v>
      </c>
      <c r="E288" s="3">
        <f t="shared" si="22"/>
        <v>0.46849110036363406</v>
      </c>
      <c r="F288" s="3">
        <f t="shared" si="23"/>
        <v>0.13664219199532646</v>
      </c>
      <c r="G288" s="7" t="str">
        <f t="shared" si="24"/>
        <v>Saturday</v>
      </c>
      <c r="H288" s="2"/>
      <c r="I288" s="2"/>
    </row>
    <row r="289" spans="1:9" x14ac:dyDescent="0.25">
      <c r="A289" s="6">
        <v>43354</v>
      </c>
      <c r="B289" s="1">
        <v>44.264600000000002</v>
      </c>
      <c r="C289" s="6">
        <f t="shared" si="20"/>
        <v>42258</v>
      </c>
      <c r="D289" s="2">
        <f t="shared" si="21"/>
        <v>30.138200000000001</v>
      </c>
      <c r="E289" s="3">
        <f t="shared" si="22"/>
        <v>0.4687207597003139</v>
      </c>
      <c r="F289" s="3">
        <f t="shared" si="23"/>
        <v>0.13670144258363748</v>
      </c>
      <c r="G289" s="7" t="str">
        <f t="shared" si="24"/>
        <v>Friday</v>
      </c>
      <c r="H289" s="2"/>
      <c r="I289" s="2"/>
    </row>
    <row r="290" spans="1:9" x14ac:dyDescent="0.25">
      <c r="A290" s="6">
        <v>43353</v>
      </c>
      <c r="B290" s="1">
        <v>44.863900000000001</v>
      </c>
      <c r="C290" s="6">
        <f t="shared" si="20"/>
        <v>42257</v>
      </c>
      <c r="D290" s="2">
        <f t="shared" si="21"/>
        <v>30.146899999999999</v>
      </c>
      <c r="E290" s="3">
        <f t="shared" si="22"/>
        <v>0.48817623039184804</v>
      </c>
      <c r="F290" s="3">
        <f t="shared" si="23"/>
        <v>0.141698563247868</v>
      </c>
      <c r="G290" s="7" t="str">
        <f t="shared" si="24"/>
        <v>Thursday</v>
      </c>
      <c r="H290" s="2"/>
      <c r="I290" s="2"/>
    </row>
    <row r="291" spans="1:9" x14ac:dyDescent="0.25">
      <c r="A291" s="6">
        <v>43350</v>
      </c>
      <c r="B291" s="1">
        <v>45.650399999999998</v>
      </c>
      <c r="C291" s="6">
        <f t="shared" si="20"/>
        <v>42254</v>
      </c>
      <c r="D291" s="2">
        <f t="shared" si="21"/>
        <v>29.5212</v>
      </c>
      <c r="E291" s="3">
        <f t="shared" si="22"/>
        <v>0.54635990406894019</v>
      </c>
      <c r="F291" s="3">
        <f t="shared" si="23"/>
        <v>0.15638786809079108</v>
      </c>
      <c r="G291" s="7" t="str">
        <f t="shared" si="24"/>
        <v>Monday</v>
      </c>
      <c r="H291" s="2"/>
      <c r="I291" s="2"/>
    </row>
    <row r="292" spans="1:9" x14ac:dyDescent="0.25">
      <c r="A292" s="6">
        <v>43349</v>
      </c>
      <c r="B292" s="1">
        <v>45.651800000000001</v>
      </c>
      <c r="C292" s="6">
        <f t="shared" si="20"/>
        <v>42253</v>
      </c>
      <c r="D292" s="2">
        <f t="shared" si="21"/>
        <v>29.5212</v>
      </c>
      <c r="E292" s="3">
        <f t="shared" si="22"/>
        <v>0.54640732761540867</v>
      </c>
      <c r="F292" s="3">
        <f t="shared" si="23"/>
        <v>0.15639968928305348</v>
      </c>
      <c r="G292" s="7" t="str">
        <f t="shared" si="24"/>
        <v>Sunday</v>
      </c>
      <c r="H292" s="2"/>
      <c r="I292" s="2"/>
    </row>
    <row r="293" spans="1:9" x14ac:dyDescent="0.25">
      <c r="A293" s="6">
        <v>43348</v>
      </c>
      <c r="B293" s="1">
        <v>45.3733</v>
      </c>
      <c r="C293" s="6">
        <f t="shared" si="20"/>
        <v>42252</v>
      </c>
      <c r="D293" s="2">
        <f t="shared" si="21"/>
        <v>29.5212</v>
      </c>
      <c r="E293" s="3">
        <f t="shared" si="22"/>
        <v>0.53697342926439307</v>
      </c>
      <c r="F293" s="3">
        <f t="shared" si="23"/>
        <v>0.1540433422643579</v>
      </c>
      <c r="G293" s="7" t="str">
        <f t="shared" si="24"/>
        <v>Saturday</v>
      </c>
      <c r="H293" s="2"/>
      <c r="I293" s="2"/>
    </row>
    <row r="294" spans="1:9" x14ac:dyDescent="0.25">
      <c r="A294" s="6">
        <v>43347</v>
      </c>
      <c r="B294" s="1">
        <v>45.627400000000002</v>
      </c>
      <c r="C294" s="6">
        <f t="shared" si="20"/>
        <v>42251</v>
      </c>
      <c r="D294" s="2">
        <f t="shared" si="21"/>
        <v>29.9222</v>
      </c>
      <c r="E294" s="3">
        <f t="shared" si="22"/>
        <v>0.52486782388995468</v>
      </c>
      <c r="F294" s="3">
        <f t="shared" si="23"/>
        <v>0.15100550341406538</v>
      </c>
      <c r="G294" s="7" t="str">
        <f t="shared" si="24"/>
        <v>Friday</v>
      </c>
      <c r="H294" s="2"/>
      <c r="I294" s="2"/>
    </row>
    <row r="295" spans="1:9" x14ac:dyDescent="0.25">
      <c r="A295" s="6">
        <v>43346</v>
      </c>
      <c r="B295" s="1">
        <v>46.060499999999998</v>
      </c>
      <c r="C295" s="6">
        <f t="shared" si="20"/>
        <v>42250</v>
      </c>
      <c r="D295" s="2">
        <f t="shared" si="21"/>
        <v>30.5182</v>
      </c>
      <c r="E295" s="3">
        <f t="shared" si="22"/>
        <v>0.50927970850181192</v>
      </c>
      <c r="F295" s="3">
        <f t="shared" si="23"/>
        <v>0.14706997232305841</v>
      </c>
      <c r="G295" s="7" t="str">
        <f t="shared" si="24"/>
        <v>Thursday</v>
      </c>
      <c r="H295" s="2"/>
      <c r="I295" s="2"/>
    </row>
    <row r="296" spans="1:9" x14ac:dyDescent="0.25">
      <c r="A296" s="6">
        <v>43343</v>
      </c>
      <c r="B296" s="1">
        <v>46.418900000000001</v>
      </c>
      <c r="C296" s="6">
        <f t="shared" si="20"/>
        <v>42247</v>
      </c>
      <c r="D296" s="2">
        <f t="shared" si="21"/>
        <v>30.769400000000001</v>
      </c>
      <c r="E296" s="3">
        <f t="shared" si="22"/>
        <v>0.50860595266726027</v>
      </c>
      <c r="F296" s="3">
        <f t="shared" si="23"/>
        <v>0.14689925951829075</v>
      </c>
      <c r="G296" s="7" t="str">
        <f t="shared" si="24"/>
        <v>Monday</v>
      </c>
      <c r="H296" s="2"/>
      <c r="I296" s="2"/>
    </row>
    <row r="297" spans="1:9" x14ac:dyDescent="0.25">
      <c r="A297" s="6">
        <v>43342</v>
      </c>
      <c r="B297" s="1">
        <v>46.380200000000002</v>
      </c>
      <c r="C297" s="6">
        <f t="shared" si="20"/>
        <v>42246</v>
      </c>
      <c r="D297" s="2">
        <f t="shared" si="21"/>
        <v>30.769400000000001</v>
      </c>
      <c r="E297" s="3">
        <f t="shared" si="22"/>
        <v>0.50734820958484728</v>
      </c>
      <c r="F297" s="3">
        <f t="shared" si="23"/>
        <v>0.14658044295987005</v>
      </c>
      <c r="G297" s="7" t="str">
        <f t="shared" si="24"/>
        <v>Sunday</v>
      </c>
      <c r="H297" s="2"/>
      <c r="I297" s="2"/>
    </row>
    <row r="298" spans="1:9" x14ac:dyDescent="0.25">
      <c r="A298" s="6">
        <v>43341</v>
      </c>
      <c r="B298" s="1">
        <v>46.511000000000003</v>
      </c>
      <c r="C298" s="6">
        <f t="shared" si="20"/>
        <v>42245</v>
      </c>
      <c r="D298" s="2">
        <f t="shared" si="21"/>
        <v>30.769400000000001</v>
      </c>
      <c r="E298" s="3">
        <f t="shared" si="22"/>
        <v>0.51159918620447586</v>
      </c>
      <c r="F298" s="3">
        <f t="shared" si="23"/>
        <v>0.14765728149302526</v>
      </c>
      <c r="G298" s="7" t="str">
        <f t="shared" si="24"/>
        <v>Saturday</v>
      </c>
      <c r="H298" s="2"/>
      <c r="I298" s="2"/>
    </row>
    <row r="299" spans="1:9" x14ac:dyDescent="0.25">
      <c r="A299" s="6">
        <v>43340</v>
      </c>
      <c r="B299" s="1">
        <v>46.3476</v>
      </c>
      <c r="C299" s="6">
        <f t="shared" si="20"/>
        <v>42244</v>
      </c>
      <c r="D299" s="2">
        <f t="shared" si="21"/>
        <v>30.862400000000001</v>
      </c>
      <c r="E299" s="3">
        <f t="shared" si="22"/>
        <v>0.50174970190263879</v>
      </c>
      <c r="F299" s="3">
        <f t="shared" si="23"/>
        <v>0.14515916042359933</v>
      </c>
      <c r="G299" s="7" t="str">
        <f t="shared" si="24"/>
        <v>Friday</v>
      </c>
      <c r="H299" s="2"/>
      <c r="I299" s="2"/>
    </row>
    <row r="300" spans="1:9" x14ac:dyDescent="0.25">
      <c r="A300" s="6">
        <v>43339</v>
      </c>
      <c r="B300" s="1">
        <v>46.152500000000003</v>
      </c>
      <c r="C300" s="6">
        <f t="shared" si="20"/>
        <v>42243</v>
      </c>
      <c r="D300" s="2">
        <f t="shared" si="21"/>
        <v>30.808700000000002</v>
      </c>
      <c r="E300" s="3">
        <f t="shared" si="22"/>
        <v>0.49803464605776943</v>
      </c>
      <c r="F300" s="3">
        <f t="shared" si="23"/>
        <v>0.14421407545530718</v>
      </c>
      <c r="G300" s="7" t="str">
        <f t="shared" si="24"/>
        <v>Thursday</v>
      </c>
      <c r="H300" s="2"/>
      <c r="I300" s="2"/>
    </row>
    <row r="301" spans="1:9" x14ac:dyDescent="0.25">
      <c r="A301" s="6">
        <v>43336</v>
      </c>
      <c r="B301" s="1">
        <v>45.600499999999997</v>
      </c>
      <c r="C301" s="6">
        <f t="shared" si="20"/>
        <v>42240</v>
      </c>
      <c r="D301" s="2">
        <f t="shared" si="21"/>
        <v>30.225200000000001</v>
      </c>
      <c r="E301" s="3">
        <f t="shared" si="22"/>
        <v>0.50869142305096393</v>
      </c>
      <c r="F301" s="3">
        <f t="shared" si="23"/>
        <v>0.14692091838121613</v>
      </c>
      <c r="G301" s="7" t="str">
        <f t="shared" si="24"/>
        <v>Monday</v>
      </c>
      <c r="H301" s="2"/>
      <c r="I301" s="2"/>
    </row>
    <row r="302" spans="1:9" x14ac:dyDescent="0.25">
      <c r="A302" s="6">
        <v>43335</v>
      </c>
      <c r="B302" s="1">
        <v>45.698</v>
      </c>
      <c r="C302" s="6">
        <f t="shared" si="20"/>
        <v>42239</v>
      </c>
      <c r="D302" s="2">
        <f t="shared" si="21"/>
        <v>30.225200000000001</v>
      </c>
      <c r="E302" s="3">
        <f t="shared" si="22"/>
        <v>0.51191720815743147</v>
      </c>
      <c r="F302" s="3">
        <f t="shared" si="23"/>
        <v>0.14773776019410723</v>
      </c>
      <c r="G302" s="7" t="str">
        <f t="shared" si="24"/>
        <v>Sunday</v>
      </c>
      <c r="H302" s="2"/>
      <c r="I302" s="2"/>
    </row>
    <row r="303" spans="1:9" x14ac:dyDescent="0.25">
      <c r="A303" s="6">
        <v>43333</v>
      </c>
      <c r="B303" s="1">
        <v>45.554200000000002</v>
      </c>
      <c r="C303" s="6">
        <f t="shared" si="20"/>
        <v>42237</v>
      </c>
      <c r="D303" s="2">
        <f t="shared" si="21"/>
        <v>32.199599999999997</v>
      </c>
      <c r="E303" s="3">
        <f t="shared" si="22"/>
        <v>0.41474428253767148</v>
      </c>
      <c r="F303" s="3">
        <f t="shared" si="23"/>
        <v>0.12260244170667933</v>
      </c>
      <c r="G303" s="7" t="str">
        <f t="shared" si="24"/>
        <v>Friday</v>
      </c>
      <c r="H303" s="2"/>
      <c r="I303" s="2"/>
    </row>
    <row r="304" spans="1:9" x14ac:dyDescent="0.25">
      <c r="A304" s="6">
        <v>43332</v>
      </c>
      <c r="B304" s="1">
        <v>45.348300000000002</v>
      </c>
      <c r="C304" s="6">
        <f t="shared" si="20"/>
        <v>42236</v>
      </c>
      <c r="D304" s="2">
        <f t="shared" si="21"/>
        <v>32.431399999999996</v>
      </c>
      <c r="E304" s="3">
        <f t="shared" si="22"/>
        <v>0.39828376203309157</v>
      </c>
      <c r="F304" s="3">
        <f t="shared" si="23"/>
        <v>0.11823162743609683</v>
      </c>
      <c r="G304" s="7" t="str">
        <f t="shared" si="24"/>
        <v>Thursday</v>
      </c>
      <c r="H304" s="2"/>
      <c r="I304" s="2"/>
    </row>
    <row r="305" spans="1:9" x14ac:dyDescent="0.25">
      <c r="A305" s="6">
        <v>43329</v>
      </c>
      <c r="B305" s="1">
        <v>45.127699999999997</v>
      </c>
      <c r="C305" s="6">
        <f t="shared" si="20"/>
        <v>42233</v>
      </c>
      <c r="D305" s="2">
        <f t="shared" si="21"/>
        <v>32.487400000000001</v>
      </c>
      <c r="E305" s="3">
        <f t="shared" si="22"/>
        <v>0.38908315223748269</v>
      </c>
      <c r="F305" s="3">
        <f t="shared" si="23"/>
        <v>0.11577359955981792</v>
      </c>
      <c r="G305" s="7" t="str">
        <f t="shared" si="24"/>
        <v>Monday</v>
      </c>
      <c r="H305" s="2"/>
      <c r="I305" s="2"/>
    </row>
    <row r="306" spans="1:9" x14ac:dyDescent="0.25">
      <c r="A306" s="6">
        <v>43328</v>
      </c>
      <c r="B306" s="1">
        <v>44.887099999999997</v>
      </c>
      <c r="C306" s="6">
        <f t="shared" si="20"/>
        <v>42232</v>
      </c>
      <c r="D306" s="2">
        <f t="shared" si="21"/>
        <v>32.487400000000001</v>
      </c>
      <c r="E306" s="3">
        <f t="shared" si="22"/>
        <v>0.381677204085276</v>
      </c>
      <c r="F306" s="3">
        <f t="shared" si="23"/>
        <v>0.11378713567296428</v>
      </c>
      <c r="G306" s="7" t="str">
        <f t="shared" si="24"/>
        <v>Sunday</v>
      </c>
      <c r="H306" s="2"/>
      <c r="I306" s="2"/>
    </row>
    <row r="307" spans="1:9" x14ac:dyDescent="0.25">
      <c r="A307" s="6">
        <v>43326</v>
      </c>
      <c r="B307" s="1">
        <v>45.148000000000003</v>
      </c>
      <c r="C307" s="6">
        <f t="shared" si="20"/>
        <v>42230</v>
      </c>
      <c r="D307" s="2">
        <f t="shared" si="21"/>
        <v>32.447600000000001</v>
      </c>
      <c r="E307" s="3">
        <f t="shared" si="22"/>
        <v>0.39141261603323518</v>
      </c>
      <c r="F307" s="3">
        <f t="shared" si="23"/>
        <v>0.11639696100582286</v>
      </c>
      <c r="G307" s="7" t="str">
        <f t="shared" si="24"/>
        <v>Friday</v>
      </c>
      <c r="H307" s="2"/>
      <c r="I307" s="2"/>
    </row>
    <row r="308" spans="1:9" x14ac:dyDescent="0.25">
      <c r="A308" s="6">
        <v>43325</v>
      </c>
      <c r="B308" s="1">
        <v>44.779600000000002</v>
      </c>
      <c r="C308" s="6">
        <f t="shared" si="20"/>
        <v>42229</v>
      </c>
      <c r="D308" s="2">
        <f t="shared" si="21"/>
        <v>31.8475</v>
      </c>
      <c r="E308" s="3">
        <f t="shared" si="22"/>
        <v>0.40606327027239192</v>
      </c>
      <c r="F308" s="3">
        <f t="shared" si="23"/>
        <v>0.12030159561533904</v>
      </c>
      <c r="G308" s="7" t="str">
        <f t="shared" si="24"/>
        <v>Thursday</v>
      </c>
      <c r="H308" s="2"/>
      <c r="I308" s="2"/>
    </row>
    <row r="309" spans="1:9" x14ac:dyDescent="0.25">
      <c r="A309" s="6">
        <v>43322</v>
      </c>
      <c r="B309" s="1">
        <v>45.113399999999999</v>
      </c>
      <c r="C309" s="6">
        <f t="shared" si="20"/>
        <v>42226</v>
      </c>
      <c r="D309" s="2">
        <f t="shared" si="21"/>
        <v>32.276499999999999</v>
      </c>
      <c r="E309" s="3">
        <f t="shared" si="22"/>
        <v>0.39771660496026523</v>
      </c>
      <c r="F309" s="3">
        <f t="shared" si="23"/>
        <v>0.11808041856116613</v>
      </c>
      <c r="G309" s="7" t="str">
        <f t="shared" si="24"/>
        <v>Monday</v>
      </c>
      <c r="H309" s="2"/>
      <c r="I309" s="2"/>
    </row>
    <row r="310" spans="1:9" x14ac:dyDescent="0.25">
      <c r="A310" s="6">
        <v>43321</v>
      </c>
      <c r="B310" s="1">
        <v>45.293999999999997</v>
      </c>
      <c r="C310" s="6">
        <f t="shared" si="20"/>
        <v>42225</v>
      </c>
      <c r="D310" s="2">
        <f t="shared" si="21"/>
        <v>32.276499999999999</v>
      </c>
      <c r="E310" s="3">
        <f t="shared" si="22"/>
        <v>0.40331200718789206</v>
      </c>
      <c r="F310" s="3">
        <f t="shared" si="23"/>
        <v>0.11957041539192859</v>
      </c>
      <c r="G310" s="7" t="str">
        <f t="shared" si="24"/>
        <v>Sunday</v>
      </c>
      <c r="H310" s="2"/>
      <c r="I310" s="2"/>
    </row>
    <row r="311" spans="1:9" x14ac:dyDescent="0.25">
      <c r="A311" s="6">
        <v>43320</v>
      </c>
      <c r="B311" s="1">
        <v>45.195300000000003</v>
      </c>
      <c r="C311" s="6">
        <f t="shared" si="20"/>
        <v>42224</v>
      </c>
      <c r="D311" s="2">
        <f t="shared" si="21"/>
        <v>32.276499999999999</v>
      </c>
      <c r="E311" s="3">
        <f t="shared" si="22"/>
        <v>0.40025405480767756</v>
      </c>
      <c r="F311" s="3">
        <f t="shared" si="23"/>
        <v>0.11875660663240151</v>
      </c>
      <c r="G311" s="7" t="str">
        <f t="shared" si="24"/>
        <v>Saturday</v>
      </c>
      <c r="H311" s="2"/>
      <c r="I311" s="2"/>
    </row>
    <row r="312" spans="1:9" x14ac:dyDescent="0.25">
      <c r="A312" s="6">
        <v>43319</v>
      </c>
      <c r="B312" s="1">
        <v>45.035899999999998</v>
      </c>
      <c r="C312" s="6">
        <f t="shared" si="20"/>
        <v>42223</v>
      </c>
      <c r="D312" s="2">
        <f t="shared" si="21"/>
        <v>32.369999999999997</v>
      </c>
      <c r="E312" s="3">
        <f t="shared" si="22"/>
        <v>0.39128514056224906</v>
      </c>
      <c r="F312" s="3">
        <f t="shared" si="23"/>
        <v>0.11636286674002827</v>
      </c>
      <c r="G312" s="7" t="str">
        <f t="shared" si="24"/>
        <v>Friday</v>
      </c>
      <c r="H312" s="2"/>
      <c r="I312" s="2"/>
    </row>
    <row r="313" spans="1:9" x14ac:dyDescent="0.25">
      <c r="A313" s="6">
        <v>43318</v>
      </c>
      <c r="B313" s="1">
        <v>45.024299999999997</v>
      </c>
      <c r="C313" s="6">
        <f t="shared" si="20"/>
        <v>42222</v>
      </c>
      <c r="D313" s="2">
        <f t="shared" si="21"/>
        <v>32.326799999999999</v>
      </c>
      <c r="E313" s="3">
        <f t="shared" si="22"/>
        <v>0.39278555254463782</v>
      </c>
      <c r="F313" s="3">
        <f t="shared" si="23"/>
        <v>0.11676403119950152</v>
      </c>
      <c r="G313" s="7" t="str">
        <f t="shared" si="24"/>
        <v>Thursday</v>
      </c>
      <c r="H313" s="2"/>
      <c r="I313" s="2"/>
    </row>
    <row r="314" spans="1:9" x14ac:dyDescent="0.25">
      <c r="A314" s="6">
        <v>43315</v>
      </c>
      <c r="B314" s="1">
        <v>45.125399999999999</v>
      </c>
      <c r="C314" s="6">
        <f t="shared" si="20"/>
        <v>42219</v>
      </c>
      <c r="D314" s="2">
        <f t="shared" si="21"/>
        <v>31.451799999999999</v>
      </c>
      <c r="E314" s="3">
        <f t="shared" si="22"/>
        <v>0.43474777278247989</v>
      </c>
      <c r="F314" s="3">
        <f t="shared" si="23"/>
        <v>0.12786863567090245</v>
      </c>
      <c r="G314" s="7" t="str">
        <f t="shared" si="24"/>
        <v>Monday</v>
      </c>
      <c r="H314" s="2"/>
      <c r="I314" s="2"/>
    </row>
    <row r="315" spans="1:9" x14ac:dyDescent="0.25">
      <c r="A315" s="6">
        <v>43314</v>
      </c>
      <c r="B315" s="1">
        <v>44.705800000000004</v>
      </c>
      <c r="C315" s="6">
        <f t="shared" si="20"/>
        <v>42218</v>
      </c>
      <c r="D315" s="2">
        <f t="shared" si="21"/>
        <v>31.451799999999999</v>
      </c>
      <c r="E315" s="3">
        <f t="shared" si="22"/>
        <v>0.42140672393948853</v>
      </c>
      <c r="F315" s="3">
        <f t="shared" si="23"/>
        <v>0.12436190288264259</v>
      </c>
      <c r="G315" s="7" t="str">
        <f t="shared" si="24"/>
        <v>Sunday</v>
      </c>
      <c r="H315" s="2"/>
      <c r="I315" s="2"/>
    </row>
    <row r="316" spans="1:9" x14ac:dyDescent="0.25">
      <c r="A316" s="6">
        <v>43313</v>
      </c>
      <c r="B316" s="1">
        <v>45.261299999999999</v>
      </c>
      <c r="C316" s="6">
        <f t="shared" si="20"/>
        <v>42217</v>
      </c>
      <c r="D316" s="2">
        <f t="shared" si="21"/>
        <v>31.451799999999999</v>
      </c>
      <c r="E316" s="3">
        <f t="shared" si="22"/>
        <v>0.43906867015560319</v>
      </c>
      <c r="F316" s="3">
        <f t="shared" si="23"/>
        <v>0.12899973356036787</v>
      </c>
      <c r="G316" s="7" t="str">
        <f t="shared" si="24"/>
        <v>Saturday</v>
      </c>
      <c r="H316" s="2"/>
      <c r="I316" s="2"/>
    </row>
    <row r="317" spans="1:9" x14ac:dyDescent="0.25">
      <c r="A317" s="6">
        <v>43312</v>
      </c>
      <c r="B317" s="1">
        <v>45.264200000000002</v>
      </c>
      <c r="C317" s="6">
        <f t="shared" si="20"/>
        <v>42216</v>
      </c>
      <c r="D317" s="2">
        <f t="shared" si="21"/>
        <v>31.453499999999998</v>
      </c>
      <c r="E317" s="3">
        <f t="shared" si="22"/>
        <v>0.43908309091198133</v>
      </c>
      <c r="F317" s="3">
        <f t="shared" si="23"/>
        <v>0.12900350474378741</v>
      </c>
      <c r="G317" s="7" t="str">
        <f t="shared" si="24"/>
        <v>Friday</v>
      </c>
      <c r="H317" s="2"/>
      <c r="I317" s="2"/>
    </row>
    <row r="318" spans="1:9" x14ac:dyDescent="0.25">
      <c r="A318" s="6">
        <v>43311</v>
      </c>
      <c r="B318" s="1">
        <v>45.081400000000002</v>
      </c>
      <c r="C318" s="6">
        <f t="shared" si="20"/>
        <v>42215</v>
      </c>
      <c r="D318" s="2">
        <f t="shared" si="21"/>
        <v>31.331800000000001</v>
      </c>
      <c r="E318" s="3">
        <f t="shared" si="22"/>
        <v>0.43883849635194916</v>
      </c>
      <c r="F318" s="3">
        <f t="shared" si="23"/>
        <v>0.12893953721613927</v>
      </c>
      <c r="G318" s="7" t="str">
        <f t="shared" si="24"/>
        <v>Thursday</v>
      </c>
      <c r="H318" s="2"/>
      <c r="I318" s="2"/>
    </row>
    <row r="319" spans="1:9" x14ac:dyDescent="0.25">
      <c r="A319" s="6">
        <v>43308</v>
      </c>
      <c r="B319" s="1">
        <v>45.228299999999997</v>
      </c>
      <c r="C319" s="6">
        <f t="shared" si="20"/>
        <v>42212</v>
      </c>
      <c r="D319" s="2">
        <f t="shared" si="21"/>
        <v>30.935099999999998</v>
      </c>
      <c r="E319" s="3">
        <f t="shared" si="22"/>
        <v>0.46203826721103214</v>
      </c>
      <c r="F319" s="3">
        <f t="shared" si="23"/>
        <v>0.1349748724177704</v>
      </c>
      <c r="G319" s="7" t="str">
        <f t="shared" si="24"/>
        <v>Monday</v>
      </c>
      <c r="H319" s="2"/>
      <c r="I319" s="2"/>
    </row>
    <row r="320" spans="1:9" x14ac:dyDescent="0.25">
      <c r="A320" s="6">
        <v>43307</v>
      </c>
      <c r="B320" s="1">
        <v>44.989400000000003</v>
      </c>
      <c r="C320" s="6">
        <f t="shared" si="20"/>
        <v>42211</v>
      </c>
      <c r="D320" s="2">
        <f t="shared" si="21"/>
        <v>30.935099999999998</v>
      </c>
      <c r="E320" s="3">
        <f t="shared" si="22"/>
        <v>0.45431564792097023</v>
      </c>
      <c r="F320" s="3">
        <f t="shared" si="23"/>
        <v>0.13297299668962159</v>
      </c>
      <c r="G320" s="7" t="str">
        <f t="shared" si="24"/>
        <v>Sunday</v>
      </c>
      <c r="H320" s="2"/>
      <c r="I320" s="2"/>
    </row>
    <row r="321" spans="1:9" x14ac:dyDescent="0.25">
      <c r="A321" s="6">
        <v>43306</v>
      </c>
      <c r="B321" s="1">
        <v>45.123699999999999</v>
      </c>
      <c r="C321" s="6">
        <f t="shared" si="20"/>
        <v>42210</v>
      </c>
      <c r="D321" s="2">
        <f t="shared" si="21"/>
        <v>30.935099999999998</v>
      </c>
      <c r="E321" s="3">
        <f t="shared" si="22"/>
        <v>0.45865699480525363</v>
      </c>
      <c r="F321" s="3">
        <f t="shared" si="23"/>
        <v>0.13409924064249523</v>
      </c>
      <c r="G321" s="7" t="str">
        <f t="shared" si="24"/>
        <v>Saturday</v>
      </c>
      <c r="H321" s="2"/>
      <c r="I321" s="2"/>
    </row>
    <row r="322" spans="1:9" x14ac:dyDescent="0.25">
      <c r="A322" s="6">
        <v>43305</v>
      </c>
      <c r="B322" s="1">
        <v>45.145499999999998</v>
      </c>
      <c r="C322" s="6">
        <f t="shared" si="20"/>
        <v>42209</v>
      </c>
      <c r="D322" s="2">
        <f t="shared" si="21"/>
        <v>31.3216</v>
      </c>
      <c r="E322" s="3">
        <f t="shared" si="22"/>
        <v>0.44135357069881481</v>
      </c>
      <c r="F322" s="3">
        <f t="shared" si="23"/>
        <v>0.12959694574086145</v>
      </c>
      <c r="G322" s="7" t="str">
        <f t="shared" si="24"/>
        <v>Friday</v>
      </c>
      <c r="H322" s="2"/>
      <c r="I322" s="2"/>
    </row>
    <row r="323" spans="1:9" x14ac:dyDescent="0.25">
      <c r="A323" s="6">
        <v>43304</v>
      </c>
      <c r="B323" s="1">
        <v>44.863599999999998</v>
      </c>
      <c r="C323" s="6">
        <f t="shared" si="20"/>
        <v>42208</v>
      </c>
      <c r="D323" s="2">
        <f t="shared" si="21"/>
        <v>31.334399999999999</v>
      </c>
      <c r="E323" s="3">
        <f t="shared" si="22"/>
        <v>0.43176828022875818</v>
      </c>
      <c r="F323" s="3">
        <f t="shared" si="23"/>
        <v>0.12708735895479806</v>
      </c>
      <c r="G323" s="7" t="str">
        <f t="shared" si="24"/>
        <v>Thursday</v>
      </c>
      <c r="H323" s="2"/>
      <c r="I323" s="2"/>
    </row>
    <row r="324" spans="1:9" x14ac:dyDescent="0.25">
      <c r="A324" s="6">
        <v>43301</v>
      </c>
      <c r="B324" s="1">
        <v>44.536000000000001</v>
      </c>
      <c r="C324" s="6">
        <f t="shared" si="20"/>
        <v>42205</v>
      </c>
      <c r="D324" s="2">
        <f t="shared" si="21"/>
        <v>31.793900000000001</v>
      </c>
      <c r="E324" s="3">
        <f t="shared" si="22"/>
        <v>0.40077184617174993</v>
      </c>
      <c r="F324" s="3">
        <f t="shared" si="23"/>
        <v>0.11889448902095334</v>
      </c>
      <c r="G324" s="7" t="str">
        <f t="shared" si="24"/>
        <v>Monday</v>
      </c>
      <c r="H324" s="2"/>
      <c r="I324" s="2"/>
    </row>
    <row r="325" spans="1:9" x14ac:dyDescent="0.25">
      <c r="A325" s="6">
        <v>43300</v>
      </c>
      <c r="B325" s="1">
        <v>44.051600000000001</v>
      </c>
      <c r="C325" s="6">
        <f t="shared" si="20"/>
        <v>42204</v>
      </c>
      <c r="D325" s="2">
        <f t="shared" si="21"/>
        <v>31.793900000000001</v>
      </c>
      <c r="E325" s="3">
        <f t="shared" si="22"/>
        <v>0.38553621921186138</v>
      </c>
      <c r="F325" s="3">
        <f t="shared" si="23"/>
        <v>0.11482310510870719</v>
      </c>
      <c r="G325" s="7" t="str">
        <f t="shared" si="24"/>
        <v>Sunday</v>
      </c>
      <c r="H325" s="2"/>
      <c r="I325" s="2"/>
    </row>
    <row r="326" spans="1:9" x14ac:dyDescent="0.25">
      <c r="A326" s="6">
        <v>43299</v>
      </c>
      <c r="B326" s="1">
        <v>44.3444</v>
      </c>
      <c r="C326" s="6">
        <f t="shared" si="20"/>
        <v>42203</v>
      </c>
      <c r="D326" s="2">
        <f t="shared" si="21"/>
        <v>31.793900000000001</v>
      </c>
      <c r="E326" s="3">
        <f t="shared" si="22"/>
        <v>0.39474553294814413</v>
      </c>
      <c r="F326" s="3">
        <f t="shared" si="23"/>
        <v>0.11728763649707163</v>
      </c>
      <c r="G326" s="7" t="str">
        <f t="shared" si="24"/>
        <v>Saturday</v>
      </c>
      <c r="H326" s="2"/>
      <c r="I326" s="2"/>
    </row>
    <row r="327" spans="1:9" x14ac:dyDescent="0.25">
      <c r="A327" s="6">
        <v>43298</v>
      </c>
      <c r="B327" s="1">
        <v>44.251100000000001</v>
      </c>
      <c r="C327" s="6">
        <f t="shared" si="20"/>
        <v>42202</v>
      </c>
      <c r="D327" s="2">
        <f t="shared" si="21"/>
        <v>31.765499999999999</v>
      </c>
      <c r="E327" s="3">
        <f t="shared" si="22"/>
        <v>0.39305535880121523</v>
      </c>
      <c r="F327" s="3">
        <f t="shared" si="23"/>
        <v>0.11683613860756492</v>
      </c>
      <c r="G327" s="7" t="str">
        <f t="shared" si="24"/>
        <v>Friday</v>
      </c>
      <c r="H327" s="2"/>
      <c r="I327" s="2"/>
    </row>
    <row r="328" spans="1:9" x14ac:dyDescent="0.25">
      <c r="A328" s="6">
        <v>43297</v>
      </c>
      <c r="B328" s="1">
        <v>43.902500000000003</v>
      </c>
      <c r="C328" s="6">
        <f t="shared" ref="C328:C391" si="25">DATE(YEAR(A328) - 3, MONTH(A328), DAY(A328))</f>
        <v>42201</v>
      </c>
      <c r="D328" s="2">
        <f t="shared" ref="D328:D391" si="26">IF(ISNA(VLOOKUP(C328,$A$7:$B$2435,2,0)),IF(ISNA(VLOOKUP(C328+1,$A$7:$B$2435,2,0)),IF(ISNA(VLOOKUP(C328+2,$A$7:$B$2435,2,0)),IF(ISNA(VLOOKUP(C328+3,$A$7:$B$2435,2,0)),1,VLOOKUP(C328+3,$A$7:$B$2435,2,0)),VLOOKUP(C328+2,$A$7:$B$2435,2,0)),VLOOKUP(C328+1,$A$7:$B$2435,2,0)),VLOOKUP(C328,$A$7:$B$2435,2,0))</f>
        <v>31.743600000000001</v>
      </c>
      <c r="E328" s="3">
        <f t="shared" ref="E328:E391" si="27">(B328-D328)/D328</f>
        <v>0.38303469045728911</v>
      </c>
      <c r="F328" s="3">
        <f t="shared" ref="F328:F391" si="28">(1+E328)^(1/3)-1</f>
        <v>0.11415177848145519</v>
      </c>
      <c r="G328" s="7" t="str">
        <f t="shared" ref="G328:G391" si="29">TEXT(C328,"dddd")</f>
        <v>Thursday</v>
      </c>
      <c r="H328" s="2"/>
      <c r="I328" s="2"/>
    </row>
    <row r="329" spans="1:9" x14ac:dyDescent="0.25">
      <c r="A329" s="6">
        <v>43294</v>
      </c>
      <c r="B329" s="1">
        <v>44.437899999999999</v>
      </c>
      <c r="C329" s="6">
        <f t="shared" si="25"/>
        <v>42198</v>
      </c>
      <c r="D329" s="2">
        <f t="shared" si="26"/>
        <v>31.195799999999998</v>
      </c>
      <c r="E329" s="3">
        <f t="shared" si="27"/>
        <v>0.42448342405067352</v>
      </c>
      <c r="F329" s="3">
        <f t="shared" si="28"/>
        <v>0.12517256257983522</v>
      </c>
      <c r="G329" s="7" t="str">
        <f t="shared" si="29"/>
        <v>Monday</v>
      </c>
      <c r="H329" s="2"/>
      <c r="I329" s="2"/>
    </row>
    <row r="330" spans="1:9" x14ac:dyDescent="0.25">
      <c r="A330" s="6">
        <v>43293</v>
      </c>
      <c r="B330" s="1">
        <v>44.536900000000003</v>
      </c>
      <c r="C330" s="6">
        <f t="shared" si="25"/>
        <v>42197</v>
      </c>
      <c r="D330" s="2">
        <f t="shared" si="26"/>
        <v>31.195799999999998</v>
      </c>
      <c r="E330" s="3">
        <f t="shared" si="27"/>
        <v>0.42765692817622902</v>
      </c>
      <c r="F330" s="3">
        <f t="shared" si="28"/>
        <v>0.12600750651375114</v>
      </c>
      <c r="G330" s="7" t="str">
        <f t="shared" si="29"/>
        <v>Sunday</v>
      </c>
      <c r="H330" s="2"/>
      <c r="I330" s="2"/>
    </row>
    <row r="331" spans="1:9" x14ac:dyDescent="0.25">
      <c r="A331" s="6">
        <v>43292</v>
      </c>
      <c r="B331" s="1">
        <v>44.409599999999998</v>
      </c>
      <c r="C331" s="6">
        <f t="shared" si="25"/>
        <v>42196</v>
      </c>
      <c r="D331" s="2">
        <f t="shared" si="26"/>
        <v>31.195799999999998</v>
      </c>
      <c r="E331" s="3">
        <f t="shared" si="27"/>
        <v>0.42357625064912585</v>
      </c>
      <c r="F331" s="3">
        <f t="shared" si="28"/>
        <v>0.12493365881034402</v>
      </c>
      <c r="G331" s="7" t="str">
        <f t="shared" si="29"/>
        <v>Saturday</v>
      </c>
      <c r="H331" s="2"/>
      <c r="I331" s="2"/>
    </row>
    <row r="332" spans="1:9" x14ac:dyDescent="0.25">
      <c r="A332" s="6">
        <v>43291</v>
      </c>
      <c r="B332" s="1">
        <v>44.3645</v>
      </c>
      <c r="C332" s="6">
        <f t="shared" si="25"/>
        <v>42195</v>
      </c>
      <c r="D332" s="2">
        <f t="shared" si="26"/>
        <v>30.838899999999999</v>
      </c>
      <c r="E332" s="3">
        <f t="shared" si="27"/>
        <v>0.43858892502650876</v>
      </c>
      <c r="F332" s="3">
        <f t="shared" si="28"/>
        <v>0.12887426066862262</v>
      </c>
      <c r="G332" s="7" t="str">
        <f t="shared" si="29"/>
        <v>Friday</v>
      </c>
      <c r="H332" s="2"/>
      <c r="I332" s="2"/>
    </row>
    <row r="333" spans="1:9" x14ac:dyDescent="0.25">
      <c r="A333" s="6">
        <v>43290</v>
      </c>
      <c r="B333" s="1">
        <v>44.0259</v>
      </c>
      <c r="C333" s="6">
        <f t="shared" si="25"/>
        <v>42194</v>
      </c>
      <c r="D333" s="2">
        <f t="shared" si="26"/>
        <v>30.698699999999999</v>
      </c>
      <c r="E333" s="3">
        <f t="shared" si="27"/>
        <v>0.43412913250398233</v>
      </c>
      <c r="F333" s="3">
        <f t="shared" si="28"/>
        <v>0.12770650606419021</v>
      </c>
      <c r="G333" s="7" t="str">
        <f t="shared" si="29"/>
        <v>Thursday</v>
      </c>
      <c r="H333" s="2"/>
      <c r="I333" s="2"/>
    </row>
    <row r="334" spans="1:9" x14ac:dyDescent="0.25">
      <c r="A334" s="6">
        <v>43287</v>
      </c>
      <c r="B334" s="1">
        <v>43.819600000000001</v>
      </c>
      <c r="C334" s="6">
        <f t="shared" si="25"/>
        <v>42191</v>
      </c>
      <c r="D334" s="2">
        <f t="shared" si="26"/>
        <v>31.127400000000002</v>
      </c>
      <c r="E334" s="3">
        <f t="shared" si="27"/>
        <v>0.40775008513399769</v>
      </c>
      <c r="F334" s="3">
        <f t="shared" si="28"/>
        <v>0.12074941476974899</v>
      </c>
      <c r="G334" s="7" t="str">
        <f t="shared" si="29"/>
        <v>Monday</v>
      </c>
      <c r="H334" s="2"/>
      <c r="I334" s="2"/>
    </row>
    <row r="335" spans="1:9" x14ac:dyDescent="0.25">
      <c r="A335" s="6">
        <v>43286</v>
      </c>
      <c r="B335" s="1">
        <v>43.685499999999998</v>
      </c>
      <c r="C335" s="6">
        <f t="shared" si="25"/>
        <v>42190</v>
      </c>
      <c r="D335" s="2">
        <f t="shared" si="26"/>
        <v>31.127400000000002</v>
      </c>
      <c r="E335" s="3">
        <f t="shared" si="27"/>
        <v>0.4034419835900202</v>
      </c>
      <c r="F335" s="3">
        <f t="shared" si="28"/>
        <v>0.11960497963265171</v>
      </c>
      <c r="G335" s="7" t="str">
        <f t="shared" si="29"/>
        <v>Sunday</v>
      </c>
      <c r="H335" s="2"/>
      <c r="I335" s="2"/>
    </row>
    <row r="336" spans="1:9" x14ac:dyDescent="0.25">
      <c r="A336" s="6">
        <v>43285</v>
      </c>
      <c r="B336" s="1">
        <v>43.584400000000002</v>
      </c>
      <c r="C336" s="6">
        <f t="shared" si="25"/>
        <v>42189</v>
      </c>
      <c r="D336" s="2">
        <f t="shared" si="26"/>
        <v>31.127400000000002</v>
      </c>
      <c r="E336" s="3">
        <f t="shared" si="27"/>
        <v>0.40019404126268177</v>
      </c>
      <c r="F336" s="3">
        <f t="shared" si="28"/>
        <v>0.11874062345922032</v>
      </c>
      <c r="G336" s="7" t="str">
        <f t="shared" si="29"/>
        <v>Saturday</v>
      </c>
      <c r="H336" s="2"/>
      <c r="I336" s="2"/>
    </row>
    <row r="337" spans="1:9" x14ac:dyDescent="0.25">
      <c r="A337" s="6">
        <v>43284</v>
      </c>
      <c r="B337" s="1">
        <v>43.215400000000002</v>
      </c>
      <c r="C337" s="6">
        <f t="shared" si="25"/>
        <v>42188</v>
      </c>
      <c r="D337" s="2">
        <f t="shared" si="26"/>
        <v>31.046900000000001</v>
      </c>
      <c r="E337" s="3">
        <f t="shared" si="27"/>
        <v>0.3919392918455627</v>
      </c>
      <c r="F337" s="3">
        <f t="shared" si="28"/>
        <v>0.11653780231056898</v>
      </c>
      <c r="G337" s="7" t="str">
        <f t="shared" si="29"/>
        <v>Friday</v>
      </c>
      <c r="H337" s="2"/>
      <c r="I337" s="2"/>
    </row>
    <row r="338" spans="1:9" x14ac:dyDescent="0.25">
      <c r="A338" s="6">
        <v>43283</v>
      </c>
      <c r="B338" s="1">
        <v>42.938800000000001</v>
      </c>
      <c r="C338" s="6">
        <f t="shared" si="25"/>
        <v>42187</v>
      </c>
      <c r="D338" s="2">
        <f t="shared" si="26"/>
        <v>31.044899999999998</v>
      </c>
      <c r="E338" s="3">
        <f t="shared" si="27"/>
        <v>0.38311928851437765</v>
      </c>
      <c r="F338" s="3">
        <f t="shared" si="28"/>
        <v>0.11417449498901777</v>
      </c>
      <c r="G338" s="7" t="str">
        <f t="shared" si="29"/>
        <v>Thursday</v>
      </c>
      <c r="H338" s="2"/>
      <c r="I338" s="2"/>
    </row>
    <row r="339" spans="1:9" x14ac:dyDescent="0.25">
      <c r="A339" s="6">
        <v>43280</v>
      </c>
      <c r="B339" s="1">
        <v>43.003999999999998</v>
      </c>
      <c r="C339" s="6">
        <f t="shared" si="25"/>
        <v>42184</v>
      </c>
      <c r="D339" s="2">
        <f t="shared" si="26"/>
        <v>30.4757</v>
      </c>
      <c r="E339" s="3">
        <f t="shared" si="27"/>
        <v>0.41109145975318034</v>
      </c>
      <c r="F339" s="3">
        <f t="shared" si="28"/>
        <v>0.1216354348863069</v>
      </c>
      <c r="G339" s="7" t="str">
        <f t="shared" si="29"/>
        <v>Monday</v>
      </c>
      <c r="H339" s="2"/>
      <c r="I339" s="2"/>
    </row>
    <row r="340" spans="1:9" x14ac:dyDescent="0.25">
      <c r="A340" s="6">
        <v>43279</v>
      </c>
      <c r="B340" s="1">
        <v>42.680599999999998</v>
      </c>
      <c r="C340" s="6">
        <f t="shared" si="25"/>
        <v>42183</v>
      </c>
      <c r="D340" s="2">
        <f t="shared" si="26"/>
        <v>30.4757</v>
      </c>
      <c r="E340" s="3">
        <f t="shared" si="27"/>
        <v>0.40047972647059782</v>
      </c>
      <c r="F340" s="3">
        <f t="shared" si="28"/>
        <v>0.11881670479839457</v>
      </c>
      <c r="G340" s="7" t="str">
        <f t="shared" si="29"/>
        <v>Sunday</v>
      </c>
      <c r="H340" s="2"/>
      <c r="I340" s="2"/>
    </row>
    <row r="341" spans="1:9" x14ac:dyDescent="0.25">
      <c r="A341" s="6">
        <v>43278</v>
      </c>
      <c r="B341" s="1">
        <v>42.9011</v>
      </c>
      <c r="C341" s="6">
        <f t="shared" si="25"/>
        <v>42182</v>
      </c>
      <c r="D341" s="2">
        <f t="shared" si="26"/>
        <v>30.4757</v>
      </c>
      <c r="E341" s="3">
        <f t="shared" si="27"/>
        <v>0.40771499916326776</v>
      </c>
      <c r="F341" s="3">
        <f t="shared" si="28"/>
        <v>0.12074010371653787</v>
      </c>
      <c r="G341" s="7" t="str">
        <f t="shared" si="29"/>
        <v>Saturday</v>
      </c>
      <c r="H341" s="2"/>
      <c r="I341" s="2"/>
    </row>
    <row r="342" spans="1:9" x14ac:dyDescent="0.25">
      <c r="A342" s="6">
        <v>43277</v>
      </c>
      <c r="B342" s="1">
        <v>43.2149</v>
      </c>
      <c r="C342" s="6">
        <f t="shared" si="25"/>
        <v>42181</v>
      </c>
      <c r="D342" s="2">
        <f t="shared" si="26"/>
        <v>30.837800000000001</v>
      </c>
      <c r="E342" s="3">
        <f t="shared" si="27"/>
        <v>0.40136131630661065</v>
      </c>
      <c r="F342" s="3">
        <f t="shared" si="28"/>
        <v>0.11905141735805103</v>
      </c>
      <c r="G342" s="7" t="str">
        <f t="shared" si="29"/>
        <v>Friday</v>
      </c>
      <c r="H342" s="2"/>
      <c r="I342" s="2"/>
    </row>
    <row r="343" spans="1:9" x14ac:dyDescent="0.25">
      <c r="A343" s="6">
        <v>43276</v>
      </c>
      <c r="B343" s="1">
        <v>43.216200000000001</v>
      </c>
      <c r="C343" s="6">
        <f t="shared" si="25"/>
        <v>42180</v>
      </c>
      <c r="D343" s="2">
        <f t="shared" si="26"/>
        <v>30.8413</v>
      </c>
      <c r="E343" s="3">
        <f t="shared" si="27"/>
        <v>0.40124443522160219</v>
      </c>
      <c r="F343" s="3">
        <f t="shared" si="28"/>
        <v>0.11902030485364801</v>
      </c>
      <c r="G343" s="7" t="str">
        <f t="shared" si="29"/>
        <v>Thursday</v>
      </c>
      <c r="H343" s="2"/>
      <c r="I343" s="2"/>
    </row>
    <row r="344" spans="1:9" x14ac:dyDescent="0.25">
      <c r="A344" s="6">
        <v>43273</v>
      </c>
      <c r="B344" s="1">
        <v>43.409399999999998</v>
      </c>
      <c r="C344" s="6">
        <f t="shared" si="25"/>
        <v>42177</v>
      </c>
      <c r="D344" s="2">
        <f t="shared" si="26"/>
        <v>30.596399999999999</v>
      </c>
      <c r="E344" s="3">
        <f t="shared" si="27"/>
        <v>0.41877475781464485</v>
      </c>
      <c r="F344" s="3">
        <f t="shared" si="28"/>
        <v>0.12366749435456326</v>
      </c>
      <c r="G344" s="7" t="str">
        <f t="shared" si="29"/>
        <v>Monday</v>
      </c>
      <c r="H344" s="2"/>
      <c r="I344" s="2"/>
    </row>
    <row r="345" spans="1:9" x14ac:dyDescent="0.25">
      <c r="A345" s="6">
        <v>43272</v>
      </c>
      <c r="B345" s="1">
        <v>43.087699999999998</v>
      </c>
      <c r="C345" s="6">
        <f t="shared" si="25"/>
        <v>42176</v>
      </c>
      <c r="D345" s="2">
        <f t="shared" si="26"/>
        <v>30.596399999999999</v>
      </c>
      <c r="E345" s="3">
        <f t="shared" si="27"/>
        <v>0.40826044894170554</v>
      </c>
      <c r="F345" s="3">
        <f t="shared" si="28"/>
        <v>0.12088483673040029</v>
      </c>
      <c r="G345" s="7" t="str">
        <f t="shared" si="29"/>
        <v>Sunday</v>
      </c>
      <c r="H345" s="2"/>
      <c r="I345" s="2"/>
    </row>
    <row r="346" spans="1:9" x14ac:dyDescent="0.25">
      <c r="A346" s="6">
        <v>43271</v>
      </c>
      <c r="B346" s="1">
        <v>43.256599999999999</v>
      </c>
      <c r="C346" s="6">
        <f t="shared" si="25"/>
        <v>42175</v>
      </c>
      <c r="D346" s="2">
        <f t="shared" si="26"/>
        <v>30.596399999999999</v>
      </c>
      <c r="E346" s="3">
        <f t="shared" si="27"/>
        <v>0.41378070622687635</v>
      </c>
      <c r="F346" s="3">
        <f t="shared" si="28"/>
        <v>0.12234751723988291</v>
      </c>
      <c r="G346" s="7" t="str">
        <f t="shared" si="29"/>
        <v>Saturday</v>
      </c>
      <c r="H346" s="2"/>
      <c r="I346" s="2"/>
    </row>
    <row r="347" spans="1:9" x14ac:dyDescent="0.25">
      <c r="A347" s="6">
        <v>43270</v>
      </c>
      <c r="B347" s="1">
        <v>43.048299999999998</v>
      </c>
      <c r="C347" s="6">
        <f t="shared" si="25"/>
        <v>42174</v>
      </c>
      <c r="D347" s="2">
        <f t="shared" si="26"/>
        <v>30.215199999999999</v>
      </c>
      <c r="E347" s="3">
        <f t="shared" si="27"/>
        <v>0.42472331806507979</v>
      </c>
      <c r="F347" s="3">
        <f t="shared" si="28"/>
        <v>0.12523572161874741</v>
      </c>
      <c r="G347" s="7" t="str">
        <f t="shared" si="29"/>
        <v>Friday</v>
      </c>
      <c r="H347" s="2"/>
      <c r="I347" s="2"/>
    </row>
    <row r="348" spans="1:9" x14ac:dyDescent="0.25">
      <c r="A348" s="6">
        <v>43269</v>
      </c>
      <c r="B348" s="1">
        <v>43.3705</v>
      </c>
      <c r="C348" s="6">
        <f t="shared" si="25"/>
        <v>42173</v>
      </c>
      <c r="D348" s="2">
        <f t="shared" si="26"/>
        <v>30.0745</v>
      </c>
      <c r="E348" s="3">
        <f t="shared" si="27"/>
        <v>0.4421021130858368</v>
      </c>
      <c r="F348" s="3">
        <f t="shared" si="28"/>
        <v>0.12979245753369861</v>
      </c>
      <c r="G348" s="7" t="str">
        <f t="shared" si="29"/>
        <v>Thursday</v>
      </c>
      <c r="H348" s="2"/>
      <c r="I348" s="2"/>
    </row>
    <row r="349" spans="1:9" x14ac:dyDescent="0.25">
      <c r="A349" s="6">
        <v>43266</v>
      </c>
      <c r="B349" s="1">
        <v>43.764699999999998</v>
      </c>
      <c r="C349" s="6">
        <f t="shared" si="25"/>
        <v>42170</v>
      </c>
      <c r="D349" s="2">
        <f t="shared" si="26"/>
        <v>29.3048</v>
      </c>
      <c r="E349" s="3">
        <f t="shared" si="27"/>
        <v>0.49343111026180003</v>
      </c>
      <c r="F349" s="3">
        <f t="shared" si="28"/>
        <v>0.14304079698850969</v>
      </c>
      <c r="G349" s="7" t="str">
        <f t="shared" si="29"/>
        <v>Monday</v>
      </c>
      <c r="H349" s="2"/>
      <c r="I349" s="2"/>
    </row>
    <row r="350" spans="1:9" x14ac:dyDescent="0.25">
      <c r="A350" s="6">
        <v>43265</v>
      </c>
      <c r="B350" s="1">
        <v>43.784199999999998</v>
      </c>
      <c r="C350" s="6">
        <f t="shared" si="25"/>
        <v>42169</v>
      </c>
      <c r="D350" s="2">
        <f t="shared" si="26"/>
        <v>29.3048</v>
      </c>
      <c r="E350" s="3">
        <f t="shared" si="27"/>
        <v>0.49409653026125405</v>
      </c>
      <c r="F350" s="3">
        <f t="shared" si="28"/>
        <v>0.14321053794351313</v>
      </c>
      <c r="G350" s="7" t="str">
        <f t="shared" si="29"/>
        <v>Sunday</v>
      </c>
      <c r="H350" s="2"/>
      <c r="I350" s="2"/>
    </row>
    <row r="351" spans="1:9" x14ac:dyDescent="0.25">
      <c r="A351" s="6">
        <v>43264</v>
      </c>
      <c r="B351" s="1">
        <v>43.833300000000001</v>
      </c>
      <c r="C351" s="6">
        <f t="shared" si="25"/>
        <v>42168</v>
      </c>
      <c r="D351" s="2">
        <f t="shared" si="26"/>
        <v>29.3048</v>
      </c>
      <c r="E351" s="3">
        <f t="shared" si="27"/>
        <v>0.49577202369577683</v>
      </c>
      <c r="F351" s="3">
        <f t="shared" si="28"/>
        <v>0.14363771386769786</v>
      </c>
      <c r="G351" s="7" t="str">
        <f t="shared" si="29"/>
        <v>Saturday</v>
      </c>
      <c r="H351" s="2"/>
      <c r="I351" s="2"/>
    </row>
    <row r="352" spans="1:9" x14ac:dyDescent="0.25">
      <c r="A352" s="6">
        <v>43263</v>
      </c>
      <c r="B352" s="1">
        <v>43.845199999999998</v>
      </c>
      <c r="C352" s="6">
        <f t="shared" si="25"/>
        <v>42167</v>
      </c>
      <c r="D352" s="2">
        <f t="shared" si="26"/>
        <v>29.1966</v>
      </c>
      <c r="E352" s="3">
        <f t="shared" si="27"/>
        <v>0.50172280334011488</v>
      </c>
      <c r="F352" s="3">
        <f t="shared" si="28"/>
        <v>0.14515232321693983</v>
      </c>
      <c r="G352" s="7" t="str">
        <f t="shared" si="29"/>
        <v>Friday</v>
      </c>
      <c r="H352" s="2"/>
      <c r="I352" s="2"/>
    </row>
    <row r="353" spans="1:9" x14ac:dyDescent="0.25">
      <c r="A353" s="6">
        <v>43262</v>
      </c>
      <c r="B353" s="1">
        <v>43.575499999999998</v>
      </c>
      <c r="C353" s="6">
        <f t="shared" si="25"/>
        <v>42166</v>
      </c>
      <c r="D353" s="2">
        <f t="shared" si="26"/>
        <v>29.325800000000001</v>
      </c>
      <c r="E353" s="3">
        <f t="shared" si="27"/>
        <v>0.4859100178000258</v>
      </c>
      <c r="F353" s="3">
        <f t="shared" si="28"/>
        <v>0.14111873807677666</v>
      </c>
      <c r="G353" s="7" t="str">
        <f t="shared" si="29"/>
        <v>Thursday</v>
      </c>
      <c r="H353" s="2"/>
      <c r="I353" s="2"/>
    </row>
    <row r="354" spans="1:9" x14ac:dyDescent="0.25">
      <c r="A354" s="6">
        <v>43259</v>
      </c>
      <c r="B354" s="1">
        <v>43.554200000000002</v>
      </c>
      <c r="C354" s="6">
        <f t="shared" si="25"/>
        <v>42163</v>
      </c>
      <c r="D354" s="2">
        <f t="shared" si="26"/>
        <v>29.525500000000001</v>
      </c>
      <c r="E354" s="3">
        <f t="shared" si="27"/>
        <v>0.47513843965385855</v>
      </c>
      <c r="F354" s="3">
        <f t="shared" si="28"/>
        <v>0.13835466958662512</v>
      </c>
      <c r="G354" s="7" t="str">
        <f t="shared" si="29"/>
        <v>Monday</v>
      </c>
      <c r="H354" s="2"/>
      <c r="I354" s="2"/>
    </row>
    <row r="355" spans="1:9" x14ac:dyDescent="0.25">
      <c r="A355" s="6">
        <v>43258</v>
      </c>
      <c r="B355" s="1">
        <v>43.461799999999997</v>
      </c>
      <c r="C355" s="6">
        <f t="shared" si="25"/>
        <v>42162</v>
      </c>
      <c r="D355" s="2">
        <f t="shared" si="26"/>
        <v>29.525500000000001</v>
      </c>
      <c r="E355" s="3">
        <f t="shared" si="27"/>
        <v>0.47200894142351513</v>
      </c>
      <c r="F355" s="3">
        <f t="shared" si="28"/>
        <v>0.13754909521667713</v>
      </c>
      <c r="G355" s="7" t="str">
        <f t="shared" si="29"/>
        <v>Sunday</v>
      </c>
      <c r="H355" s="2"/>
      <c r="I355" s="2"/>
    </row>
    <row r="356" spans="1:9" x14ac:dyDescent="0.25">
      <c r="A356" s="6">
        <v>43257</v>
      </c>
      <c r="B356" s="1">
        <v>43.259700000000002</v>
      </c>
      <c r="C356" s="6">
        <f t="shared" si="25"/>
        <v>42161</v>
      </c>
      <c r="D356" s="2">
        <f t="shared" si="26"/>
        <v>29.525500000000001</v>
      </c>
      <c r="E356" s="3">
        <f t="shared" si="27"/>
        <v>0.46516401077035108</v>
      </c>
      <c r="F356" s="3">
        <f t="shared" si="28"/>
        <v>0.13578313105840056</v>
      </c>
      <c r="G356" s="7" t="str">
        <f t="shared" si="29"/>
        <v>Saturday</v>
      </c>
      <c r="H356" s="2"/>
      <c r="I356" s="2"/>
    </row>
    <row r="357" spans="1:9" x14ac:dyDescent="0.25">
      <c r="A357" s="6">
        <v>43256</v>
      </c>
      <c r="B357" s="1">
        <v>42.675400000000003</v>
      </c>
      <c r="C357" s="6">
        <f t="shared" si="25"/>
        <v>42160</v>
      </c>
      <c r="D357" s="2">
        <f t="shared" si="26"/>
        <v>29.869399999999999</v>
      </c>
      <c r="E357" s="3">
        <f t="shared" si="27"/>
        <v>0.42873308469537402</v>
      </c>
      <c r="F357" s="3">
        <f t="shared" si="28"/>
        <v>0.12629036064359278</v>
      </c>
      <c r="G357" s="7" t="str">
        <f t="shared" si="29"/>
        <v>Friday</v>
      </c>
      <c r="H357" s="2"/>
      <c r="I357" s="2"/>
    </row>
    <row r="358" spans="1:9" x14ac:dyDescent="0.25">
      <c r="A358" s="6">
        <v>43255</v>
      </c>
      <c r="B358" s="1">
        <v>43.008299999999998</v>
      </c>
      <c r="C358" s="6">
        <f t="shared" si="25"/>
        <v>42159</v>
      </c>
      <c r="D358" s="2">
        <f t="shared" si="26"/>
        <v>29.904699999999998</v>
      </c>
      <c r="E358" s="3">
        <f t="shared" si="27"/>
        <v>0.43817861406401004</v>
      </c>
      <c r="F358" s="3">
        <f t="shared" si="28"/>
        <v>0.12876692550614455</v>
      </c>
      <c r="G358" s="7" t="str">
        <f t="shared" si="29"/>
        <v>Thursday</v>
      </c>
      <c r="H358" s="2"/>
      <c r="I358" s="2"/>
    </row>
    <row r="359" spans="1:9" x14ac:dyDescent="0.25">
      <c r="A359" s="6">
        <v>43252</v>
      </c>
      <c r="B359" s="1">
        <v>43.483800000000002</v>
      </c>
      <c r="C359" s="6">
        <f t="shared" si="25"/>
        <v>42156</v>
      </c>
      <c r="D359" s="2">
        <f t="shared" si="26"/>
        <v>30.726199999999999</v>
      </c>
      <c r="E359" s="3">
        <f t="shared" si="27"/>
        <v>0.41520266092129859</v>
      </c>
      <c r="F359" s="3">
        <f t="shared" si="28"/>
        <v>0.12272367000558004</v>
      </c>
      <c r="G359" s="7" t="str">
        <f t="shared" si="29"/>
        <v>Monday</v>
      </c>
      <c r="H359" s="2"/>
      <c r="I359" s="2"/>
    </row>
    <row r="360" spans="1:9" x14ac:dyDescent="0.25">
      <c r="A360" s="6">
        <v>43251</v>
      </c>
      <c r="B360" s="1">
        <v>43.909399999999998</v>
      </c>
      <c r="C360" s="6">
        <f t="shared" si="25"/>
        <v>42155</v>
      </c>
      <c r="D360" s="2">
        <f t="shared" si="26"/>
        <v>30.726199999999999</v>
      </c>
      <c r="E360" s="3">
        <f t="shared" si="27"/>
        <v>0.4290540320638413</v>
      </c>
      <c r="F360" s="3">
        <f t="shared" si="28"/>
        <v>0.12637469010239388</v>
      </c>
      <c r="G360" s="7" t="str">
        <f t="shared" si="29"/>
        <v>Sunday</v>
      </c>
      <c r="H360" s="2"/>
      <c r="I360" s="2"/>
    </row>
    <row r="361" spans="1:9" x14ac:dyDescent="0.25">
      <c r="A361" s="6">
        <v>43250</v>
      </c>
      <c r="B361" s="1">
        <v>43.615600000000001</v>
      </c>
      <c r="C361" s="6">
        <f t="shared" si="25"/>
        <v>42154</v>
      </c>
      <c r="D361" s="2">
        <f t="shared" si="26"/>
        <v>30.726199999999999</v>
      </c>
      <c r="E361" s="3">
        <f t="shared" si="27"/>
        <v>0.41949215978546006</v>
      </c>
      <c r="F361" s="3">
        <f t="shared" si="28"/>
        <v>0.12385685620528397</v>
      </c>
      <c r="G361" s="7" t="str">
        <f t="shared" si="29"/>
        <v>Saturday</v>
      </c>
      <c r="H361" s="2"/>
      <c r="I361" s="2"/>
    </row>
    <row r="362" spans="1:9" x14ac:dyDescent="0.25">
      <c r="A362" s="6">
        <v>43249</v>
      </c>
      <c r="B362" s="1">
        <v>43.367899999999999</v>
      </c>
      <c r="C362" s="6">
        <f t="shared" si="25"/>
        <v>42153</v>
      </c>
      <c r="D362" s="2">
        <f t="shared" si="26"/>
        <v>30.906500000000001</v>
      </c>
      <c r="E362" s="3">
        <f t="shared" si="27"/>
        <v>0.4031967385501431</v>
      </c>
      <c r="F362" s="3">
        <f t="shared" si="28"/>
        <v>0.11953976055784299</v>
      </c>
      <c r="G362" s="7" t="str">
        <f t="shared" si="29"/>
        <v>Friday</v>
      </c>
      <c r="H362" s="2"/>
      <c r="I362" s="2"/>
    </row>
    <row r="363" spans="1:9" x14ac:dyDescent="0.25">
      <c r="A363" s="6">
        <v>43248</v>
      </c>
      <c r="B363" s="1">
        <v>43.304099999999998</v>
      </c>
      <c r="C363" s="6">
        <f t="shared" si="25"/>
        <v>42152</v>
      </c>
      <c r="D363" s="2">
        <f t="shared" si="26"/>
        <v>30.446000000000002</v>
      </c>
      <c r="E363" s="3">
        <f t="shared" si="27"/>
        <v>0.4223247717269919</v>
      </c>
      <c r="F363" s="3">
        <f t="shared" si="28"/>
        <v>0.12460391567004248</v>
      </c>
      <c r="G363" s="7" t="str">
        <f t="shared" si="29"/>
        <v>Thursday</v>
      </c>
      <c r="H363" s="2"/>
      <c r="I363" s="2"/>
    </row>
    <row r="364" spans="1:9" x14ac:dyDescent="0.25">
      <c r="A364" s="6">
        <v>43245</v>
      </c>
      <c r="B364" s="1">
        <v>42.939399999999999</v>
      </c>
      <c r="C364" s="6">
        <f t="shared" si="25"/>
        <v>42149</v>
      </c>
      <c r="D364" s="2">
        <f t="shared" si="26"/>
        <v>30.988399999999999</v>
      </c>
      <c r="E364" s="3">
        <f t="shared" si="27"/>
        <v>0.38566044068102906</v>
      </c>
      <c r="F364" s="3">
        <f t="shared" si="28"/>
        <v>0.11485642092862847</v>
      </c>
      <c r="G364" s="7" t="str">
        <f t="shared" si="29"/>
        <v>Monday</v>
      </c>
      <c r="H364" s="2"/>
      <c r="I364" s="2"/>
    </row>
    <row r="365" spans="1:9" x14ac:dyDescent="0.25">
      <c r="A365" s="6">
        <v>43244</v>
      </c>
      <c r="B365" s="1">
        <v>42.203200000000002</v>
      </c>
      <c r="C365" s="6">
        <f t="shared" si="25"/>
        <v>42148</v>
      </c>
      <c r="D365" s="2">
        <f t="shared" si="26"/>
        <v>30.988399999999999</v>
      </c>
      <c r="E365" s="3">
        <f t="shared" si="27"/>
        <v>0.36190316376450554</v>
      </c>
      <c r="F365" s="3">
        <f t="shared" si="28"/>
        <v>0.10844821815645234</v>
      </c>
      <c r="G365" s="7" t="str">
        <f t="shared" si="29"/>
        <v>Sunday</v>
      </c>
      <c r="H365" s="2"/>
      <c r="I365" s="2"/>
    </row>
    <row r="366" spans="1:9" x14ac:dyDescent="0.25">
      <c r="A366" s="6">
        <v>43243</v>
      </c>
      <c r="B366" s="1">
        <v>41.892000000000003</v>
      </c>
      <c r="C366" s="6">
        <f t="shared" si="25"/>
        <v>42147</v>
      </c>
      <c r="D366" s="2">
        <f t="shared" si="26"/>
        <v>30.988399999999999</v>
      </c>
      <c r="E366" s="3">
        <f t="shared" si="27"/>
        <v>0.35186069626053634</v>
      </c>
      <c r="F366" s="3">
        <f t="shared" si="28"/>
        <v>0.10571698416281627</v>
      </c>
      <c r="G366" s="7" t="str">
        <f t="shared" si="29"/>
        <v>Saturday</v>
      </c>
      <c r="H366" s="2"/>
      <c r="I366" s="2"/>
    </row>
    <row r="367" spans="1:9" x14ac:dyDescent="0.25">
      <c r="A367" s="6">
        <v>43242</v>
      </c>
      <c r="B367" s="1">
        <v>42.322099999999999</v>
      </c>
      <c r="C367" s="6">
        <f t="shared" si="25"/>
        <v>42146</v>
      </c>
      <c r="D367" s="2">
        <f t="shared" si="26"/>
        <v>31.154399999999999</v>
      </c>
      <c r="E367" s="3">
        <f t="shared" si="27"/>
        <v>0.35846301004031533</v>
      </c>
      <c r="F367" s="3">
        <f t="shared" si="28"/>
        <v>0.10751412151644058</v>
      </c>
      <c r="G367" s="7" t="str">
        <f t="shared" si="29"/>
        <v>Friday</v>
      </c>
      <c r="H367" s="2"/>
      <c r="I367" s="2"/>
    </row>
    <row r="368" spans="1:9" x14ac:dyDescent="0.25">
      <c r="A368" s="6">
        <v>43241</v>
      </c>
      <c r="B368" s="1">
        <v>42.243400000000001</v>
      </c>
      <c r="C368" s="6">
        <f t="shared" si="25"/>
        <v>42145</v>
      </c>
      <c r="D368" s="2">
        <f t="shared" si="26"/>
        <v>30.988</v>
      </c>
      <c r="E368" s="3">
        <f t="shared" si="27"/>
        <v>0.36321801987866276</v>
      </c>
      <c r="F368" s="3">
        <f t="shared" si="28"/>
        <v>0.10880482234902145</v>
      </c>
      <c r="G368" s="7" t="str">
        <f t="shared" si="29"/>
        <v>Thursday</v>
      </c>
      <c r="H368" s="2"/>
      <c r="I368" s="2"/>
    </row>
    <row r="369" spans="1:9" x14ac:dyDescent="0.25">
      <c r="A369" s="6">
        <v>43238</v>
      </c>
      <c r="B369" s="1">
        <v>42.839100000000002</v>
      </c>
      <c r="C369" s="6">
        <f t="shared" si="25"/>
        <v>42142</v>
      </c>
      <c r="D369" s="2">
        <f t="shared" si="26"/>
        <v>30.790299999999998</v>
      </c>
      <c r="E369" s="3">
        <f t="shared" si="27"/>
        <v>0.39131804496870781</v>
      </c>
      <c r="F369" s="3">
        <f t="shared" si="28"/>
        <v>0.11637166746842698</v>
      </c>
      <c r="G369" s="7" t="str">
        <f t="shared" si="29"/>
        <v>Monday</v>
      </c>
      <c r="H369" s="2"/>
      <c r="I369" s="2"/>
    </row>
    <row r="370" spans="1:9" x14ac:dyDescent="0.25">
      <c r="A370" s="6">
        <v>43237</v>
      </c>
      <c r="B370" s="1">
        <v>43.067700000000002</v>
      </c>
      <c r="C370" s="6">
        <f t="shared" si="25"/>
        <v>42141</v>
      </c>
      <c r="D370" s="2">
        <f t="shared" si="26"/>
        <v>30.790299999999998</v>
      </c>
      <c r="E370" s="3">
        <f t="shared" si="27"/>
        <v>0.39874246109976208</v>
      </c>
      <c r="F370" s="3">
        <f t="shared" si="28"/>
        <v>0.11835389058464307</v>
      </c>
      <c r="G370" s="7" t="str">
        <f t="shared" si="29"/>
        <v>Sunday</v>
      </c>
      <c r="H370" s="2"/>
      <c r="I370" s="2"/>
    </row>
    <row r="371" spans="1:9" x14ac:dyDescent="0.25">
      <c r="A371" s="6">
        <v>43236</v>
      </c>
      <c r="B371" s="1">
        <v>43.067</v>
      </c>
      <c r="C371" s="6">
        <f t="shared" si="25"/>
        <v>42140</v>
      </c>
      <c r="D371" s="2">
        <f t="shared" si="26"/>
        <v>30.790299999999998</v>
      </c>
      <c r="E371" s="3">
        <f t="shared" si="27"/>
        <v>0.39871972666716471</v>
      </c>
      <c r="F371" s="3">
        <f t="shared" si="28"/>
        <v>0.11834783150428985</v>
      </c>
      <c r="G371" s="7" t="str">
        <f t="shared" si="29"/>
        <v>Saturday</v>
      </c>
      <c r="H371" s="2"/>
      <c r="I371" s="2"/>
    </row>
    <row r="372" spans="1:9" x14ac:dyDescent="0.25">
      <c r="A372" s="6">
        <v>43235</v>
      </c>
      <c r="B372" s="1">
        <v>43.132199999999997</v>
      </c>
      <c r="C372" s="6">
        <f t="shared" si="25"/>
        <v>42139</v>
      </c>
      <c r="D372" s="2">
        <f t="shared" si="26"/>
        <v>30.558800000000002</v>
      </c>
      <c r="E372" s="3">
        <f t="shared" si="27"/>
        <v>0.41144940246344736</v>
      </c>
      <c r="F372" s="3">
        <f t="shared" si="28"/>
        <v>0.12173026627431494</v>
      </c>
      <c r="G372" s="7" t="str">
        <f t="shared" si="29"/>
        <v>Friday</v>
      </c>
      <c r="H372" s="2"/>
      <c r="I372" s="2"/>
    </row>
    <row r="373" spans="1:9" x14ac:dyDescent="0.25">
      <c r="A373" s="6">
        <v>43234</v>
      </c>
      <c r="B373" s="1">
        <v>43.055900000000001</v>
      </c>
      <c r="C373" s="6">
        <f t="shared" si="25"/>
        <v>42138</v>
      </c>
      <c r="D373" s="2">
        <f t="shared" si="26"/>
        <v>30.2943</v>
      </c>
      <c r="E373" s="3">
        <f t="shared" si="27"/>
        <v>0.42125416332445381</v>
      </c>
      <c r="F373" s="3">
        <f t="shared" si="28"/>
        <v>0.12432167525043503</v>
      </c>
      <c r="G373" s="7" t="str">
        <f t="shared" si="29"/>
        <v>Thursday</v>
      </c>
      <c r="H373" s="2"/>
      <c r="I373" s="2"/>
    </row>
    <row r="374" spans="1:9" x14ac:dyDescent="0.25">
      <c r="A374" s="6">
        <v>43231</v>
      </c>
      <c r="B374" s="1">
        <v>43.286700000000003</v>
      </c>
      <c r="C374" s="6">
        <f t="shared" si="25"/>
        <v>42135</v>
      </c>
      <c r="D374" s="2">
        <f t="shared" si="26"/>
        <v>30.325199999999999</v>
      </c>
      <c r="E374" s="3">
        <f t="shared" si="27"/>
        <v>0.42741680186775372</v>
      </c>
      <c r="F374" s="3">
        <f t="shared" si="28"/>
        <v>0.12594437295528116</v>
      </c>
      <c r="G374" s="7" t="str">
        <f t="shared" si="29"/>
        <v>Monday</v>
      </c>
      <c r="H374" s="2"/>
      <c r="I374" s="2"/>
    </row>
    <row r="375" spans="1:9" x14ac:dyDescent="0.25">
      <c r="A375" s="6">
        <v>43230</v>
      </c>
      <c r="B375" s="1">
        <v>43.056199999999997</v>
      </c>
      <c r="C375" s="6">
        <f t="shared" si="25"/>
        <v>42134</v>
      </c>
      <c r="D375" s="2">
        <f t="shared" si="26"/>
        <v>30.325199999999999</v>
      </c>
      <c r="E375" s="3">
        <f t="shared" si="27"/>
        <v>0.41981586271483778</v>
      </c>
      <c r="F375" s="3">
        <f t="shared" si="28"/>
        <v>0.12394227832944682</v>
      </c>
      <c r="G375" s="7" t="str">
        <f t="shared" si="29"/>
        <v>Sunday</v>
      </c>
      <c r="H375" s="2"/>
      <c r="I375" s="2"/>
    </row>
    <row r="376" spans="1:9" x14ac:dyDescent="0.25">
      <c r="A376" s="6">
        <v>43229</v>
      </c>
      <c r="B376" s="1">
        <v>43.267699999999998</v>
      </c>
      <c r="C376" s="6">
        <f t="shared" si="25"/>
        <v>42133</v>
      </c>
      <c r="D376" s="2">
        <f t="shared" si="26"/>
        <v>30.325199999999999</v>
      </c>
      <c r="E376" s="3">
        <f t="shared" si="27"/>
        <v>0.42679026024560429</v>
      </c>
      <c r="F376" s="3">
        <f t="shared" si="28"/>
        <v>0.12577961046180586</v>
      </c>
      <c r="G376" s="7" t="str">
        <f t="shared" si="29"/>
        <v>Saturday</v>
      </c>
      <c r="H376" s="2"/>
      <c r="I376" s="2"/>
    </row>
    <row r="377" spans="1:9" x14ac:dyDescent="0.25">
      <c r="A377" s="6">
        <v>43228</v>
      </c>
      <c r="B377" s="1">
        <v>43.422499999999999</v>
      </c>
      <c r="C377" s="6">
        <f t="shared" si="25"/>
        <v>42132</v>
      </c>
      <c r="D377" s="2">
        <f t="shared" si="26"/>
        <v>29.8249</v>
      </c>
      <c r="E377" s="3">
        <f t="shared" si="27"/>
        <v>0.45591435344292858</v>
      </c>
      <c r="F377" s="3">
        <f t="shared" si="28"/>
        <v>0.13338799758400333</v>
      </c>
      <c r="G377" s="7" t="str">
        <f t="shared" si="29"/>
        <v>Friday</v>
      </c>
      <c r="H377" s="2"/>
      <c r="I377" s="2"/>
    </row>
    <row r="378" spans="1:9" x14ac:dyDescent="0.25">
      <c r="A378" s="6">
        <v>43227</v>
      </c>
      <c r="B378" s="1">
        <v>43.222000000000001</v>
      </c>
      <c r="C378" s="6">
        <f t="shared" si="25"/>
        <v>42131</v>
      </c>
      <c r="D378" s="2">
        <f t="shared" si="26"/>
        <v>29.303799999999999</v>
      </c>
      <c r="E378" s="3">
        <f t="shared" si="27"/>
        <v>0.47496229157993169</v>
      </c>
      <c r="F378" s="3">
        <f t="shared" si="28"/>
        <v>0.13830935701142599</v>
      </c>
      <c r="G378" s="7" t="str">
        <f t="shared" si="29"/>
        <v>Thursday</v>
      </c>
      <c r="H378" s="2"/>
      <c r="I378" s="2"/>
    </row>
    <row r="379" spans="1:9" x14ac:dyDescent="0.25">
      <c r="A379" s="6">
        <v>43224</v>
      </c>
      <c r="B379" s="1">
        <v>43.079700000000003</v>
      </c>
      <c r="C379" s="6">
        <f t="shared" si="25"/>
        <v>42128</v>
      </c>
      <c r="D379" s="2">
        <f t="shared" si="26"/>
        <v>30.340699999999998</v>
      </c>
      <c r="E379" s="3">
        <f t="shared" si="27"/>
        <v>0.41986506573678278</v>
      </c>
      <c r="F379" s="3">
        <f t="shared" si="28"/>
        <v>0.12395526140216706</v>
      </c>
      <c r="G379" s="7" t="str">
        <f t="shared" si="29"/>
        <v>Monday</v>
      </c>
      <c r="H379" s="2"/>
      <c r="I379" s="2"/>
    </row>
    <row r="380" spans="1:9" x14ac:dyDescent="0.25">
      <c r="A380" s="6">
        <v>43223</v>
      </c>
      <c r="B380" s="1">
        <v>43.256599999999999</v>
      </c>
      <c r="C380" s="6">
        <f t="shared" si="25"/>
        <v>42127</v>
      </c>
      <c r="D380" s="2">
        <f t="shared" si="26"/>
        <v>30.340699999999998</v>
      </c>
      <c r="E380" s="3">
        <f t="shared" si="27"/>
        <v>0.42569551790169646</v>
      </c>
      <c r="F380" s="3">
        <f t="shared" si="28"/>
        <v>0.12549160878764365</v>
      </c>
      <c r="G380" s="7" t="str">
        <f t="shared" si="29"/>
        <v>Sunday</v>
      </c>
      <c r="H380" s="2"/>
      <c r="I380" s="2"/>
    </row>
    <row r="381" spans="1:9" x14ac:dyDescent="0.25">
      <c r="A381" s="6">
        <v>43222</v>
      </c>
      <c r="B381" s="1">
        <v>43.6404</v>
      </c>
      <c r="C381" s="6">
        <f t="shared" si="25"/>
        <v>42126</v>
      </c>
      <c r="D381" s="2">
        <f t="shared" si="26"/>
        <v>30.340699999999998</v>
      </c>
      <c r="E381" s="3">
        <f t="shared" si="27"/>
        <v>0.43834519309046932</v>
      </c>
      <c r="F381" s="3">
        <f t="shared" si="28"/>
        <v>0.12881050415361117</v>
      </c>
      <c r="G381" s="7" t="str">
        <f t="shared" si="29"/>
        <v>Saturday</v>
      </c>
      <c r="H381" s="2"/>
      <c r="I381" s="2"/>
    </row>
    <row r="382" spans="1:9" x14ac:dyDescent="0.25">
      <c r="A382" s="6">
        <v>43220</v>
      </c>
      <c r="B382" s="1">
        <v>43.582500000000003</v>
      </c>
      <c r="C382" s="6">
        <f t="shared" si="25"/>
        <v>42124</v>
      </c>
      <c r="D382" s="2">
        <f t="shared" si="26"/>
        <v>30.014800000000001</v>
      </c>
      <c r="E382" s="3">
        <f t="shared" si="27"/>
        <v>0.45203366339272633</v>
      </c>
      <c r="F382" s="3">
        <f t="shared" si="28"/>
        <v>0.13238009919676719</v>
      </c>
      <c r="G382" s="7" t="str">
        <f t="shared" si="29"/>
        <v>Thursday</v>
      </c>
      <c r="H382" s="2"/>
      <c r="I382" s="2"/>
    </row>
    <row r="383" spans="1:9" x14ac:dyDescent="0.25">
      <c r="A383" s="6">
        <v>43217</v>
      </c>
      <c r="B383" s="1">
        <v>43.1708</v>
      </c>
      <c r="C383" s="6">
        <f t="shared" si="25"/>
        <v>42121</v>
      </c>
      <c r="D383" s="2">
        <f t="shared" si="26"/>
        <v>29.515799999999999</v>
      </c>
      <c r="E383" s="3">
        <f t="shared" si="27"/>
        <v>0.46263357252725662</v>
      </c>
      <c r="F383" s="3">
        <f t="shared" si="28"/>
        <v>0.13512889594956379</v>
      </c>
      <c r="G383" s="7" t="str">
        <f t="shared" si="29"/>
        <v>Monday</v>
      </c>
      <c r="H383" s="2"/>
      <c r="I383" s="2"/>
    </row>
    <row r="384" spans="1:9" x14ac:dyDescent="0.25">
      <c r="A384" s="6">
        <v>43216</v>
      </c>
      <c r="B384" s="1">
        <v>43.179900000000004</v>
      </c>
      <c r="C384" s="6">
        <f t="shared" si="25"/>
        <v>42120</v>
      </c>
      <c r="D384" s="2">
        <f t="shared" si="26"/>
        <v>29.515799999999999</v>
      </c>
      <c r="E384" s="3">
        <f t="shared" si="27"/>
        <v>0.46294188197507796</v>
      </c>
      <c r="F384" s="3">
        <f t="shared" si="28"/>
        <v>0.13520864852336145</v>
      </c>
      <c r="G384" s="7" t="str">
        <f t="shared" si="29"/>
        <v>Sunday</v>
      </c>
      <c r="H384" s="2"/>
      <c r="I384" s="2"/>
    </row>
    <row r="385" spans="1:9" x14ac:dyDescent="0.25">
      <c r="A385" s="6">
        <v>43215</v>
      </c>
      <c r="B385" s="1">
        <v>42.940300000000001</v>
      </c>
      <c r="C385" s="6">
        <f t="shared" si="25"/>
        <v>42119</v>
      </c>
      <c r="D385" s="2">
        <f t="shared" si="26"/>
        <v>29.515799999999999</v>
      </c>
      <c r="E385" s="3">
        <f t="shared" si="27"/>
        <v>0.4548241958544238</v>
      </c>
      <c r="F385" s="3">
        <f t="shared" si="28"/>
        <v>0.13310504136899071</v>
      </c>
      <c r="G385" s="7" t="str">
        <f t="shared" si="29"/>
        <v>Saturday</v>
      </c>
      <c r="H385" s="2"/>
      <c r="I385" s="2"/>
    </row>
    <row r="386" spans="1:9" x14ac:dyDescent="0.25">
      <c r="A386" s="6">
        <v>43214</v>
      </c>
      <c r="B386" s="1">
        <v>43.118600000000001</v>
      </c>
      <c r="C386" s="6">
        <f t="shared" si="25"/>
        <v>42118</v>
      </c>
      <c r="D386" s="2">
        <f t="shared" si="26"/>
        <v>29.9892</v>
      </c>
      <c r="E386" s="3">
        <f t="shared" si="27"/>
        <v>0.43780427620610085</v>
      </c>
      <c r="F386" s="3">
        <f t="shared" si="28"/>
        <v>0.12866898290601969</v>
      </c>
      <c r="G386" s="7" t="str">
        <f t="shared" si="29"/>
        <v>Friday</v>
      </c>
      <c r="H386" s="2"/>
      <c r="I386" s="2"/>
    </row>
    <row r="387" spans="1:9" x14ac:dyDescent="0.25">
      <c r="A387" s="6">
        <v>43213</v>
      </c>
      <c r="B387" s="1">
        <v>43.031199999999998</v>
      </c>
      <c r="C387" s="6">
        <f t="shared" si="25"/>
        <v>42117</v>
      </c>
      <c r="D387" s="2">
        <f t="shared" si="26"/>
        <v>30.581600000000002</v>
      </c>
      <c r="E387" s="3">
        <f t="shared" si="27"/>
        <v>0.40709446202945548</v>
      </c>
      <c r="F387" s="3">
        <f t="shared" si="28"/>
        <v>0.12057540109178055</v>
      </c>
      <c r="G387" s="7" t="str">
        <f t="shared" si="29"/>
        <v>Thursday</v>
      </c>
      <c r="H387" s="2"/>
      <c r="I387" s="2"/>
    </row>
    <row r="388" spans="1:9" x14ac:dyDescent="0.25">
      <c r="A388" s="6">
        <v>43210</v>
      </c>
      <c r="B388" s="1">
        <v>42.829300000000003</v>
      </c>
      <c r="C388" s="6">
        <f t="shared" si="25"/>
        <v>42114</v>
      </c>
      <c r="D388" s="2">
        <f t="shared" si="26"/>
        <v>30.973400000000002</v>
      </c>
      <c r="E388" s="3">
        <f t="shared" si="27"/>
        <v>0.38277683431589693</v>
      </c>
      <c r="F388" s="3">
        <f t="shared" si="28"/>
        <v>0.11408253251176625</v>
      </c>
      <c r="G388" s="7" t="str">
        <f t="shared" si="29"/>
        <v>Monday</v>
      </c>
      <c r="H388" s="2"/>
      <c r="I388" s="2"/>
    </row>
    <row r="389" spans="1:9" x14ac:dyDescent="0.25">
      <c r="A389" s="6">
        <v>43209</v>
      </c>
      <c r="B389" s="1">
        <v>42.8322</v>
      </c>
      <c r="C389" s="6">
        <f t="shared" si="25"/>
        <v>42113</v>
      </c>
      <c r="D389" s="2">
        <f t="shared" si="26"/>
        <v>30.973400000000002</v>
      </c>
      <c r="E389" s="3">
        <f t="shared" si="27"/>
        <v>0.38287046304248157</v>
      </c>
      <c r="F389" s="3">
        <f t="shared" si="28"/>
        <v>0.11410767703063751</v>
      </c>
      <c r="G389" s="7" t="str">
        <f t="shared" si="29"/>
        <v>Sunday</v>
      </c>
      <c r="H389" s="2"/>
      <c r="I389" s="2"/>
    </row>
    <row r="390" spans="1:9" x14ac:dyDescent="0.25">
      <c r="A390" s="6">
        <v>43208</v>
      </c>
      <c r="B390" s="1">
        <v>42.671399999999998</v>
      </c>
      <c r="C390" s="6">
        <f t="shared" si="25"/>
        <v>42112</v>
      </c>
      <c r="D390" s="2">
        <f t="shared" si="26"/>
        <v>30.973400000000002</v>
      </c>
      <c r="E390" s="3">
        <f t="shared" si="27"/>
        <v>0.37767891158219624</v>
      </c>
      <c r="F390" s="3">
        <f t="shared" si="28"/>
        <v>0.11271173994929939</v>
      </c>
      <c r="G390" s="7" t="str">
        <f t="shared" si="29"/>
        <v>Saturday</v>
      </c>
      <c r="H390" s="2"/>
      <c r="I390" s="2"/>
    </row>
    <row r="391" spans="1:9" x14ac:dyDescent="0.25">
      <c r="A391" s="6">
        <v>43207</v>
      </c>
      <c r="B391" s="1">
        <v>42.8538</v>
      </c>
      <c r="C391" s="6">
        <f t="shared" si="25"/>
        <v>42111</v>
      </c>
      <c r="D391" s="2">
        <f t="shared" si="26"/>
        <v>31.396000000000001</v>
      </c>
      <c r="E391" s="3">
        <f t="shared" si="27"/>
        <v>0.36494457892725185</v>
      </c>
      <c r="F391" s="3">
        <f t="shared" si="28"/>
        <v>0.10927273707141105</v>
      </c>
      <c r="G391" s="7" t="str">
        <f t="shared" si="29"/>
        <v>Friday</v>
      </c>
      <c r="H391" s="2"/>
      <c r="I391" s="2"/>
    </row>
    <row r="392" spans="1:9" x14ac:dyDescent="0.25">
      <c r="A392" s="6">
        <v>43206</v>
      </c>
      <c r="B392" s="1">
        <v>42.863900000000001</v>
      </c>
      <c r="C392" s="6">
        <f t="shared" ref="C392:C455" si="30">DATE(YEAR(A392) - 3, MONTH(A392), DAY(A392))</f>
        <v>42110</v>
      </c>
      <c r="D392" s="2">
        <f t="shared" ref="D392:D455" si="31">IF(ISNA(VLOOKUP(C392,$A$7:$B$2435,2,0)),IF(ISNA(VLOOKUP(C392+1,$A$7:$B$2435,2,0)),IF(ISNA(VLOOKUP(C392+2,$A$7:$B$2435,2,0)),IF(ISNA(VLOOKUP(C392+3,$A$7:$B$2435,2,0)),1,VLOOKUP(C392+3,$A$7:$B$2435,2,0)),VLOOKUP(C392+2,$A$7:$B$2435,2,0)),VLOOKUP(C392+1,$A$7:$B$2435,2,0)),VLOOKUP(C392,$A$7:$B$2435,2,0))</f>
        <v>31.902899999999999</v>
      </c>
      <c r="E392" s="3">
        <f t="shared" ref="E392:E455" si="32">(B392-D392)/D392</f>
        <v>0.3435737816938273</v>
      </c>
      <c r="F392" s="3">
        <f t="shared" ref="F392:F455" si="33">(1+E392)^(1/3)-1</f>
        <v>0.10345300107677913</v>
      </c>
      <c r="G392" s="7" t="str">
        <f t="shared" ref="G392:G455" si="34">TEXT(C392,"dddd")</f>
        <v>Thursday</v>
      </c>
      <c r="H392" s="2"/>
      <c r="I392" s="2"/>
    </row>
    <row r="393" spans="1:9" x14ac:dyDescent="0.25">
      <c r="A393" s="6">
        <v>43203</v>
      </c>
      <c r="B393" s="1">
        <v>42.502000000000002</v>
      </c>
      <c r="C393" s="6">
        <f t="shared" si="30"/>
        <v>42107</v>
      </c>
      <c r="D393" s="2">
        <f t="shared" si="31"/>
        <v>32.349400000000003</v>
      </c>
      <c r="E393" s="3">
        <f t="shared" si="32"/>
        <v>0.31384198779575506</v>
      </c>
      <c r="F393" s="3">
        <f t="shared" si="33"/>
        <v>9.52528173067273E-2</v>
      </c>
      <c r="G393" s="7" t="str">
        <f t="shared" si="34"/>
        <v>Monday</v>
      </c>
      <c r="H393" s="2"/>
      <c r="I393" s="2"/>
    </row>
    <row r="394" spans="1:9" x14ac:dyDescent="0.25">
      <c r="A394" s="6">
        <v>43202</v>
      </c>
      <c r="B394" s="1">
        <v>42.424999999999997</v>
      </c>
      <c r="C394" s="6">
        <f t="shared" si="30"/>
        <v>42106</v>
      </c>
      <c r="D394" s="2">
        <f t="shared" si="31"/>
        <v>32.349400000000003</v>
      </c>
      <c r="E394" s="3">
        <f t="shared" si="32"/>
        <v>0.31146172726542048</v>
      </c>
      <c r="F394" s="3">
        <f t="shared" si="33"/>
        <v>9.4591001805801822E-2</v>
      </c>
      <c r="G394" s="7" t="str">
        <f t="shared" si="34"/>
        <v>Sunday</v>
      </c>
      <c r="H394" s="2"/>
      <c r="I394" s="2"/>
    </row>
    <row r="395" spans="1:9" x14ac:dyDescent="0.25">
      <c r="A395" s="6">
        <v>43201</v>
      </c>
      <c r="B395" s="1">
        <v>42.196800000000003</v>
      </c>
      <c r="C395" s="6">
        <f t="shared" si="30"/>
        <v>42105</v>
      </c>
      <c r="D395" s="2">
        <f t="shared" si="31"/>
        <v>32.349400000000003</v>
      </c>
      <c r="E395" s="3">
        <f t="shared" si="32"/>
        <v>0.30440750060279326</v>
      </c>
      <c r="F395" s="3">
        <f t="shared" si="33"/>
        <v>9.2624905813209368E-2</v>
      </c>
      <c r="G395" s="7" t="str">
        <f t="shared" si="34"/>
        <v>Saturday</v>
      </c>
      <c r="H395" s="2"/>
      <c r="I395" s="2"/>
    </row>
    <row r="396" spans="1:9" x14ac:dyDescent="0.25">
      <c r="A396" s="6">
        <v>43200</v>
      </c>
      <c r="B396" s="1">
        <v>42.012599999999999</v>
      </c>
      <c r="C396" s="6">
        <f t="shared" si="30"/>
        <v>42104</v>
      </c>
      <c r="D396" s="2">
        <f t="shared" si="31"/>
        <v>32.209899999999998</v>
      </c>
      <c r="E396" s="3">
        <f t="shared" si="32"/>
        <v>0.30433810722790205</v>
      </c>
      <c r="F396" s="3">
        <f t="shared" si="33"/>
        <v>9.260552989623938E-2</v>
      </c>
      <c r="G396" s="7" t="str">
        <f t="shared" si="34"/>
        <v>Friday</v>
      </c>
      <c r="H396" s="2"/>
      <c r="I396" s="2"/>
    </row>
    <row r="397" spans="1:9" x14ac:dyDescent="0.25">
      <c r="A397" s="6">
        <v>43199</v>
      </c>
      <c r="B397" s="1">
        <v>42.026800000000001</v>
      </c>
      <c r="C397" s="6">
        <f t="shared" si="30"/>
        <v>42103</v>
      </c>
      <c r="D397" s="2">
        <f t="shared" si="31"/>
        <v>32.2712</v>
      </c>
      <c r="E397" s="3">
        <f t="shared" si="32"/>
        <v>0.30230050323508273</v>
      </c>
      <c r="F397" s="3">
        <f t="shared" si="33"/>
        <v>9.2036286468326622E-2</v>
      </c>
      <c r="G397" s="7" t="str">
        <f t="shared" si="34"/>
        <v>Thursday</v>
      </c>
      <c r="H397" s="2"/>
      <c r="I397" s="2"/>
    </row>
    <row r="398" spans="1:9" x14ac:dyDescent="0.25">
      <c r="A398" s="6">
        <v>43196</v>
      </c>
      <c r="B398" s="1">
        <v>41.8842</v>
      </c>
      <c r="C398" s="6">
        <f t="shared" si="30"/>
        <v>42100</v>
      </c>
      <c r="D398" s="2">
        <f t="shared" si="31"/>
        <v>31.7773</v>
      </c>
      <c r="E398" s="3">
        <f t="shared" si="32"/>
        <v>0.3180540826313123</v>
      </c>
      <c r="F398" s="3">
        <f t="shared" si="33"/>
        <v>9.6422005978213043E-2</v>
      </c>
      <c r="G398" s="7" t="str">
        <f t="shared" si="34"/>
        <v>Monday</v>
      </c>
      <c r="H398" s="2"/>
      <c r="I398" s="2"/>
    </row>
    <row r="399" spans="1:9" x14ac:dyDescent="0.25">
      <c r="A399" s="6">
        <v>43195</v>
      </c>
      <c r="B399" s="1">
        <v>41.682899999999997</v>
      </c>
      <c r="C399" s="6">
        <f t="shared" si="30"/>
        <v>42099</v>
      </c>
      <c r="D399" s="2">
        <f t="shared" si="31"/>
        <v>31.7773</v>
      </c>
      <c r="E399" s="3">
        <f t="shared" si="32"/>
        <v>0.31171937200454403</v>
      </c>
      <c r="F399" s="3">
        <f t="shared" si="33"/>
        <v>9.4662676828503267E-2</v>
      </c>
      <c r="G399" s="7" t="str">
        <f t="shared" si="34"/>
        <v>Sunday</v>
      </c>
      <c r="H399" s="2"/>
      <c r="I399" s="2"/>
    </row>
    <row r="400" spans="1:9" x14ac:dyDescent="0.25">
      <c r="A400" s="6">
        <v>43194</v>
      </c>
      <c r="B400" s="1">
        <v>41.0501</v>
      </c>
      <c r="C400" s="6">
        <f t="shared" si="30"/>
        <v>42098</v>
      </c>
      <c r="D400" s="2">
        <f t="shared" si="31"/>
        <v>31.7773</v>
      </c>
      <c r="E400" s="3">
        <f t="shared" si="32"/>
        <v>0.2918057858911865</v>
      </c>
      <c r="F400" s="3">
        <f t="shared" si="33"/>
        <v>8.9094943772406232E-2</v>
      </c>
      <c r="G400" s="7" t="str">
        <f t="shared" si="34"/>
        <v>Saturday</v>
      </c>
      <c r="H400" s="2"/>
      <c r="I400" s="2"/>
    </row>
    <row r="401" spans="1:9" x14ac:dyDescent="0.25">
      <c r="A401" s="6">
        <v>43193</v>
      </c>
      <c r="B401" s="1">
        <v>41.289499999999997</v>
      </c>
      <c r="C401" s="6">
        <f t="shared" si="30"/>
        <v>42097</v>
      </c>
      <c r="D401" s="2">
        <f t="shared" si="31"/>
        <v>31.7773</v>
      </c>
      <c r="E401" s="3">
        <f t="shared" si="32"/>
        <v>0.29933946559336372</v>
      </c>
      <c r="F401" s="3">
        <f t="shared" si="33"/>
        <v>9.1208004937368914E-2</v>
      </c>
      <c r="G401" s="7" t="str">
        <f t="shared" si="34"/>
        <v>Friday</v>
      </c>
      <c r="H401" s="2"/>
      <c r="I401" s="2"/>
    </row>
    <row r="402" spans="1:9" x14ac:dyDescent="0.25">
      <c r="A402" s="6">
        <v>43192</v>
      </c>
      <c r="B402" s="1">
        <v>41.137999999999998</v>
      </c>
      <c r="C402" s="6">
        <f t="shared" si="30"/>
        <v>42096</v>
      </c>
      <c r="D402" s="2">
        <f t="shared" si="31"/>
        <v>1</v>
      </c>
      <c r="E402" s="3">
        <f t="shared" si="32"/>
        <v>40.137999999999998</v>
      </c>
      <c r="F402" s="3">
        <f t="shared" si="33"/>
        <v>2.4520816394909208</v>
      </c>
      <c r="G402" s="7" t="str">
        <f t="shared" si="34"/>
        <v>Thursday</v>
      </c>
      <c r="H402" s="2"/>
      <c r="I402" s="2"/>
    </row>
    <row r="403" spans="1:9" x14ac:dyDescent="0.25">
      <c r="A403" s="6">
        <v>43187</v>
      </c>
      <c r="B403" s="1">
        <v>40.323799999999999</v>
      </c>
      <c r="C403" s="6">
        <f t="shared" si="30"/>
        <v>42091</v>
      </c>
      <c r="D403" s="2">
        <f t="shared" si="31"/>
        <v>31.023900000000001</v>
      </c>
      <c r="E403" s="3">
        <f t="shared" si="32"/>
        <v>0.29976566453605114</v>
      </c>
      <c r="F403" s="3">
        <f t="shared" si="33"/>
        <v>9.1327301669756E-2</v>
      </c>
      <c r="G403" s="7" t="str">
        <f t="shared" si="34"/>
        <v>Saturday</v>
      </c>
      <c r="H403" s="2"/>
      <c r="I403" s="2"/>
    </row>
    <row r="404" spans="1:9" x14ac:dyDescent="0.25">
      <c r="A404" s="6">
        <v>43186</v>
      </c>
      <c r="B404" s="1">
        <v>40.359200000000001</v>
      </c>
      <c r="C404" s="6">
        <f t="shared" si="30"/>
        <v>42090</v>
      </c>
      <c r="D404" s="2">
        <f t="shared" si="31"/>
        <v>30.547999999999998</v>
      </c>
      <c r="E404" s="3">
        <f t="shared" si="32"/>
        <v>0.32117323556370314</v>
      </c>
      <c r="F404" s="3">
        <f t="shared" si="33"/>
        <v>9.7286212736486188E-2</v>
      </c>
      <c r="G404" s="7" t="str">
        <f t="shared" si="34"/>
        <v>Friday</v>
      </c>
      <c r="H404" s="2"/>
      <c r="I404" s="2"/>
    </row>
    <row r="405" spans="1:9" x14ac:dyDescent="0.25">
      <c r="A405" s="6">
        <v>43185</v>
      </c>
      <c r="B405" s="1">
        <v>39.921399999999998</v>
      </c>
      <c r="C405" s="6">
        <f t="shared" si="30"/>
        <v>42089</v>
      </c>
      <c r="D405" s="2">
        <f t="shared" si="31"/>
        <v>30.523499999999999</v>
      </c>
      <c r="E405" s="3">
        <f t="shared" si="32"/>
        <v>0.30789064163677166</v>
      </c>
      <c r="F405" s="3">
        <f t="shared" si="33"/>
        <v>9.3596581756436148E-2</v>
      </c>
      <c r="G405" s="7" t="str">
        <f t="shared" si="34"/>
        <v>Thursday</v>
      </c>
      <c r="H405" s="2"/>
      <c r="I405" s="2"/>
    </row>
    <row r="406" spans="1:9" x14ac:dyDescent="0.25">
      <c r="A406" s="6">
        <v>43182</v>
      </c>
      <c r="B406" s="1">
        <v>39.408200000000001</v>
      </c>
      <c r="C406" s="6">
        <f t="shared" si="30"/>
        <v>42086</v>
      </c>
      <c r="D406" s="2">
        <f t="shared" si="31"/>
        <v>31.3371</v>
      </c>
      <c r="E406" s="3">
        <f t="shared" si="32"/>
        <v>0.25755733619256416</v>
      </c>
      <c r="F406" s="3">
        <f t="shared" si="33"/>
        <v>7.9383889617153258E-2</v>
      </c>
      <c r="G406" s="7" t="str">
        <f t="shared" si="34"/>
        <v>Monday</v>
      </c>
      <c r="H406" s="2"/>
      <c r="I406" s="2"/>
    </row>
    <row r="407" spans="1:9" x14ac:dyDescent="0.25">
      <c r="A407" s="6">
        <v>43181</v>
      </c>
      <c r="B407" s="1">
        <v>39.767200000000003</v>
      </c>
      <c r="C407" s="6">
        <f t="shared" si="30"/>
        <v>42085</v>
      </c>
      <c r="D407" s="2">
        <f t="shared" si="31"/>
        <v>31.3371</v>
      </c>
      <c r="E407" s="3">
        <f t="shared" si="32"/>
        <v>0.26901340583525607</v>
      </c>
      <c r="F407" s="3">
        <f t="shared" si="33"/>
        <v>8.2651636425969066E-2</v>
      </c>
      <c r="G407" s="7" t="str">
        <f t="shared" si="34"/>
        <v>Sunday</v>
      </c>
      <c r="H407" s="2"/>
      <c r="I407" s="2"/>
    </row>
    <row r="408" spans="1:9" x14ac:dyDescent="0.25">
      <c r="A408" s="6">
        <v>43180</v>
      </c>
      <c r="B408" s="1">
        <v>39.918300000000002</v>
      </c>
      <c r="C408" s="6">
        <f t="shared" si="30"/>
        <v>42084</v>
      </c>
      <c r="D408" s="2">
        <f t="shared" si="31"/>
        <v>31.3371</v>
      </c>
      <c r="E408" s="3">
        <f t="shared" si="32"/>
        <v>0.27383516662358681</v>
      </c>
      <c r="F408" s="3">
        <f t="shared" si="33"/>
        <v>8.4021122730217002E-2</v>
      </c>
      <c r="G408" s="7" t="str">
        <f t="shared" si="34"/>
        <v>Saturday</v>
      </c>
      <c r="H408" s="2"/>
      <c r="I408" s="2"/>
    </row>
    <row r="409" spans="1:9" x14ac:dyDescent="0.25">
      <c r="A409" s="6">
        <v>43179</v>
      </c>
      <c r="B409" s="1">
        <v>39.789499999999997</v>
      </c>
      <c r="C409" s="6">
        <f t="shared" si="30"/>
        <v>42083</v>
      </c>
      <c r="D409" s="2">
        <f t="shared" si="31"/>
        <v>31.4816</v>
      </c>
      <c r="E409" s="3">
        <f t="shared" si="32"/>
        <v>0.26389700650538717</v>
      </c>
      <c r="F409" s="3">
        <f t="shared" si="33"/>
        <v>8.1194667516455876E-2</v>
      </c>
      <c r="G409" s="7" t="str">
        <f t="shared" si="34"/>
        <v>Friday</v>
      </c>
      <c r="H409" s="2"/>
      <c r="I409" s="2"/>
    </row>
    <row r="410" spans="1:9" x14ac:dyDescent="0.25">
      <c r="A410" s="6">
        <v>43178</v>
      </c>
      <c r="B410" s="1">
        <v>39.710500000000003</v>
      </c>
      <c r="C410" s="6">
        <f t="shared" si="30"/>
        <v>42082</v>
      </c>
      <c r="D410" s="2">
        <f t="shared" si="31"/>
        <v>31.596599999999999</v>
      </c>
      <c r="E410" s="3">
        <f t="shared" si="32"/>
        <v>0.25679661735756393</v>
      </c>
      <c r="F410" s="3">
        <f t="shared" si="33"/>
        <v>7.9166199535329662E-2</v>
      </c>
      <c r="G410" s="7" t="str">
        <f t="shared" si="34"/>
        <v>Thursday</v>
      </c>
      <c r="H410" s="2"/>
      <c r="I410" s="2"/>
    </row>
    <row r="411" spans="1:9" x14ac:dyDescent="0.25">
      <c r="A411" s="6">
        <v>43175</v>
      </c>
      <c r="B411" s="1">
        <v>40.073399999999999</v>
      </c>
      <c r="C411" s="6">
        <f t="shared" si="30"/>
        <v>42079</v>
      </c>
      <c r="D411" s="2">
        <f t="shared" si="31"/>
        <v>31.327999999999999</v>
      </c>
      <c r="E411" s="3">
        <f t="shared" si="32"/>
        <v>0.27915602655771193</v>
      </c>
      <c r="F411" s="3">
        <f t="shared" si="33"/>
        <v>8.5528359130848886E-2</v>
      </c>
      <c r="G411" s="7" t="str">
        <f t="shared" si="34"/>
        <v>Monday</v>
      </c>
      <c r="H411" s="2"/>
      <c r="I411" s="2"/>
    </row>
    <row r="412" spans="1:9" x14ac:dyDescent="0.25">
      <c r="A412" s="6">
        <v>43174</v>
      </c>
      <c r="B412" s="1">
        <v>40.671100000000003</v>
      </c>
      <c r="C412" s="6">
        <f t="shared" si="30"/>
        <v>42078</v>
      </c>
      <c r="D412" s="2">
        <f t="shared" si="31"/>
        <v>31.327999999999999</v>
      </c>
      <c r="E412" s="3">
        <f t="shared" si="32"/>
        <v>0.29823480592441276</v>
      </c>
      <c r="F412" s="3">
        <f t="shared" si="33"/>
        <v>9.089867975867838E-2</v>
      </c>
      <c r="G412" s="7" t="str">
        <f t="shared" si="34"/>
        <v>Sunday</v>
      </c>
      <c r="H412" s="2"/>
      <c r="I412" s="2"/>
    </row>
    <row r="413" spans="1:9" x14ac:dyDescent="0.25">
      <c r="A413" s="6">
        <v>43173</v>
      </c>
      <c r="B413" s="1">
        <v>40.655299999999997</v>
      </c>
      <c r="C413" s="6">
        <f t="shared" si="30"/>
        <v>42077</v>
      </c>
      <c r="D413" s="2">
        <f t="shared" si="31"/>
        <v>31.327999999999999</v>
      </c>
      <c r="E413" s="3">
        <f t="shared" si="32"/>
        <v>0.29773046475995907</v>
      </c>
      <c r="F413" s="3">
        <f t="shared" si="33"/>
        <v>9.0757396541129243E-2</v>
      </c>
      <c r="G413" s="7" t="str">
        <f t="shared" si="34"/>
        <v>Saturday</v>
      </c>
      <c r="H413" s="2"/>
      <c r="I413" s="2"/>
    </row>
    <row r="414" spans="1:9" x14ac:dyDescent="0.25">
      <c r="A414" s="6">
        <v>43172</v>
      </c>
      <c r="B414" s="1">
        <v>40.628300000000003</v>
      </c>
      <c r="C414" s="6">
        <f t="shared" si="30"/>
        <v>42076</v>
      </c>
      <c r="D414" s="2">
        <f t="shared" si="31"/>
        <v>31.421900000000001</v>
      </c>
      <c r="E414" s="3">
        <f t="shared" si="32"/>
        <v>0.29299310353606883</v>
      </c>
      <c r="F414" s="3">
        <f t="shared" si="33"/>
        <v>8.9428509310512494E-2</v>
      </c>
      <c r="G414" s="7" t="str">
        <f t="shared" si="34"/>
        <v>Friday</v>
      </c>
      <c r="H414" s="2"/>
      <c r="I414" s="2"/>
    </row>
    <row r="415" spans="1:9" x14ac:dyDescent="0.25">
      <c r="A415" s="6">
        <v>43171</v>
      </c>
      <c r="B415" s="1">
        <v>40.625999999999998</v>
      </c>
      <c r="C415" s="6">
        <f t="shared" si="30"/>
        <v>42075</v>
      </c>
      <c r="D415" s="2">
        <f t="shared" si="31"/>
        <v>31.8048</v>
      </c>
      <c r="E415" s="3">
        <f t="shared" si="32"/>
        <v>0.2773543616057953</v>
      </c>
      <c r="F415" s="3">
        <f t="shared" si="33"/>
        <v>8.5018471545425189E-2</v>
      </c>
      <c r="G415" s="7" t="str">
        <f t="shared" si="34"/>
        <v>Thursday</v>
      </c>
      <c r="H415" s="2"/>
      <c r="I415" s="2"/>
    </row>
    <row r="416" spans="1:9" x14ac:dyDescent="0.25">
      <c r="A416" s="6">
        <v>43168</v>
      </c>
      <c r="B416" s="1">
        <v>40.309699999999999</v>
      </c>
      <c r="C416" s="6">
        <f t="shared" si="30"/>
        <v>42072</v>
      </c>
      <c r="D416" s="2">
        <f t="shared" si="31"/>
        <v>31.766100000000002</v>
      </c>
      <c r="E416" s="3">
        <f t="shared" si="32"/>
        <v>0.26895338112012485</v>
      </c>
      <c r="F416" s="3">
        <f t="shared" si="33"/>
        <v>8.2634566240997742E-2</v>
      </c>
      <c r="G416" s="7" t="str">
        <f t="shared" si="34"/>
        <v>Monday</v>
      </c>
      <c r="H416" s="2"/>
      <c r="I416" s="2"/>
    </row>
    <row r="417" spans="1:9" x14ac:dyDescent="0.25">
      <c r="A417" s="6">
        <v>43167</v>
      </c>
      <c r="B417" s="1">
        <v>40.119500000000002</v>
      </c>
      <c r="C417" s="6">
        <f t="shared" si="30"/>
        <v>42071</v>
      </c>
      <c r="D417" s="2">
        <f t="shared" si="31"/>
        <v>31.766100000000002</v>
      </c>
      <c r="E417" s="3">
        <f t="shared" si="32"/>
        <v>0.26296586612772738</v>
      </c>
      <c r="F417" s="3">
        <f t="shared" si="33"/>
        <v>8.0929089087952599E-2</v>
      </c>
      <c r="G417" s="7" t="str">
        <f t="shared" si="34"/>
        <v>Sunday</v>
      </c>
      <c r="H417" s="2"/>
      <c r="I417" s="2"/>
    </row>
    <row r="418" spans="1:9" x14ac:dyDescent="0.25">
      <c r="A418" s="6">
        <v>43166</v>
      </c>
      <c r="B418" s="1">
        <v>39.991199999999999</v>
      </c>
      <c r="C418" s="6">
        <f t="shared" si="30"/>
        <v>42070</v>
      </c>
      <c r="D418" s="2">
        <f t="shared" si="31"/>
        <v>31.766100000000002</v>
      </c>
      <c r="E418" s="3">
        <f t="shared" si="32"/>
        <v>0.25892696931634657</v>
      </c>
      <c r="F418" s="3">
        <f t="shared" si="33"/>
        <v>7.9775607620987676E-2</v>
      </c>
      <c r="G418" s="7" t="str">
        <f t="shared" si="34"/>
        <v>Saturday</v>
      </c>
      <c r="H418" s="2"/>
      <c r="I418" s="2"/>
    </row>
    <row r="419" spans="1:9" x14ac:dyDescent="0.25">
      <c r="A419" s="6">
        <v>43165</v>
      </c>
      <c r="B419" s="1">
        <v>40.311799999999998</v>
      </c>
      <c r="C419" s="6">
        <f t="shared" si="30"/>
        <v>42069</v>
      </c>
      <c r="D419" s="2">
        <f t="shared" si="31"/>
        <v>31.766100000000002</v>
      </c>
      <c r="E419" s="3">
        <f t="shared" si="32"/>
        <v>0.26901948932982001</v>
      </c>
      <c r="F419" s="3">
        <f t="shared" si="33"/>
        <v>8.2653366456240329E-2</v>
      </c>
      <c r="G419" s="7" t="str">
        <f t="shared" si="34"/>
        <v>Friday</v>
      </c>
      <c r="H419" s="2"/>
      <c r="I419" s="2"/>
    </row>
    <row r="420" spans="1:9" x14ac:dyDescent="0.25">
      <c r="A420" s="6">
        <v>43164</v>
      </c>
      <c r="B420" s="1">
        <v>40.652900000000002</v>
      </c>
      <c r="C420" s="6">
        <f t="shared" si="30"/>
        <v>42068</v>
      </c>
      <c r="D420" s="2">
        <f t="shared" si="31"/>
        <v>32.194600000000001</v>
      </c>
      <c r="E420" s="3">
        <f t="shared" si="32"/>
        <v>0.2627241835587335</v>
      </c>
      <c r="F420" s="3">
        <f t="shared" si="33"/>
        <v>8.086013542056647E-2</v>
      </c>
      <c r="G420" s="7" t="str">
        <f t="shared" si="34"/>
        <v>Thursday</v>
      </c>
      <c r="H420" s="2"/>
      <c r="I420" s="2"/>
    </row>
    <row r="421" spans="1:9" x14ac:dyDescent="0.25">
      <c r="A421" s="6">
        <v>43160</v>
      </c>
      <c r="B421" s="1">
        <v>40.929400000000001</v>
      </c>
      <c r="C421" s="6">
        <f t="shared" si="30"/>
        <v>42064</v>
      </c>
      <c r="D421" s="2">
        <f t="shared" si="31"/>
        <v>31.459900000000001</v>
      </c>
      <c r="E421" s="3">
        <f t="shared" si="32"/>
        <v>0.30100222823340189</v>
      </c>
      <c r="F421" s="3">
        <f t="shared" si="33"/>
        <v>9.1673278904345068E-2</v>
      </c>
      <c r="G421" s="7" t="str">
        <f t="shared" si="34"/>
        <v>Sunday</v>
      </c>
      <c r="H421" s="2"/>
      <c r="I421" s="2"/>
    </row>
    <row r="422" spans="1:9" x14ac:dyDescent="0.25">
      <c r="A422" s="6">
        <v>43159</v>
      </c>
      <c r="B422" s="1">
        <v>41.067300000000003</v>
      </c>
      <c r="C422" s="6">
        <f t="shared" si="30"/>
        <v>42063</v>
      </c>
      <c r="D422" s="2">
        <f t="shared" si="31"/>
        <v>31.459900000000001</v>
      </c>
      <c r="E422" s="3">
        <f t="shared" si="32"/>
        <v>0.30538558609531502</v>
      </c>
      <c r="F422" s="3">
        <f t="shared" si="33"/>
        <v>9.2897932345649137E-2</v>
      </c>
      <c r="G422" s="7" t="str">
        <f t="shared" si="34"/>
        <v>Saturday</v>
      </c>
      <c r="H422" s="2"/>
      <c r="I422" s="2"/>
    </row>
    <row r="423" spans="1:9" x14ac:dyDescent="0.25">
      <c r="A423" s="6">
        <v>43158</v>
      </c>
      <c r="B423" s="1">
        <v>41.174599999999998</v>
      </c>
      <c r="C423" s="6">
        <f t="shared" si="30"/>
        <v>42062</v>
      </c>
      <c r="D423" s="2">
        <f t="shared" si="31"/>
        <v>30.759699999999999</v>
      </c>
      <c r="E423" s="3">
        <f t="shared" si="32"/>
        <v>0.33858912798239255</v>
      </c>
      <c r="F423" s="3">
        <f t="shared" si="33"/>
        <v>0.10208670786284046</v>
      </c>
      <c r="G423" s="7" t="str">
        <f t="shared" si="34"/>
        <v>Friday</v>
      </c>
      <c r="H423" s="2"/>
      <c r="I423" s="2"/>
    </row>
    <row r="424" spans="1:9" x14ac:dyDescent="0.25">
      <c r="A424" s="6">
        <v>43157</v>
      </c>
      <c r="B424" s="1">
        <v>41.076900000000002</v>
      </c>
      <c r="C424" s="6">
        <f t="shared" si="30"/>
        <v>42061</v>
      </c>
      <c r="D424" s="2">
        <f t="shared" si="31"/>
        <v>30.305</v>
      </c>
      <c r="E424" s="3">
        <f t="shared" si="32"/>
        <v>0.35544959577627461</v>
      </c>
      <c r="F424" s="3">
        <f t="shared" si="33"/>
        <v>0.10669459984532614</v>
      </c>
      <c r="G424" s="7" t="str">
        <f t="shared" si="34"/>
        <v>Thursday</v>
      </c>
      <c r="H424" s="2"/>
      <c r="I424" s="2"/>
    </row>
    <row r="425" spans="1:9" x14ac:dyDescent="0.25">
      <c r="A425" s="6">
        <v>43154</v>
      </c>
      <c r="B425" s="1">
        <v>40.617100000000001</v>
      </c>
      <c r="C425" s="6">
        <f t="shared" si="30"/>
        <v>42058</v>
      </c>
      <c r="D425" s="2">
        <f t="shared" si="31"/>
        <v>30.797799999999999</v>
      </c>
      <c r="E425" s="3">
        <f t="shared" si="32"/>
        <v>0.3188312152166714</v>
      </c>
      <c r="F425" s="3">
        <f t="shared" si="33"/>
        <v>9.6637449303156764E-2</v>
      </c>
      <c r="G425" s="7" t="str">
        <f t="shared" si="34"/>
        <v>Monday</v>
      </c>
      <c r="H425" s="2"/>
      <c r="I425" s="2"/>
    </row>
    <row r="426" spans="1:9" x14ac:dyDescent="0.25">
      <c r="A426" s="6">
        <v>43153</v>
      </c>
      <c r="B426" s="1">
        <v>40.030200000000001</v>
      </c>
      <c r="C426" s="6">
        <f t="shared" si="30"/>
        <v>42057</v>
      </c>
      <c r="D426" s="2">
        <f t="shared" si="31"/>
        <v>30.797799999999999</v>
      </c>
      <c r="E426" s="3">
        <f t="shared" si="32"/>
        <v>0.29977465922890606</v>
      </c>
      <c r="F426" s="3">
        <f t="shared" si="33"/>
        <v>9.1329819080267605E-2</v>
      </c>
      <c r="G426" s="7" t="str">
        <f t="shared" si="34"/>
        <v>Sunday</v>
      </c>
      <c r="H426" s="2"/>
      <c r="I426" s="2"/>
    </row>
    <row r="427" spans="1:9" x14ac:dyDescent="0.25">
      <c r="A427" s="6">
        <v>43152</v>
      </c>
      <c r="B427" s="1">
        <v>40.218000000000004</v>
      </c>
      <c r="C427" s="6">
        <f t="shared" si="30"/>
        <v>42056</v>
      </c>
      <c r="D427" s="2">
        <f t="shared" si="31"/>
        <v>30.797799999999999</v>
      </c>
      <c r="E427" s="3">
        <f t="shared" si="32"/>
        <v>0.30587249738617711</v>
      </c>
      <c r="F427" s="3">
        <f t="shared" si="33"/>
        <v>9.3033799785578575E-2</v>
      </c>
      <c r="G427" s="7" t="str">
        <f t="shared" si="34"/>
        <v>Saturday</v>
      </c>
      <c r="H427" s="2"/>
      <c r="I427" s="2"/>
    </row>
    <row r="428" spans="1:9" x14ac:dyDescent="0.25">
      <c r="A428" s="6">
        <v>43151</v>
      </c>
      <c r="B428" s="1">
        <v>40.147399999999998</v>
      </c>
      <c r="C428" s="6">
        <f t="shared" si="30"/>
        <v>42055</v>
      </c>
      <c r="D428" s="2">
        <f t="shared" si="31"/>
        <v>30.939900000000002</v>
      </c>
      <c r="E428" s="3">
        <f t="shared" si="32"/>
        <v>0.2975930756078719</v>
      </c>
      <c r="F428" s="3">
        <f t="shared" si="33"/>
        <v>9.0718902794633349E-2</v>
      </c>
      <c r="G428" s="7" t="str">
        <f t="shared" si="34"/>
        <v>Friday</v>
      </c>
      <c r="H428" s="2"/>
      <c r="I428" s="2"/>
    </row>
    <row r="429" spans="1:9" x14ac:dyDescent="0.25">
      <c r="A429" s="6">
        <v>43150</v>
      </c>
      <c r="B429" s="1">
        <v>40.223399999999998</v>
      </c>
      <c r="C429" s="6">
        <f t="shared" si="30"/>
        <v>42054</v>
      </c>
      <c r="D429" s="2">
        <f t="shared" si="31"/>
        <v>31.099900000000002</v>
      </c>
      <c r="E429" s="3">
        <f t="shared" si="32"/>
        <v>0.29336107190055261</v>
      </c>
      <c r="F429" s="3">
        <f t="shared" si="33"/>
        <v>8.9531845052422065E-2</v>
      </c>
      <c r="G429" s="7" t="str">
        <f t="shared" si="34"/>
        <v>Thursday</v>
      </c>
      <c r="H429" s="2"/>
      <c r="I429" s="2"/>
    </row>
    <row r="430" spans="1:9" x14ac:dyDescent="0.25">
      <c r="A430" s="6">
        <v>43147</v>
      </c>
      <c r="B430" s="1">
        <v>40.445799999999998</v>
      </c>
      <c r="C430" s="6">
        <f t="shared" si="30"/>
        <v>42051</v>
      </c>
      <c r="D430" s="2">
        <f t="shared" si="31"/>
        <v>30.6097</v>
      </c>
      <c r="E430" s="3">
        <f t="shared" si="32"/>
        <v>0.32133931400830451</v>
      </c>
      <c r="F430" s="3">
        <f t="shared" si="33"/>
        <v>9.7332189031678507E-2</v>
      </c>
      <c r="G430" s="7" t="str">
        <f t="shared" si="34"/>
        <v>Monday</v>
      </c>
      <c r="H430" s="2"/>
      <c r="I430" s="2"/>
    </row>
    <row r="431" spans="1:9" x14ac:dyDescent="0.25">
      <c r="A431" s="6">
        <v>43146</v>
      </c>
      <c r="B431" s="1">
        <v>40.641199999999998</v>
      </c>
      <c r="C431" s="6">
        <f t="shared" si="30"/>
        <v>42050</v>
      </c>
      <c r="D431" s="2">
        <f t="shared" si="31"/>
        <v>30.6097</v>
      </c>
      <c r="E431" s="3">
        <f t="shared" si="32"/>
        <v>0.32772291136469806</v>
      </c>
      <c r="F431" s="3">
        <f t="shared" si="33"/>
        <v>9.9096478827991996E-2</v>
      </c>
      <c r="G431" s="7" t="str">
        <f t="shared" si="34"/>
        <v>Sunday</v>
      </c>
      <c r="H431" s="2"/>
      <c r="I431" s="2"/>
    </row>
    <row r="432" spans="1:9" x14ac:dyDescent="0.25">
      <c r="A432" s="6">
        <v>43145</v>
      </c>
      <c r="B432" s="1">
        <v>40.703899999999997</v>
      </c>
      <c r="C432" s="6">
        <f t="shared" si="30"/>
        <v>42049</v>
      </c>
      <c r="D432" s="2">
        <f t="shared" si="31"/>
        <v>30.6097</v>
      </c>
      <c r="E432" s="3">
        <f t="shared" si="32"/>
        <v>0.32977128165254793</v>
      </c>
      <c r="F432" s="3">
        <f t="shared" si="33"/>
        <v>9.9661405884200471E-2</v>
      </c>
      <c r="G432" s="7" t="str">
        <f t="shared" si="34"/>
        <v>Saturday</v>
      </c>
      <c r="H432" s="2"/>
      <c r="I432" s="2"/>
    </row>
    <row r="433" spans="1:9" x14ac:dyDescent="0.25">
      <c r="A433" s="6">
        <v>43143</v>
      </c>
      <c r="B433" s="1">
        <v>40.687800000000003</v>
      </c>
      <c r="C433" s="6">
        <f t="shared" si="30"/>
        <v>42047</v>
      </c>
      <c r="D433" s="2">
        <f t="shared" si="31"/>
        <v>30.283999999999999</v>
      </c>
      <c r="E433" s="3">
        <f t="shared" si="32"/>
        <v>0.34354114383833062</v>
      </c>
      <c r="F433" s="3">
        <f t="shared" si="33"/>
        <v>0.10344406604303824</v>
      </c>
      <c r="G433" s="7" t="str">
        <f t="shared" si="34"/>
        <v>Thursday</v>
      </c>
      <c r="H433" s="2"/>
      <c r="I433" s="2"/>
    </row>
    <row r="434" spans="1:9" x14ac:dyDescent="0.25">
      <c r="A434" s="6">
        <v>43140</v>
      </c>
      <c r="B434" s="1">
        <v>40.293199999999999</v>
      </c>
      <c r="C434" s="6">
        <f t="shared" si="30"/>
        <v>42044</v>
      </c>
      <c r="D434" s="2">
        <f t="shared" si="31"/>
        <v>29.438199999999998</v>
      </c>
      <c r="E434" s="3">
        <f t="shared" si="32"/>
        <v>0.3687385777663037</v>
      </c>
      <c r="F434" s="3">
        <f t="shared" si="33"/>
        <v>0.11029956413430941</v>
      </c>
      <c r="G434" s="7" t="str">
        <f t="shared" si="34"/>
        <v>Monday</v>
      </c>
      <c r="H434" s="2"/>
      <c r="I434" s="2"/>
    </row>
    <row r="435" spans="1:9" x14ac:dyDescent="0.25">
      <c r="A435" s="6">
        <v>43139</v>
      </c>
      <c r="B435" s="1">
        <v>40.484900000000003</v>
      </c>
      <c r="C435" s="6">
        <f t="shared" si="30"/>
        <v>42043</v>
      </c>
      <c r="D435" s="2">
        <f t="shared" si="31"/>
        <v>29.438199999999998</v>
      </c>
      <c r="E435" s="3">
        <f t="shared" si="32"/>
        <v>0.37525052482828453</v>
      </c>
      <c r="F435" s="3">
        <f t="shared" si="33"/>
        <v>0.11205757599925481</v>
      </c>
      <c r="G435" s="7" t="str">
        <f t="shared" si="34"/>
        <v>Sunday</v>
      </c>
      <c r="H435" s="2"/>
      <c r="I435" s="2"/>
    </row>
    <row r="436" spans="1:9" x14ac:dyDescent="0.25">
      <c r="A436" s="6">
        <v>43138</v>
      </c>
      <c r="B436" s="1">
        <v>39.868400000000001</v>
      </c>
      <c r="C436" s="6">
        <f t="shared" si="30"/>
        <v>42042</v>
      </c>
      <c r="D436" s="2">
        <f t="shared" si="31"/>
        <v>29.438199999999998</v>
      </c>
      <c r="E436" s="3">
        <f t="shared" si="32"/>
        <v>0.35430834765712588</v>
      </c>
      <c r="F436" s="3">
        <f t="shared" si="33"/>
        <v>0.10638391135409075</v>
      </c>
      <c r="G436" s="7" t="str">
        <f t="shared" si="34"/>
        <v>Saturday</v>
      </c>
      <c r="H436" s="2"/>
      <c r="I436" s="2"/>
    </row>
    <row r="437" spans="1:9" x14ac:dyDescent="0.25">
      <c r="A437" s="6">
        <v>43137</v>
      </c>
      <c r="B437" s="1">
        <v>39.913699999999999</v>
      </c>
      <c r="C437" s="6">
        <f t="shared" si="30"/>
        <v>42041</v>
      </c>
      <c r="D437" s="2">
        <f t="shared" si="31"/>
        <v>29.7667</v>
      </c>
      <c r="E437" s="3">
        <f t="shared" si="32"/>
        <v>0.34088427672533395</v>
      </c>
      <c r="F437" s="3">
        <f t="shared" si="33"/>
        <v>0.1027162285464116</v>
      </c>
      <c r="G437" s="7" t="str">
        <f t="shared" si="34"/>
        <v>Friday</v>
      </c>
      <c r="H437" s="2"/>
      <c r="I437" s="2"/>
    </row>
    <row r="438" spans="1:9" x14ac:dyDescent="0.25">
      <c r="A438" s="6">
        <v>43136</v>
      </c>
      <c r="B438" s="1">
        <v>40.563400000000001</v>
      </c>
      <c r="C438" s="6">
        <f t="shared" si="30"/>
        <v>42040</v>
      </c>
      <c r="D438" s="2">
        <f t="shared" si="31"/>
        <v>30.0685</v>
      </c>
      <c r="E438" s="3">
        <f t="shared" si="32"/>
        <v>0.34903304122254192</v>
      </c>
      <c r="F438" s="3">
        <f t="shared" si="33"/>
        <v>0.10494551200307445</v>
      </c>
      <c r="G438" s="7" t="str">
        <f t="shared" si="34"/>
        <v>Thursday</v>
      </c>
      <c r="H438" s="2"/>
      <c r="I438" s="2"/>
    </row>
    <row r="439" spans="1:9" x14ac:dyDescent="0.25">
      <c r="A439" s="6">
        <v>43133</v>
      </c>
      <c r="B439" s="1">
        <v>41.142400000000002</v>
      </c>
      <c r="C439" s="6">
        <f t="shared" si="30"/>
        <v>42037</v>
      </c>
      <c r="D439" s="2">
        <f t="shared" si="31"/>
        <v>30.499300000000002</v>
      </c>
      <c r="E439" s="3">
        <f t="shared" si="32"/>
        <v>0.34896210732705341</v>
      </c>
      <c r="F439" s="3">
        <f t="shared" si="33"/>
        <v>0.10492614517739152</v>
      </c>
      <c r="G439" s="7" t="str">
        <f t="shared" si="34"/>
        <v>Monday</v>
      </c>
      <c r="H439" s="2"/>
      <c r="I439" s="2"/>
    </row>
    <row r="440" spans="1:9" x14ac:dyDescent="0.25">
      <c r="A440" s="6">
        <v>43132</v>
      </c>
      <c r="B440" s="1">
        <v>42.2986</v>
      </c>
      <c r="C440" s="6">
        <f t="shared" si="30"/>
        <v>42036</v>
      </c>
      <c r="D440" s="2">
        <f t="shared" si="31"/>
        <v>30.499300000000002</v>
      </c>
      <c r="E440" s="3">
        <f t="shared" si="32"/>
        <v>0.38687117409252009</v>
      </c>
      <c r="F440" s="3">
        <f t="shared" si="33"/>
        <v>0.11518103171526617</v>
      </c>
      <c r="G440" s="7" t="str">
        <f t="shared" si="34"/>
        <v>Sunday</v>
      </c>
      <c r="H440" s="2"/>
      <c r="I440" s="2"/>
    </row>
    <row r="441" spans="1:9" x14ac:dyDescent="0.25">
      <c r="A441" s="6">
        <v>43131</v>
      </c>
      <c r="B441" s="1">
        <v>42.3003</v>
      </c>
      <c r="C441" s="6">
        <f t="shared" si="30"/>
        <v>42035</v>
      </c>
      <c r="D441" s="2">
        <f t="shared" si="31"/>
        <v>30.499300000000002</v>
      </c>
      <c r="E441" s="3">
        <f t="shared" si="32"/>
        <v>0.38692691307669347</v>
      </c>
      <c r="F441" s="3">
        <f t="shared" si="33"/>
        <v>0.11519597139299131</v>
      </c>
      <c r="G441" s="7" t="str">
        <f t="shared" si="34"/>
        <v>Saturday</v>
      </c>
      <c r="H441" s="2"/>
      <c r="I441" s="2"/>
    </row>
    <row r="442" spans="1:9" x14ac:dyDescent="0.25">
      <c r="A442" s="6">
        <v>43130</v>
      </c>
      <c r="B442" s="1">
        <v>42.299700000000001</v>
      </c>
      <c r="C442" s="6">
        <f t="shared" si="30"/>
        <v>42034</v>
      </c>
      <c r="D442" s="2">
        <f t="shared" si="31"/>
        <v>30.437799999999999</v>
      </c>
      <c r="E442" s="3">
        <f t="shared" si="32"/>
        <v>0.38970950594326798</v>
      </c>
      <c r="F442" s="3">
        <f t="shared" si="33"/>
        <v>0.11594127944549881</v>
      </c>
      <c r="G442" s="7" t="str">
        <f t="shared" si="34"/>
        <v>Friday</v>
      </c>
      <c r="H442" s="2"/>
      <c r="I442" s="2"/>
    </row>
    <row r="443" spans="1:9" x14ac:dyDescent="0.25">
      <c r="A443" s="6">
        <v>43129</v>
      </c>
      <c r="B443" s="1">
        <v>42.695099999999996</v>
      </c>
      <c r="C443" s="6">
        <f t="shared" si="30"/>
        <v>42033</v>
      </c>
      <c r="D443" s="2">
        <f t="shared" si="31"/>
        <v>30.742999999999999</v>
      </c>
      <c r="E443" s="3">
        <f t="shared" si="32"/>
        <v>0.38877468041505381</v>
      </c>
      <c r="F443" s="3">
        <f t="shared" si="33"/>
        <v>0.1156910006657661</v>
      </c>
      <c r="G443" s="7" t="str">
        <f t="shared" si="34"/>
        <v>Thursday</v>
      </c>
      <c r="H443" s="2"/>
      <c r="I443" s="2"/>
    </row>
    <row r="444" spans="1:9" x14ac:dyDescent="0.25">
      <c r="A444" s="6">
        <v>43125</v>
      </c>
      <c r="B444" s="1">
        <v>42.525599999999997</v>
      </c>
      <c r="C444" s="6">
        <f t="shared" si="30"/>
        <v>42029</v>
      </c>
      <c r="D444" s="2">
        <f t="shared" si="31"/>
        <v>30.8826</v>
      </c>
      <c r="E444" s="3">
        <f t="shared" si="32"/>
        <v>0.37700841250412842</v>
      </c>
      <c r="F444" s="3">
        <f t="shared" si="33"/>
        <v>0.11253119636571118</v>
      </c>
      <c r="G444" s="7" t="str">
        <f t="shared" si="34"/>
        <v>Sunday</v>
      </c>
      <c r="H444" s="2"/>
      <c r="I444" s="2"/>
    </row>
    <row r="445" spans="1:9" x14ac:dyDescent="0.25">
      <c r="A445" s="6">
        <v>43124</v>
      </c>
      <c r="B445" s="1">
        <v>42.72</v>
      </c>
      <c r="C445" s="6">
        <f t="shared" si="30"/>
        <v>42028</v>
      </c>
      <c r="D445" s="2">
        <f t="shared" si="31"/>
        <v>30.8826</v>
      </c>
      <c r="E445" s="3">
        <f t="shared" si="32"/>
        <v>0.38330321928853139</v>
      </c>
      <c r="F445" s="3">
        <f t="shared" si="33"/>
        <v>0.11422388140027318</v>
      </c>
      <c r="G445" s="7" t="str">
        <f t="shared" si="34"/>
        <v>Saturday</v>
      </c>
      <c r="H445" s="2"/>
      <c r="I445" s="2"/>
    </row>
    <row r="446" spans="1:9" x14ac:dyDescent="0.25">
      <c r="A446" s="6">
        <v>43123</v>
      </c>
      <c r="B446" s="1">
        <v>43.017800000000001</v>
      </c>
      <c r="C446" s="6">
        <f t="shared" si="30"/>
        <v>42027</v>
      </c>
      <c r="D446" s="2">
        <f t="shared" si="31"/>
        <v>30.4786</v>
      </c>
      <c r="E446" s="3">
        <f t="shared" si="32"/>
        <v>0.41140997289901771</v>
      </c>
      <c r="F446" s="3">
        <f t="shared" si="33"/>
        <v>0.12171982080655863</v>
      </c>
      <c r="G446" s="7" t="str">
        <f t="shared" si="34"/>
        <v>Friday</v>
      </c>
      <c r="H446" s="2"/>
      <c r="I446" s="2"/>
    </row>
    <row r="447" spans="1:9" x14ac:dyDescent="0.25">
      <c r="A447" s="6">
        <v>43122</v>
      </c>
      <c r="B447" s="1">
        <v>43.156100000000002</v>
      </c>
      <c r="C447" s="6">
        <f t="shared" si="30"/>
        <v>42026</v>
      </c>
      <c r="D447" s="2">
        <f t="shared" si="31"/>
        <v>30.3459</v>
      </c>
      <c r="E447" s="3">
        <f t="shared" si="32"/>
        <v>0.42213939939168066</v>
      </c>
      <c r="F447" s="3">
        <f t="shared" si="33"/>
        <v>0.12455505680751089</v>
      </c>
      <c r="G447" s="7" t="str">
        <f t="shared" si="34"/>
        <v>Thursday</v>
      </c>
      <c r="H447" s="2"/>
      <c r="I447" s="2"/>
    </row>
    <row r="448" spans="1:9" x14ac:dyDescent="0.25">
      <c r="A448" s="6">
        <v>43119</v>
      </c>
      <c r="B448" s="1">
        <v>43.273299999999999</v>
      </c>
      <c r="C448" s="6">
        <f t="shared" si="30"/>
        <v>42023</v>
      </c>
      <c r="D448" s="2">
        <f t="shared" si="31"/>
        <v>30.1556</v>
      </c>
      <c r="E448" s="3">
        <f t="shared" si="32"/>
        <v>0.43500046425871147</v>
      </c>
      <c r="F448" s="3">
        <f t="shared" si="33"/>
        <v>0.12793484616117756</v>
      </c>
      <c r="G448" s="7" t="str">
        <f t="shared" si="34"/>
        <v>Monday</v>
      </c>
      <c r="H448" s="2"/>
      <c r="I448" s="2"/>
    </row>
    <row r="449" spans="1:9" x14ac:dyDescent="0.25">
      <c r="A449" s="6">
        <v>43118</v>
      </c>
      <c r="B449" s="1">
        <v>42.6492</v>
      </c>
      <c r="C449" s="6">
        <f t="shared" si="30"/>
        <v>42022</v>
      </c>
      <c r="D449" s="2">
        <f t="shared" si="31"/>
        <v>30.1556</v>
      </c>
      <c r="E449" s="3">
        <f t="shared" si="32"/>
        <v>0.41430447412752525</v>
      </c>
      <c r="F449" s="3">
        <f t="shared" si="33"/>
        <v>0.12248610002976723</v>
      </c>
      <c r="G449" s="7" t="str">
        <f t="shared" si="34"/>
        <v>Sunday</v>
      </c>
      <c r="H449" s="2"/>
      <c r="I449" s="2"/>
    </row>
    <row r="450" spans="1:9" x14ac:dyDescent="0.25">
      <c r="A450" s="6">
        <v>43117</v>
      </c>
      <c r="B450" s="1">
        <v>42.471400000000003</v>
      </c>
      <c r="C450" s="6">
        <f t="shared" si="30"/>
        <v>42021</v>
      </c>
      <c r="D450" s="2">
        <f t="shared" si="31"/>
        <v>30.1556</v>
      </c>
      <c r="E450" s="3">
        <f t="shared" si="32"/>
        <v>0.40840838849168987</v>
      </c>
      <c r="F450" s="3">
        <f t="shared" si="33"/>
        <v>0.12092408548161626</v>
      </c>
      <c r="G450" s="7" t="str">
        <f t="shared" si="34"/>
        <v>Saturday</v>
      </c>
      <c r="H450" s="2"/>
      <c r="I450" s="2"/>
    </row>
    <row r="451" spans="1:9" x14ac:dyDescent="0.25">
      <c r="A451" s="6">
        <v>43116</v>
      </c>
      <c r="B451" s="1">
        <v>42.242100000000001</v>
      </c>
      <c r="C451" s="6">
        <f t="shared" si="30"/>
        <v>42020</v>
      </c>
      <c r="D451" s="2">
        <f t="shared" si="31"/>
        <v>30.021899999999999</v>
      </c>
      <c r="E451" s="3">
        <f t="shared" si="32"/>
        <v>0.4070428587131395</v>
      </c>
      <c r="F451" s="3">
        <f t="shared" si="33"/>
        <v>0.12056170238726494</v>
      </c>
      <c r="G451" s="7" t="str">
        <f t="shared" si="34"/>
        <v>Friday</v>
      </c>
      <c r="H451" s="2"/>
      <c r="I451" s="2"/>
    </row>
    <row r="452" spans="1:9" x14ac:dyDescent="0.25">
      <c r="A452" s="6">
        <v>43115</v>
      </c>
      <c r="B452" s="1">
        <v>42.556899999999999</v>
      </c>
      <c r="C452" s="6">
        <f t="shared" si="30"/>
        <v>42019</v>
      </c>
      <c r="D452" s="2">
        <f t="shared" si="31"/>
        <v>29.830500000000001</v>
      </c>
      <c r="E452" s="3">
        <f t="shared" si="32"/>
        <v>0.42662375756356741</v>
      </c>
      <c r="F452" s="3">
        <f t="shared" si="33"/>
        <v>0.12573581691539171</v>
      </c>
      <c r="G452" s="7" t="str">
        <f t="shared" si="34"/>
        <v>Thursday</v>
      </c>
      <c r="H452" s="2"/>
      <c r="I452" s="2"/>
    </row>
    <row r="453" spans="1:9" x14ac:dyDescent="0.25">
      <c r="A453" s="6">
        <v>43112</v>
      </c>
      <c r="B453" s="1">
        <v>42.482399999999998</v>
      </c>
      <c r="C453" s="6">
        <f t="shared" si="30"/>
        <v>42016</v>
      </c>
      <c r="D453" s="2">
        <f t="shared" si="31"/>
        <v>29.264700000000001</v>
      </c>
      <c r="E453" s="3">
        <f t="shared" si="32"/>
        <v>0.45166019128848056</v>
      </c>
      <c r="F453" s="3">
        <f t="shared" si="33"/>
        <v>0.13228300579990737</v>
      </c>
      <c r="G453" s="7" t="str">
        <f t="shared" si="34"/>
        <v>Monday</v>
      </c>
      <c r="H453" s="2"/>
      <c r="I453" s="2"/>
    </row>
    <row r="454" spans="1:9" x14ac:dyDescent="0.25">
      <c r="A454" s="6">
        <v>43111</v>
      </c>
      <c r="B454" s="1">
        <v>42.3309</v>
      </c>
      <c r="C454" s="6">
        <f t="shared" si="30"/>
        <v>42015</v>
      </c>
      <c r="D454" s="2">
        <f t="shared" si="31"/>
        <v>29.264700000000001</v>
      </c>
      <c r="E454" s="3">
        <f t="shared" si="32"/>
        <v>0.44648330582579004</v>
      </c>
      <c r="F454" s="3">
        <f t="shared" si="33"/>
        <v>0.13093542660076563</v>
      </c>
      <c r="G454" s="7" t="str">
        <f t="shared" si="34"/>
        <v>Sunday</v>
      </c>
      <c r="H454" s="2"/>
      <c r="I454" s="2"/>
    </row>
    <row r="455" spans="1:9" x14ac:dyDescent="0.25">
      <c r="A455" s="6">
        <v>43110</v>
      </c>
      <c r="B455" s="1">
        <v>42.2378</v>
      </c>
      <c r="C455" s="6">
        <f t="shared" si="30"/>
        <v>42014</v>
      </c>
      <c r="D455" s="2">
        <f t="shared" si="31"/>
        <v>29.264700000000001</v>
      </c>
      <c r="E455" s="3">
        <f t="shared" si="32"/>
        <v>0.44330199865366798</v>
      </c>
      <c r="F455" s="3">
        <f t="shared" si="33"/>
        <v>0.13010571456060505</v>
      </c>
      <c r="G455" s="7" t="str">
        <f t="shared" si="34"/>
        <v>Saturday</v>
      </c>
      <c r="H455" s="2"/>
      <c r="I455" s="2"/>
    </row>
    <row r="456" spans="1:9" x14ac:dyDescent="0.25">
      <c r="A456" s="6">
        <v>43109</v>
      </c>
      <c r="B456" s="1">
        <v>42.168399999999998</v>
      </c>
      <c r="C456" s="6">
        <f t="shared" ref="C456:C519" si="35">DATE(YEAR(A456) - 3, MONTH(A456), DAY(A456))</f>
        <v>42013</v>
      </c>
      <c r="D456" s="2">
        <f t="shared" ref="D456:D519" si="36">IF(ISNA(VLOOKUP(C456,$A$7:$B$2435,2,0)),IF(ISNA(VLOOKUP(C456+1,$A$7:$B$2435,2,0)),IF(ISNA(VLOOKUP(C456+2,$A$7:$B$2435,2,0)),IF(ISNA(VLOOKUP(C456+3,$A$7:$B$2435,2,0)),1,VLOOKUP(C456+3,$A$7:$B$2435,2,0)),VLOOKUP(C456+2,$A$7:$B$2435,2,0)),VLOOKUP(C456+1,$A$7:$B$2435,2,0)),VLOOKUP(C456,$A$7:$B$2435,2,0))</f>
        <v>29.060500000000001</v>
      </c>
      <c r="E456" s="3">
        <f t="shared" ref="E456:E519" si="37">(B456-D456)/D456</f>
        <v>0.45105555651141571</v>
      </c>
      <c r="F456" s="3">
        <f t="shared" ref="F456:F519" si="38">(1+E456)^(1/3)-1</f>
        <v>0.13212578058528113</v>
      </c>
      <c r="G456" s="7" t="str">
        <f t="shared" ref="G456:G519" si="39">TEXT(C456,"dddd")</f>
        <v>Friday</v>
      </c>
      <c r="H456" s="2"/>
      <c r="I456" s="2"/>
    </row>
    <row r="457" spans="1:9" x14ac:dyDescent="0.25">
      <c r="A457" s="6">
        <v>43108</v>
      </c>
      <c r="B457" s="1">
        <v>42.2545</v>
      </c>
      <c r="C457" s="6">
        <f t="shared" si="35"/>
        <v>42012</v>
      </c>
      <c r="D457" s="2">
        <f t="shared" si="36"/>
        <v>28.946899999999999</v>
      </c>
      <c r="E457" s="3">
        <f t="shared" si="37"/>
        <v>0.45972453008785052</v>
      </c>
      <c r="F457" s="3">
        <f t="shared" si="38"/>
        <v>0.13437584113296586</v>
      </c>
      <c r="G457" s="7" t="str">
        <f t="shared" si="39"/>
        <v>Thursday</v>
      </c>
      <c r="H457" s="2"/>
      <c r="I457" s="2"/>
    </row>
    <row r="458" spans="1:9" x14ac:dyDescent="0.25">
      <c r="A458" s="6">
        <v>43105</v>
      </c>
      <c r="B458" s="1">
        <v>42.108899999999998</v>
      </c>
      <c r="C458" s="6">
        <f t="shared" si="35"/>
        <v>42009</v>
      </c>
      <c r="D458" s="2">
        <f t="shared" si="36"/>
        <v>29.224900000000002</v>
      </c>
      <c r="E458" s="3">
        <f t="shared" si="37"/>
        <v>0.44085694048568158</v>
      </c>
      <c r="F458" s="3">
        <f t="shared" si="38"/>
        <v>0.12946719353498937</v>
      </c>
      <c r="G458" s="7" t="str">
        <f t="shared" si="39"/>
        <v>Monday</v>
      </c>
      <c r="H458" s="2"/>
      <c r="I458" s="2"/>
    </row>
    <row r="459" spans="1:9" x14ac:dyDescent="0.25">
      <c r="A459" s="6">
        <v>43104</v>
      </c>
      <c r="B459" s="1">
        <v>41.594200000000001</v>
      </c>
      <c r="C459" s="6">
        <f t="shared" si="35"/>
        <v>42008</v>
      </c>
      <c r="D459" s="2">
        <f t="shared" si="36"/>
        <v>29.224900000000002</v>
      </c>
      <c r="E459" s="3">
        <f t="shared" si="37"/>
        <v>0.42324524634814825</v>
      </c>
      <c r="F459" s="3">
        <f t="shared" si="38"/>
        <v>0.12484646368172214</v>
      </c>
      <c r="G459" s="7" t="str">
        <f t="shared" si="39"/>
        <v>Sunday</v>
      </c>
      <c r="H459" s="2"/>
      <c r="I459" s="2"/>
    </row>
    <row r="460" spans="1:9" x14ac:dyDescent="0.25">
      <c r="A460" s="6">
        <v>43103</v>
      </c>
      <c r="B460" s="1">
        <v>41.4223</v>
      </c>
      <c r="C460" s="6">
        <f t="shared" si="35"/>
        <v>42007</v>
      </c>
      <c r="D460" s="2">
        <f t="shared" si="36"/>
        <v>29.224900000000002</v>
      </c>
      <c r="E460" s="3">
        <f t="shared" si="37"/>
        <v>0.4173632758367008</v>
      </c>
      <c r="F460" s="3">
        <f t="shared" si="38"/>
        <v>0.12329474017331665</v>
      </c>
      <c r="G460" s="7" t="str">
        <f t="shared" si="39"/>
        <v>Saturday</v>
      </c>
      <c r="H460" s="2"/>
      <c r="I460" s="2"/>
    </row>
    <row r="461" spans="1:9" x14ac:dyDescent="0.25">
      <c r="A461" s="6">
        <v>43102</v>
      </c>
      <c r="B461" s="1">
        <v>41.3553</v>
      </c>
      <c r="C461" s="6">
        <f t="shared" si="35"/>
        <v>42006</v>
      </c>
      <c r="D461" s="2">
        <f t="shared" si="36"/>
        <v>29.232900000000001</v>
      </c>
      <c r="E461" s="3">
        <f t="shared" si="37"/>
        <v>0.41468345596913064</v>
      </c>
      <c r="F461" s="3">
        <f t="shared" si="38"/>
        <v>0.12258635280782348</v>
      </c>
      <c r="G461" s="7" t="str">
        <f t="shared" si="39"/>
        <v>Friday</v>
      </c>
      <c r="H461" s="2"/>
      <c r="I461" s="2"/>
    </row>
    <row r="462" spans="1:9" x14ac:dyDescent="0.25">
      <c r="A462" s="6">
        <v>43101</v>
      </c>
      <c r="B462" s="1">
        <v>41.539700000000003</v>
      </c>
      <c r="C462" s="6">
        <f t="shared" si="35"/>
        <v>42005</v>
      </c>
      <c r="D462" s="2">
        <f t="shared" si="36"/>
        <v>28.833500000000001</v>
      </c>
      <c r="E462" s="3">
        <f t="shared" si="37"/>
        <v>0.44067490939358739</v>
      </c>
      <c r="F462" s="3">
        <f t="shared" si="38"/>
        <v>0.12941962767339343</v>
      </c>
      <c r="G462" s="7" t="str">
        <f t="shared" si="39"/>
        <v>Thursday</v>
      </c>
      <c r="H462" s="2"/>
      <c r="I462" s="2"/>
    </row>
    <row r="463" spans="1:9" x14ac:dyDescent="0.25">
      <c r="A463" s="6">
        <v>43098</v>
      </c>
      <c r="B463" s="1">
        <v>41.781599999999997</v>
      </c>
      <c r="C463" s="6">
        <f t="shared" si="35"/>
        <v>42002</v>
      </c>
      <c r="D463" s="2">
        <f t="shared" si="36"/>
        <v>28.3583</v>
      </c>
      <c r="E463" s="3">
        <f t="shared" si="37"/>
        <v>0.47334642767725843</v>
      </c>
      <c r="F463" s="3">
        <f t="shared" si="38"/>
        <v>0.1378935214998247</v>
      </c>
      <c r="G463" s="7" t="str">
        <f t="shared" si="39"/>
        <v>Monday</v>
      </c>
      <c r="H463" s="2"/>
      <c r="I463" s="2"/>
    </row>
    <row r="464" spans="1:9" x14ac:dyDescent="0.25">
      <c r="A464" s="6">
        <v>43097</v>
      </c>
      <c r="B464" s="1">
        <v>41.387599999999999</v>
      </c>
      <c r="C464" s="6">
        <f t="shared" si="35"/>
        <v>42001</v>
      </c>
      <c r="D464" s="2">
        <f t="shared" si="36"/>
        <v>28.3583</v>
      </c>
      <c r="E464" s="3">
        <f t="shared" si="37"/>
        <v>0.45945278807262774</v>
      </c>
      <c r="F464" s="3">
        <f t="shared" si="38"/>
        <v>0.13430544504084874</v>
      </c>
      <c r="G464" s="7" t="str">
        <f t="shared" si="39"/>
        <v>Sunday</v>
      </c>
      <c r="H464" s="2"/>
      <c r="I464" s="2"/>
    </row>
    <row r="465" spans="1:9" x14ac:dyDescent="0.25">
      <c r="A465" s="6">
        <v>43096</v>
      </c>
      <c r="B465" s="1">
        <v>41.465899999999998</v>
      </c>
      <c r="C465" s="6">
        <f t="shared" si="35"/>
        <v>42000</v>
      </c>
      <c r="D465" s="2">
        <f t="shared" si="36"/>
        <v>28.3583</v>
      </c>
      <c r="E465" s="3">
        <f t="shared" si="37"/>
        <v>0.46221388447121292</v>
      </c>
      <c r="F465" s="3">
        <f t="shared" si="38"/>
        <v>0.13502031427379113</v>
      </c>
      <c r="G465" s="7" t="str">
        <f t="shared" si="39"/>
        <v>Saturday</v>
      </c>
      <c r="H465" s="2"/>
      <c r="I465" s="2"/>
    </row>
    <row r="466" spans="1:9" x14ac:dyDescent="0.25">
      <c r="A466" s="6">
        <v>43095</v>
      </c>
      <c r="B466" s="1">
        <v>41.6126</v>
      </c>
      <c r="C466" s="6">
        <f t="shared" si="35"/>
        <v>41999</v>
      </c>
      <c r="D466" s="2">
        <f t="shared" si="36"/>
        <v>28.119800000000001</v>
      </c>
      <c r="E466" s="3">
        <f t="shared" si="37"/>
        <v>0.47983271573766523</v>
      </c>
      <c r="F466" s="3">
        <f t="shared" si="38"/>
        <v>0.13956090500441798</v>
      </c>
      <c r="G466" s="7" t="str">
        <f t="shared" si="39"/>
        <v>Friday</v>
      </c>
      <c r="H466" s="2"/>
      <c r="I466" s="2"/>
    </row>
    <row r="467" spans="1:9" x14ac:dyDescent="0.25">
      <c r="A467" s="6">
        <v>43091</v>
      </c>
      <c r="B467" s="1">
        <v>41.5974</v>
      </c>
      <c r="C467" s="6">
        <f t="shared" si="35"/>
        <v>41995</v>
      </c>
      <c r="D467" s="2">
        <f t="shared" si="36"/>
        <v>28.302800000000001</v>
      </c>
      <c r="E467" s="3">
        <f t="shared" si="37"/>
        <v>0.46972737679664195</v>
      </c>
      <c r="F467" s="3">
        <f t="shared" si="38"/>
        <v>0.13696107028846716</v>
      </c>
      <c r="G467" s="7" t="str">
        <f t="shared" si="39"/>
        <v>Monday</v>
      </c>
      <c r="H467" s="2"/>
      <c r="I467" s="2"/>
    </row>
    <row r="468" spans="1:9" x14ac:dyDescent="0.25">
      <c r="A468" s="6">
        <v>43090</v>
      </c>
      <c r="B468" s="1">
        <v>41.440899999999999</v>
      </c>
      <c r="C468" s="6">
        <f t="shared" si="35"/>
        <v>41994</v>
      </c>
      <c r="D468" s="2">
        <f t="shared" si="36"/>
        <v>28.302800000000001</v>
      </c>
      <c r="E468" s="3">
        <f t="shared" si="37"/>
        <v>0.46419788854812943</v>
      </c>
      <c r="F468" s="3">
        <f t="shared" si="38"/>
        <v>0.13553343282465447</v>
      </c>
      <c r="G468" s="7" t="str">
        <f t="shared" si="39"/>
        <v>Sunday</v>
      </c>
      <c r="H468" s="2"/>
      <c r="I468" s="2"/>
    </row>
    <row r="469" spans="1:9" x14ac:dyDescent="0.25">
      <c r="A469" s="6">
        <v>43089</v>
      </c>
      <c r="B469" s="1">
        <v>41.3551</v>
      </c>
      <c r="C469" s="6">
        <f t="shared" si="35"/>
        <v>41993</v>
      </c>
      <c r="D469" s="2">
        <f t="shared" si="36"/>
        <v>28.302800000000001</v>
      </c>
      <c r="E469" s="3">
        <f t="shared" si="37"/>
        <v>0.46116638636459989</v>
      </c>
      <c r="F469" s="3">
        <f t="shared" si="38"/>
        <v>0.13474921493507241</v>
      </c>
      <c r="G469" s="7" t="str">
        <f t="shared" si="39"/>
        <v>Saturday</v>
      </c>
      <c r="H469" s="2"/>
      <c r="I469" s="2"/>
    </row>
    <row r="470" spans="1:9" x14ac:dyDescent="0.25">
      <c r="A470" s="6">
        <v>43088</v>
      </c>
      <c r="B470" s="1">
        <v>41.422699999999999</v>
      </c>
      <c r="C470" s="6">
        <f t="shared" si="35"/>
        <v>41992</v>
      </c>
      <c r="D470" s="2">
        <f t="shared" si="36"/>
        <v>28.0884</v>
      </c>
      <c r="E470" s="3">
        <f t="shared" si="37"/>
        <v>0.47472622150069066</v>
      </c>
      <c r="F470" s="3">
        <f t="shared" si="38"/>
        <v>0.13824862435872998</v>
      </c>
      <c r="G470" s="7" t="str">
        <f t="shared" si="39"/>
        <v>Friday</v>
      </c>
      <c r="H470" s="2"/>
      <c r="I470" s="2"/>
    </row>
    <row r="471" spans="1:9" x14ac:dyDescent="0.25">
      <c r="A471" s="6">
        <v>43087</v>
      </c>
      <c r="B471" s="1">
        <v>41.134399999999999</v>
      </c>
      <c r="C471" s="6">
        <f t="shared" si="35"/>
        <v>41991</v>
      </c>
      <c r="D471" s="2">
        <f t="shared" si="36"/>
        <v>27.952100000000002</v>
      </c>
      <c r="E471" s="3">
        <f t="shared" si="37"/>
        <v>0.4716032069146861</v>
      </c>
      <c r="F471" s="3">
        <f t="shared" si="38"/>
        <v>0.13744457018687206</v>
      </c>
      <c r="G471" s="7" t="str">
        <f t="shared" si="39"/>
        <v>Thursday</v>
      </c>
      <c r="H471" s="2"/>
      <c r="I471" s="2"/>
    </row>
    <row r="472" spans="1:9" x14ac:dyDescent="0.25">
      <c r="A472" s="6">
        <v>43084</v>
      </c>
      <c r="B472" s="1">
        <v>40.644300000000001</v>
      </c>
      <c r="C472" s="6">
        <f t="shared" si="35"/>
        <v>41988</v>
      </c>
      <c r="D472" s="2">
        <f t="shared" si="36"/>
        <v>27.963100000000001</v>
      </c>
      <c r="E472" s="3">
        <f t="shared" si="37"/>
        <v>0.45349764511087826</v>
      </c>
      <c r="F472" s="3">
        <f t="shared" si="38"/>
        <v>0.1327605373310552</v>
      </c>
      <c r="G472" s="7" t="str">
        <f t="shared" si="39"/>
        <v>Monday</v>
      </c>
      <c r="H472" s="2"/>
      <c r="I472" s="2"/>
    </row>
    <row r="473" spans="1:9" x14ac:dyDescent="0.25">
      <c r="A473" s="6">
        <v>43083</v>
      </c>
      <c r="B473" s="1">
        <v>40.2104</v>
      </c>
      <c r="C473" s="6">
        <f t="shared" si="35"/>
        <v>41987</v>
      </c>
      <c r="D473" s="2">
        <f t="shared" si="36"/>
        <v>27.963100000000001</v>
      </c>
      <c r="E473" s="3">
        <f t="shared" si="37"/>
        <v>0.43798076751147041</v>
      </c>
      <c r="F473" s="3">
        <f t="shared" si="38"/>
        <v>0.12871516260639715</v>
      </c>
      <c r="G473" s="7" t="str">
        <f t="shared" si="39"/>
        <v>Sunday</v>
      </c>
      <c r="H473" s="2"/>
      <c r="I473" s="2"/>
    </row>
    <row r="474" spans="1:9" x14ac:dyDescent="0.25">
      <c r="A474" s="6">
        <v>43082</v>
      </c>
      <c r="B474" s="1">
        <v>40.209499999999998</v>
      </c>
      <c r="C474" s="6">
        <f t="shared" si="35"/>
        <v>41986</v>
      </c>
      <c r="D474" s="2">
        <f t="shared" si="36"/>
        <v>27.963100000000001</v>
      </c>
      <c r="E474" s="3">
        <f t="shared" si="37"/>
        <v>0.43794858223873595</v>
      </c>
      <c r="F474" s="3">
        <f t="shared" si="38"/>
        <v>0.12870674147467165</v>
      </c>
      <c r="G474" s="7" t="str">
        <f t="shared" si="39"/>
        <v>Saturday</v>
      </c>
      <c r="H474" s="2"/>
      <c r="I474" s="2"/>
    </row>
    <row r="475" spans="1:9" x14ac:dyDescent="0.25">
      <c r="A475" s="6">
        <v>43081</v>
      </c>
      <c r="B475" s="1">
        <v>40.458399999999997</v>
      </c>
      <c r="C475" s="6">
        <f t="shared" si="35"/>
        <v>41985</v>
      </c>
      <c r="D475" s="2">
        <f t="shared" si="36"/>
        <v>28.0016</v>
      </c>
      <c r="E475" s="3">
        <f t="shared" si="37"/>
        <v>0.44486029369750291</v>
      </c>
      <c r="F475" s="3">
        <f t="shared" si="38"/>
        <v>0.13051228337143228</v>
      </c>
      <c r="G475" s="7" t="str">
        <f t="shared" si="39"/>
        <v>Friday</v>
      </c>
      <c r="H475" s="2"/>
      <c r="I475" s="2"/>
    </row>
    <row r="476" spans="1:9" x14ac:dyDescent="0.25">
      <c r="A476" s="6">
        <v>43080</v>
      </c>
      <c r="B476" s="1">
        <v>40.651200000000003</v>
      </c>
      <c r="C476" s="6">
        <f t="shared" si="35"/>
        <v>41984</v>
      </c>
      <c r="D476" s="2">
        <f t="shared" si="36"/>
        <v>28.210100000000001</v>
      </c>
      <c r="E476" s="3">
        <f t="shared" si="37"/>
        <v>0.4410158063955818</v>
      </c>
      <c r="F476" s="3">
        <f t="shared" si="38"/>
        <v>0.12950870291599226</v>
      </c>
      <c r="G476" s="7" t="str">
        <f t="shared" si="39"/>
        <v>Thursday</v>
      </c>
      <c r="H476" s="2"/>
      <c r="I476" s="2"/>
    </row>
    <row r="477" spans="1:9" x14ac:dyDescent="0.25">
      <c r="A477" s="6">
        <v>43077</v>
      </c>
      <c r="B477" s="1">
        <v>40.3979</v>
      </c>
      <c r="C477" s="6">
        <f t="shared" si="35"/>
        <v>41981</v>
      </c>
      <c r="D477" s="2">
        <f t="shared" si="36"/>
        <v>28.487400000000001</v>
      </c>
      <c r="E477" s="3">
        <f t="shared" si="37"/>
        <v>0.41809712364062701</v>
      </c>
      <c r="F477" s="3">
        <f t="shared" si="38"/>
        <v>0.12348857078035191</v>
      </c>
      <c r="G477" s="7" t="str">
        <f t="shared" si="39"/>
        <v>Monday</v>
      </c>
      <c r="H477" s="2"/>
      <c r="I477" s="2"/>
    </row>
    <row r="478" spans="1:9" x14ac:dyDescent="0.25">
      <c r="A478" s="6">
        <v>43076</v>
      </c>
      <c r="B478" s="1">
        <v>39.989400000000003</v>
      </c>
      <c r="C478" s="6">
        <f t="shared" si="35"/>
        <v>41980</v>
      </c>
      <c r="D478" s="2">
        <f t="shared" si="36"/>
        <v>28.487400000000001</v>
      </c>
      <c r="E478" s="3">
        <f t="shared" si="37"/>
        <v>0.40375745066239821</v>
      </c>
      <c r="F478" s="3">
        <f t="shared" si="38"/>
        <v>0.11968886198486772</v>
      </c>
      <c r="G478" s="7" t="str">
        <f t="shared" si="39"/>
        <v>Sunday</v>
      </c>
      <c r="H478" s="2"/>
      <c r="I478" s="2"/>
    </row>
    <row r="479" spans="1:9" x14ac:dyDescent="0.25">
      <c r="A479" s="6">
        <v>43075</v>
      </c>
      <c r="B479" s="1">
        <v>39.6297</v>
      </c>
      <c r="C479" s="6">
        <f t="shared" si="35"/>
        <v>41979</v>
      </c>
      <c r="D479" s="2">
        <f t="shared" si="36"/>
        <v>28.487400000000001</v>
      </c>
      <c r="E479" s="3">
        <f t="shared" si="37"/>
        <v>0.39113081572905911</v>
      </c>
      <c r="F479" s="3">
        <f t="shared" si="38"/>
        <v>0.11632158862514941</v>
      </c>
      <c r="G479" s="7" t="str">
        <f t="shared" si="39"/>
        <v>Saturday</v>
      </c>
      <c r="H479" s="2"/>
      <c r="I479" s="2"/>
    </row>
    <row r="480" spans="1:9" x14ac:dyDescent="0.25">
      <c r="A480" s="6">
        <v>43074</v>
      </c>
      <c r="B480" s="1">
        <v>39.877299999999998</v>
      </c>
      <c r="C480" s="6">
        <f t="shared" si="35"/>
        <v>41978</v>
      </c>
      <c r="D480" s="2">
        <f t="shared" si="36"/>
        <v>28.638200000000001</v>
      </c>
      <c r="E480" s="3">
        <f t="shared" si="37"/>
        <v>0.39245134121557906</v>
      </c>
      <c r="F480" s="3">
        <f t="shared" si="38"/>
        <v>0.11667469822020315</v>
      </c>
      <c r="G480" s="7" t="str">
        <f t="shared" si="39"/>
        <v>Friday</v>
      </c>
      <c r="H480" s="2"/>
      <c r="I480" s="2"/>
    </row>
    <row r="481" spans="1:9" x14ac:dyDescent="0.25">
      <c r="A481" s="6">
        <v>43073</v>
      </c>
      <c r="B481" s="1">
        <v>40.040900000000001</v>
      </c>
      <c r="C481" s="6">
        <f t="shared" si="35"/>
        <v>41977</v>
      </c>
      <c r="D481" s="2">
        <f t="shared" si="36"/>
        <v>28.6904</v>
      </c>
      <c r="E481" s="3">
        <f t="shared" si="37"/>
        <v>0.39562013774642391</v>
      </c>
      <c r="F481" s="3">
        <f t="shared" si="38"/>
        <v>0.11752112734327347</v>
      </c>
      <c r="G481" s="7" t="str">
        <f t="shared" si="39"/>
        <v>Thursday</v>
      </c>
      <c r="H481" s="2"/>
      <c r="I481" s="2"/>
    </row>
    <row r="482" spans="1:9" x14ac:dyDescent="0.25">
      <c r="A482" s="6">
        <v>43070</v>
      </c>
      <c r="B482" s="1">
        <v>40.045000000000002</v>
      </c>
      <c r="C482" s="6">
        <f t="shared" si="35"/>
        <v>41974</v>
      </c>
      <c r="D482" s="2">
        <f t="shared" si="36"/>
        <v>28.296500000000002</v>
      </c>
      <c r="E482" s="3">
        <f t="shared" si="37"/>
        <v>0.41519269167564893</v>
      </c>
      <c r="F482" s="3">
        <f t="shared" si="38"/>
        <v>0.1227210336966249</v>
      </c>
      <c r="G482" s="7" t="str">
        <f t="shared" si="39"/>
        <v>Monday</v>
      </c>
      <c r="H482" s="2"/>
      <c r="I482" s="2"/>
    </row>
    <row r="483" spans="1:9" x14ac:dyDescent="0.25">
      <c r="A483" s="6">
        <v>43069</v>
      </c>
      <c r="B483" s="1">
        <v>40.2181</v>
      </c>
      <c r="C483" s="6">
        <f t="shared" si="35"/>
        <v>41973</v>
      </c>
      <c r="D483" s="2">
        <f t="shared" si="36"/>
        <v>28.296500000000002</v>
      </c>
      <c r="E483" s="3">
        <f t="shared" si="37"/>
        <v>0.42131005601399457</v>
      </c>
      <c r="F483" s="3">
        <f t="shared" si="38"/>
        <v>0.12433641353351987</v>
      </c>
      <c r="G483" s="7" t="str">
        <f t="shared" si="39"/>
        <v>Sunday</v>
      </c>
      <c r="H483" s="2"/>
      <c r="I483" s="2"/>
    </row>
    <row r="484" spans="1:9" x14ac:dyDescent="0.25">
      <c r="A484" s="6">
        <v>43068</v>
      </c>
      <c r="B484" s="1">
        <v>40.497599999999998</v>
      </c>
      <c r="C484" s="6">
        <f t="shared" si="35"/>
        <v>41972</v>
      </c>
      <c r="D484" s="2">
        <f t="shared" si="36"/>
        <v>28.296500000000002</v>
      </c>
      <c r="E484" s="3">
        <f t="shared" si="37"/>
        <v>0.43118760270704842</v>
      </c>
      <c r="F484" s="3">
        <f t="shared" si="38"/>
        <v>0.12693496865510467</v>
      </c>
      <c r="G484" s="7" t="str">
        <f t="shared" si="39"/>
        <v>Saturday</v>
      </c>
      <c r="H484" s="2"/>
      <c r="I484" s="2"/>
    </row>
    <row r="485" spans="1:9" x14ac:dyDescent="0.25">
      <c r="A485" s="6">
        <v>43067</v>
      </c>
      <c r="B485" s="1">
        <v>40.497799999999998</v>
      </c>
      <c r="C485" s="6">
        <f t="shared" si="35"/>
        <v>41971</v>
      </c>
      <c r="D485" s="2">
        <f t="shared" si="36"/>
        <v>28.3474</v>
      </c>
      <c r="E485" s="3">
        <f t="shared" si="37"/>
        <v>0.42862484742868828</v>
      </c>
      <c r="F485" s="3">
        <f t="shared" si="38"/>
        <v>0.12626191827274624</v>
      </c>
      <c r="G485" s="7" t="str">
        <f t="shared" si="39"/>
        <v>Friday</v>
      </c>
      <c r="H485" s="2"/>
      <c r="I485" s="2"/>
    </row>
    <row r="486" spans="1:9" x14ac:dyDescent="0.25">
      <c r="A486" s="6">
        <v>43066</v>
      </c>
      <c r="B486" s="1">
        <v>40.318300000000001</v>
      </c>
      <c r="C486" s="6">
        <f t="shared" si="35"/>
        <v>41970</v>
      </c>
      <c r="D486" s="2">
        <f t="shared" si="36"/>
        <v>28.0288</v>
      </c>
      <c r="E486" s="3">
        <f t="shared" si="37"/>
        <v>0.43845972713780113</v>
      </c>
      <c r="F486" s="3">
        <f t="shared" si="38"/>
        <v>0.12884046539073535</v>
      </c>
      <c r="G486" s="7" t="str">
        <f t="shared" si="39"/>
        <v>Thursday</v>
      </c>
      <c r="H486" s="2"/>
      <c r="I486" s="2"/>
    </row>
    <row r="487" spans="1:9" x14ac:dyDescent="0.25">
      <c r="A487" s="6">
        <v>43063</v>
      </c>
      <c r="B487" s="1">
        <v>40.219700000000003</v>
      </c>
      <c r="C487" s="6">
        <f t="shared" si="35"/>
        <v>41967</v>
      </c>
      <c r="D487" s="2">
        <f t="shared" si="36"/>
        <v>28.346</v>
      </c>
      <c r="E487" s="3">
        <f t="shared" si="37"/>
        <v>0.41888449869470129</v>
      </c>
      <c r="F487" s="3">
        <f t="shared" si="38"/>
        <v>0.12369646514545574</v>
      </c>
      <c r="G487" s="7" t="str">
        <f t="shared" si="39"/>
        <v>Monday</v>
      </c>
      <c r="H487" s="2"/>
      <c r="I487" s="2"/>
    </row>
    <row r="488" spans="1:9" x14ac:dyDescent="0.25">
      <c r="A488" s="6">
        <v>43062</v>
      </c>
      <c r="B488" s="1">
        <v>39.985500000000002</v>
      </c>
      <c r="C488" s="6">
        <f t="shared" si="35"/>
        <v>41966</v>
      </c>
      <c r="D488" s="2">
        <f t="shared" si="36"/>
        <v>28.346</v>
      </c>
      <c r="E488" s="3">
        <f t="shared" si="37"/>
        <v>0.41062231002610605</v>
      </c>
      <c r="F488" s="3">
        <f t="shared" si="38"/>
        <v>0.12151111663069902</v>
      </c>
      <c r="G488" s="7" t="str">
        <f t="shared" si="39"/>
        <v>Sunday</v>
      </c>
      <c r="H488" s="2"/>
      <c r="I488" s="2"/>
    </row>
    <row r="489" spans="1:9" x14ac:dyDescent="0.25">
      <c r="A489" s="6">
        <v>43061</v>
      </c>
      <c r="B489" s="1">
        <v>40.048099999999998</v>
      </c>
      <c r="C489" s="6">
        <f t="shared" si="35"/>
        <v>41965</v>
      </c>
      <c r="D489" s="2">
        <f t="shared" si="36"/>
        <v>28.346</v>
      </c>
      <c r="E489" s="3">
        <f t="shared" si="37"/>
        <v>0.41283073449516677</v>
      </c>
      <c r="F489" s="3">
        <f t="shared" si="38"/>
        <v>0.12209607859617688</v>
      </c>
      <c r="G489" s="7" t="str">
        <f t="shared" si="39"/>
        <v>Saturday</v>
      </c>
      <c r="H489" s="2"/>
      <c r="I489" s="2"/>
    </row>
    <row r="490" spans="1:9" x14ac:dyDescent="0.25">
      <c r="A490" s="6">
        <v>43060</v>
      </c>
      <c r="B490" s="1">
        <v>40.029699999999998</v>
      </c>
      <c r="C490" s="6">
        <f t="shared" si="35"/>
        <v>41964</v>
      </c>
      <c r="D490" s="2">
        <f t="shared" si="36"/>
        <v>28.306799999999999</v>
      </c>
      <c r="E490" s="3">
        <f t="shared" si="37"/>
        <v>0.41413723910862404</v>
      </c>
      <c r="F490" s="3">
        <f t="shared" si="38"/>
        <v>0.12244185534105401</v>
      </c>
      <c r="G490" s="7" t="str">
        <f t="shared" si="39"/>
        <v>Friday</v>
      </c>
      <c r="H490" s="2"/>
      <c r="I490" s="2"/>
    </row>
    <row r="491" spans="1:9" x14ac:dyDescent="0.25">
      <c r="A491" s="6">
        <v>43059</v>
      </c>
      <c r="B491" s="1">
        <v>40.0259</v>
      </c>
      <c r="C491" s="6">
        <f t="shared" si="35"/>
        <v>41963</v>
      </c>
      <c r="D491" s="2">
        <f t="shared" si="36"/>
        <v>28.151499999999999</v>
      </c>
      <c r="E491" s="3">
        <f t="shared" si="37"/>
        <v>0.42180345629895394</v>
      </c>
      <c r="F491" s="3">
        <f t="shared" si="38"/>
        <v>0.12446650096571066</v>
      </c>
      <c r="G491" s="7" t="str">
        <f t="shared" si="39"/>
        <v>Thursday</v>
      </c>
      <c r="H491" s="2"/>
      <c r="I491" s="2"/>
    </row>
    <row r="492" spans="1:9" x14ac:dyDescent="0.25">
      <c r="A492" s="6">
        <v>43056</v>
      </c>
      <c r="B492" s="1">
        <v>39.857500000000002</v>
      </c>
      <c r="C492" s="6">
        <f t="shared" si="35"/>
        <v>41960</v>
      </c>
      <c r="D492" s="2">
        <f t="shared" si="36"/>
        <v>27.954499999999999</v>
      </c>
      <c r="E492" s="3">
        <f t="shared" si="37"/>
        <v>0.42579906633994535</v>
      </c>
      <c r="F492" s="3">
        <f t="shared" si="38"/>
        <v>0.12551885632530624</v>
      </c>
      <c r="G492" s="7" t="str">
        <f t="shared" si="39"/>
        <v>Monday</v>
      </c>
      <c r="H492" s="2"/>
      <c r="I492" s="2"/>
    </row>
    <row r="493" spans="1:9" x14ac:dyDescent="0.25">
      <c r="A493" s="6">
        <v>43055</v>
      </c>
      <c r="B493" s="1">
        <v>39.553800000000003</v>
      </c>
      <c r="C493" s="6">
        <f t="shared" si="35"/>
        <v>41959</v>
      </c>
      <c r="D493" s="2">
        <f t="shared" si="36"/>
        <v>27.954499999999999</v>
      </c>
      <c r="E493" s="3">
        <f t="shared" si="37"/>
        <v>0.41493498363411985</v>
      </c>
      <c r="F493" s="3">
        <f t="shared" si="38"/>
        <v>0.12265288000868679</v>
      </c>
      <c r="G493" s="7" t="str">
        <f t="shared" si="39"/>
        <v>Sunday</v>
      </c>
      <c r="H493" s="2"/>
      <c r="I493" s="2"/>
    </row>
    <row r="494" spans="1:9" x14ac:dyDescent="0.25">
      <c r="A494" s="6">
        <v>43054</v>
      </c>
      <c r="B494" s="1">
        <v>39.167099999999998</v>
      </c>
      <c r="C494" s="6">
        <f t="shared" si="35"/>
        <v>41958</v>
      </c>
      <c r="D494" s="2">
        <f t="shared" si="36"/>
        <v>27.954499999999999</v>
      </c>
      <c r="E494" s="3">
        <f t="shared" si="37"/>
        <v>0.40110179040941524</v>
      </c>
      <c r="F494" s="3">
        <f t="shared" si="38"/>
        <v>0.11898233197421693</v>
      </c>
      <c r="G494" s="7" t="str">
        <f t="shared" si="39"/>
        <v>Saturday</v>
      </c>
      <c r="H494" s="2"/>
      <c r="I494" s="2"/>
    </row>
    <row r="495" spans="1:9" x14ac:dyDescent="0.25">
      <c r="A495" s="6">
        <v>43053</v>
      </c>
      <c r="B495" s="1">
        <v>39.421999999999997</v>
      </c>
      <c r="C495" s="6">
        <f t="shared" si="35"/>
        <v>41957</v>
      </c>
      <c r="D495" s="2">
        <f t="shared" si="36"/>
        <v>27.840399999999999</v>
      </c>
      <c r="E495" s="3">
        <f t="shared" si="37"/>
        <v>0.41599977011824535</v>
      </c>
      <c r="F495" s="3">
        <f t="shared" si="38"/>
        <v>0.12293442083236905</v>
      </c>
      <c r="G495" s="7" t="str">
        <f t="shared" si="39"/>
        <v>Friday</v>
      </c>
      <c r="H495" s="2"/>
      <c r="I495" s="2"/>
    </row>
    <row r="496" spans="1:9" x14ac:dyDescent="0.25">
      <c r="A496" s="6">
        <v>43052</v>
      </c>
      <c r="B496" s="1">
        <v>39.587899999999998</v>
      </c>
      <c r="C496" s="6">
        <f t="shared" si="35"/>
        <v>41956</v>
      </c>
      <c r="D496" s="2">
        <f t="shared" si="36"/>
        <v>27.700900000000001</v>
      </c>
      <c r="E496" s="3">
        <f t="shared" si="37"/>
        <v>0.42911963149211746</v>
      </c>
      <c r="F496" s="3">
        <f t="shared" si="38"/>
        <v>0.1263919249079497</v>
      </c>
      <c r="G496" s="7" t="str">
        <f t="shared" si="39"/>
        <v>Thursday</v>
      </c>
      <c r="H496" s="2"/>
      <c r="I496" s="2"/>
    </row>
    <row r="497" spans="1:9" x14ac:dyDescent="0.25">
      <c r="A497" s="6">
        <v>43049</v>
      </c>
      <c r="B497" s="1">
        <v>39.828099999999999</v>
      </c>
      <c r="C497" s="6">
        <f t="shared" si="35"/>
        <v>41953</v>
      </c>
      <c r="D497" s="2">
        <f t="shared" si="36"/>
        <v>27.368500000000001</v>
      </c>
      <c r="E497" s="3">
        <f t="shared" si="37"/>
        <v>0.455253302153936</v>
      </c>
      <c r="F497" s="3">
        <f t="shared" si="38"/>
        <v>0.13321643506087533</v>
      </c>
      <c r="G497" s="7" t="str">
        <f t="shared" si="39"/>
        <v>Monday</v>
      </c>
      <c r="H497" s="2"/>
      <c r="I497" s="2"/>
    </row>
    <row r="498" spans="1:9" x14ac:dyDescent="0.25">
      <c r="A498" s="6">
        <v>43048</v>
      </c>
      <c r="B498" s="1">
        <v>39.866700000000002</v>
      </c>
      <c r="C498" s="6">
        <f t="shared" si="35"/>
        <v>41952</v>
      </c>
      <c r="D498" s="2">
        <f t="shared" si="36"/>
        <v>27.368500000000001</v>
      </c>
      <c r="E498" s="3">
        <f t="shared" si="37"/>
        <v>0.45666368270091529</v>
      </c>
      <c r="F498" s="3">
        <f t="shared" si="38"/>
        <v>0.13358240808725208</v>
      </c>
      <c r="G498" s="7" t="str">
        <f t="shared" si="39"/>
        <v>Sunday</v>
      </c>
      <c r="H498" s="2"/>
      <c r="I498" s="2"/>
    </row>
    <row r="499" spans="1:9" x14ac:dyDescent="0.25">
      <c r="A499" s="6">
        <v>43047</v>
      </c>
      <c r="B499" s="1">
        <v>39.725299999999997</v>
      </c>
      <c r="C499" s="6">
        <f t="shared" si="35"/>
        <v>41951</v>
      </c>
      <c r="D499" s="2">
        <f t="shared" si="36"/>
        <v>27.368500000000001</v>
      </c>
      <c r="E499" s="3">
        <f t="shared" si="37"/>
        <v>0.45149715914281002</v>
      </c>
      <c r="F499" s="3">
        <f t="shared" si="38"/>
        <v>0.13224061630221984</v>
      </c>
      <c r="G499" s="7" t="str">
        <f t="shared" si="39"/>
        <v>Saturday</v>
      </c>
      <c r="H499" s="2"/>
      <c r="I499" s="2"/>
    </row>
    <row r="500" spans="1:9" x14ac:dyDescent="0.25">
      <c r="A500" s="6">
        <v>43046</v>
      </c>
      <c r="B500" s="1">
        <v>39.864199999999997</v>
      </c>
      <c r="C500" s="6">
        <f t="shared" si="35"/>
        <v>41950</v>
      </c>
      <c r="D500" s="2">
        <f t="shared" si="36"/>
        <v>27.372599999999998</v>
      </c>
      <c r="E500" s="3">
        <f t="shared" si="37"/>
        <v>0.4563541643833614</v>
      </c>
      <c r="F500" s="3">
        <f t="shared" si="38"/>
        <v>0.13350211287156144</v>
      </c>
      <c r="G500" s="7" t="str">
        <f t="shared" si="39"/>
        <v>Friday</v>
      </c>
      <c r="H500" s="2"/>
      <c r="I500" s="2"/>
    </row>
    <row r="501" spans="1:9" x14ac:dyDescent="0.25">
      <c r="A501" s="6">
        <v>43045</v>
      </c>
      <c r="B501" s="1">
        <v>40.078099999999999</v>
      </c>
      <c r="C501" s="6">
        <f t="shared" si="35"/>
        <v>41949</v>
      </c>
      <c r="D501" s="2">
        <f t="shared" si="36"/>
        <v>27.372599999999998</v>
      </c>
      <c r="E501" s="3">
        <f t="shared" si="37"/>
        <v>0.46416854811015401</v>
      </c>
      <c r="F501" s="3">
        <f t="shared" si="38"/>
        <v>0.1355258479503556</v>
      </c>
      <c r="G501" s="7" t="str">
        <f t="shared" si="39"/>
        <v>Thursday</v>
      </c>
      <c r="H501" s="2"/>
      <c r="I501" s="2"/>
    </row>
    <row r="502" spans="1:9" x14ac:dyDescent="0.25">
      <c r="A502" s="6">
        <v>43042</v>
      </c>
      <c r="B502" s="1">
        <v>40.100900000000003</v>
      </c>
      <c r="C502" s="6">
        <f t="shared" si="35"/>
        <v>41946</v>
      </c>
      <c r="D502" s="2">
        <f t="shared" si="36"/>
        <v>27.150300000000001</v>
      </c>
      <c r="E502" s="3">
        <f t="shared" si="37"/>
        <v>0.4769965709402843</v>
      </c>
      <c r="F502" s="3">
        <f t="shared" si="38"/>
        <v>0.13883243828528813</v>
      </c>
      <c r="G502" s="7" t="str">
        <f t="shared" si="39"/>
        <v>Monday</v>
      </c>
      <c r="H502" s="2"/>
      <c r="I502" s="2"/>
    </row>
    <row r="503" spans="1:9" x14ac:dyDescent="0.25">
      <c r="A503" s="6">
        <v>43041</v>
      </c>
      <c r="B503" s="1">
        <v>40.0991</v>
      </c>
      <c r="C503" s="6">
        <f t="shared" si="35"/>
        <v>41945</v>
      </c>
      <c r="D503" s="2">
        <f t="shared" si="36"/>
        <v>27.150300000000001</v>
      </c>
      <c r="E503" s="3">
        <f t="shared" si="37"/>
        <v>0.47693027333031301</v>
      </c>
      <c r="F503" s="3">
        <f t="shared" si="38"/>
        <v>0.13881539852590796</v>
      </c>
      <c r="G503" s="7" t="str">
        <f t="shared" si="39"/>
        <v>Sunday</v>
      </c>
      <c r="H503" s="2"/>
      <c r="I503" s="2"/>
    </row>
    <row r="504" spans="1:9" x14ac:dyDescent="0.25">
      <c r="A504" s="6">
        <v>43040</v>
      </c>
      <c r="B504" s="1">
        <v>40.095300000000002</v>
      </c>
      <c r="C504" s="6">
        <f t="shared" si="35"/>
        <v>41944</v>
      </c>
      <c r="D504" s="2">
        <f t="shared" si="36"/>
        <v>27.150300000000001</v>
      </c>
      <c r="E504" s="3">
        <f t="shared" si="37"/>
        <v>0.47679031170926289</v>
      </c>
      <c r="F504" s="3">
        <f t="shared" si="38"/>
        <v>0.13877942402589527</v>
      </c>
      <c r="G504" s="7" t="str">
        <f t="shared" si="39"/>
        <v>Saturday</v>
      </c>
      <c r="H504" s="2"/>
      <c r="I504" s="2"/>
    </row>
    <row r="505" spans="1:9" x14ac:dyDescent="0.25">
      <c r="A505" s="6">
        <v>43039</v>
      </c>
      <c r="B505" s="1">
        <v>39.872</v>
      </c>
      <c r="C505" s="6">
        <f t="shared" si="35"/>
        <v>41943</v>
      </c>
      <c r="D505" s="2">
        <f t="shared" si="36"/>
        <v>27.090800000000002</v>
      </c>
      <c r="E505" s="3">
        <f t="shared" si="37"/>
        <v>0.47179116157514717</v>
      </c>
      <c r="F505" s="3">
        <f t="shared" si="38"/>
        <v>0.13749299331838905</v>
      </c>
      <c r="G505" s="7" t="str">
        <f t="shared" si="39"/>
        <v>Friday</v>
      </c>
      <c r="H505" s="2"/>
      <c r="I505" s="2"/>
    </row>
    <row r="506" spans="1:9" x14ac:dyDescent="0.25">
      <c r="A506" s="6">
        <v>43038</v>
      </c>
      <c r="B506" s="1">
        <v>39.905000000000001</v>
      </c>
      <c r="C506" s="6">
        <f t="shared" si="35"/>
        <v>41942</v>
      </c>
      <c r="D506" s="2">
        <f t="shared" si="36"/>
        <v>26.685400000000001</v>
      </c>
      <c r="E506" s="3">
        <f t="shared" si="37"/>
        <v>0.49538699063907604</v>
      </c>
      <c r="F506" s="3">
        <f t="shared" si="38"/>
        <v>0.14353957589250754</v>
      </c>
      <c r="G506" s="7" t="str">
        <f t="shared" si="39"/>
        <v>Thursday</v>
      </c>
      <c r="H506" s="2"/>
      <c r="I506" s="2"/>
    </row>
    <row r="507" spans="1:9" x14ac:dyDescent="0.25">
      <c r="A507" s="6">
        <v>43035</v>
      </c>
      <c r="B507" s="1">
        <v>39.563000000000002</v>
      </c>
      <c r="C507" s="6">
        <f t="shared" si="35"/>
        <v>41939</v>
      </c>
      <c r="D507" s="2">
        <f t="shared" si="36"/>
        <v>26.218299999999999</v>
      </c>
      <c r="E507" s="3">
        <f t="shared" si="37"/>
        <v>0.50898418280361435</v>
      </c>
      <c r="F507" s="3">
        <f t="shared" si="38"/>
        <v>0.14699509979053782</v>
      </c>
      <c r="G507" s="7" t="str">
        <f t="shared" si="39"/>
        <v>Monday</v>
      </c>
      <c r="H507" s="2"/>
      <c r="I507" s="2"/>
    </row>
    <row r="508" spans="1:9" x14ac:dyDescent="0.25">
      <c r="A508" s="6">
        <v>43034</v>
      </c>
      <c r="B508" s="1">
        <v>39.338700000000003</v>
      </c>
      <c r="C508" s="6">
        <f t="shared" si="35"/>
        <v>41938</v>
      </c>
      <c r="D508" s="2">
        <f t="shared" si="36"/>
        <v>26.218299999999999</v>
      </c>
      <c r="E508" s="3">
        <f t="shared" si="37"/>
        <v>0.50042908960535215</v>
      </c>
      <c r="F508" s="3">
        <f t="shared" si="38"/>
        <v>0.14482338436531794</v>
      </c>
      <c r="G508" s="7" t="str">
        <f t="shared" si="39"/>
        <v>Sunday</v>
      </c>
      <c r="H508" s="2"/>
      <c r="I508" s="2"/>
    </row>
    <row r="509" spans="1:9" x14ac:dyDescent="0.25">
      <c r="A509" s="6">
        <v>43033</v>
      </c>
      <c r="B509" s="1">
        <v>39.365900000000003</v>
      </c>
      <c r="C509" s="6">
        <f t="shared" si="35"/>
        <v>41937</v>
      </c>
      <c r="D509" s="2">
        <f t="shared" si="36"/>
        <v>26.218299999999999</v>
      </c>
      <c r="E509" s="3">
        <f t="shared" si="37"/>
        <v>0.5014665329178476</v>
      </c>
      <c r="F509" s="3">
        <f t="shared" si="38"/>
        <v>0.14508717906740487</v>
      </c>
      <c r="G509" s="7" t="str">
        <f t="shared" si="39"/>
        <v>Saturday</v>
      </c>
      <c r="H509" s="2"/>
      <c r="I509" s="2"/>
    </row>
    <row r="510" spans="1:9" x14ac:dyDescent="0.25">
      <c r="A510" s="6">
        <v>43032</v>
      </c>
      <c r="B510" s="1">
        <v>39.525500000000001</v>
      </c>
      <c r="C510" s="6">
        <f t="shared" si="35"/>
        <v>41936</v>
      </c>
      <c r="D510" s="2">
        <f t="shared" si="36"/>
        <v>26.218299999999999</v>
      </c>
      <c r="E510" s="3">
        <f t="shared" si="37"/>
        <v>0.50755388411910773</v>
      </c>
      <c r="F510" s="3">
        <f t="shared" si="38"/>
        <v>0.14663259009527985</v>
      </c>
      <c r="G510" s="7" t="str">
        <f t="shared" si="39"/>
        <v>Friday</v>
      </c>
      <c r="H510" s="2"/>
      <c r="I510" s="2"/>
    </row>
    <row r="511" spans="1:9" x14ac:dyDescent="0.25">
      <c r="A511" s="6">
        <v>43031</v>
      </c>
      <c r="B511" s="1">
        <v>39.563800000000001</v>
      </c>
      <c r="C511" s="6">
        <f t="shared" si="35"/>
        <v>41935</v>
      </c>
      <c r="D511" s="2">
        <f t="shared" si="36"/>
        <v>1</v>
      </c>
      <c r="E511" s="3">
        <f t="shared" si="37"/>
        <v>38.563800000000001</v>
      </c>
      <c r="F511" s="3">
        <f t="shared" si="38"/>
        <v>2.4074749038532905</v>
      </c>
      <c r="G511" s="7" t="str">
        <f t="shared" si="39"/>
        <v>Thursday</v>
      </c>
      <c r="H511" s="2"/>
      <c r="I511" s="2"/>
    </row>
    <row r="512" spans="1:9" x14ac:dyDescent="0.25">
      <c r="A512" s="6">
        <v>43026</v>
      </c>
      <c r="B512" s="1">
        <v>39.776899999999998</v>
      </c>
      <c r="C512" s="6">
        <f t="shared" si="35"/>
        <v>41930</v>
      </c>
      <c r="D512" s="2">
        <f t="shared" si="36"/>
        <v>25.342700000000001</v>
      </c>
      <c r="E512" s="3">
        <f t="shared" si="37"/>
        <v>0.56956046514380854</v>
      </c>
      <c r="F512" s="3">
        <f t="shared" si="38"/>
        <v>0.16214241041922905</v>
      </c>
      <c r="G512" s="7" t="str">
        <f t="shared" si="39"/>
        <v>Saturday</v>
      </c>
      <c r="H512" s="2"/>
      <c r="I512" s="2"/>
    </row>
    <row r="513" spans="1:9" x14ac:dyDescent="0.25">
      <c r="A513" s="6">
        <v>43025</v>
      </c>
      <c r="B513" s="1">
        <v>39.846299999999999</v>
      </c>
      <c r="C513" s="6">
        <f t="shared" si="35"/>
        <v>41929</v>
      </c>
      <c r="D513" s="2">
        <f t="shared" si="36"/>
        <v>24.988700000000001</v>
      </c>
      <c r="E513" s="3">
        <f t="shared" si="37"/>
        <v>0.59457274688159034</v>
      </c>
      <c r="F513" s="3">
        <f t="shared" si="38"/>
        <v>0.1682831484986933</v>
      </c>
      <c r="G513" s="7" t="str">
        <f t="shared" si="39"/>
        <v>Friday</v>
      </c>
      <c r="H513" s="2"/>
      <c r="I513" s="2"/>
    </row>
    <row r="514" spans="1:9" x14ac:dyDescent="0.25">
      <c r="A514" s="6">
        <v>43024</v>
      </c>
      <c r="B514" s="1">
        <v>39.891199999999998</v>
      </c>
      <c r="C514" s="6">
        <f t="shared" si="35"/>
        <v>41928</v>
      </c>
      <c r="D514" s="2">
        <f t="shared" si="36"/>
        <v>24.992999999999999</v>
      </c>
      <c r="E514" s="3">
        <f t="shared" si="37"/>
        <v>0.59609490657384068</v>
      </c>
      <c r="F514" s="3">
        <f t="shared" si="38"/>
        <v>0.16865477322157951</v>
      </c>
      <c r="G514" s="7" t="str">
        <f t="shared" si="39"/>
        <v>Thursday</v>
      </c>
      <c r="H514" s="2"/>
      <c r="I514" s="2"/>
    </row>
    <row r="515" spans="1:9" x14ac:dyDescent="0.25">
      <c r="A515" s="6">
        <v>43021</v>
      </c>
      <c r="B515" s="1">
        <v>39.897799999999997</v>
      </c>
      <c r="C515" s="6">
        <f t="shared" si="35"/>
        <v>41925</v>
      </c>
      <c r="D515" s="2">
        <f t="shared" si="36"/>
        <v>25.579000000000001</v>
      </c>
      <c r="E515" s="3">
        <f t="shared" si="37"/>
        <v>0.55978732554048227</v>
      </c>
      <c r="F515" s="3">
        <f t="shared" si="38"/>
        <v>0.1597252930407238</v>
      </c>
      <c r="G515" s="7" t="str">
        <f t="shared" si="39"/>
        <v>Monday</v>
      </c>
      <c r="H515" s="2"/>
      <c r="I515" s="2"/>
    </row>
    <row r="516" spans="1:9" x14ac:dyDescent="0.25">
      <c r="A516" s="6">
        <v>43020</v>
      </c>
      <c r="B516" s="1">
        <v>39.689100000000003</v>
      </c>
      <c r="C516" s="6">
        <f t="shared" si="35"/>
        <v>41924</v>
      </c>
      <c r="D516" s="2">
        <f t="shared" si="36"/>
        <v>25.579000000000001</v>
      </c>
      <c r="E516" s="3">
        <f t="shared" si="37"/>
        <v>0.55162828883068149</v>
      </c>
      <c r="F516" s="3">
        <f t="shared" si="38"/>
        <v>0.15769963484880933</v>
      </c>
      <c r="G516" s="7" t="str">
        <f t="shared" si="39"/>
        <v>Sunday</v>
      </c>
      <c r="H516" s="2"/>
      <c r="I516" s="2"/>
    </row>
    <row r="517" spans="1:9" x14ac:dyDescent="0.25">
      <c r="A517" s="6">
        <v>43019</v>
      </c>
      <c r="B517" s="1">
        <v>39.289299999999997</v>
      </c>
      <c r="C517" s="6">
        <f t="shared" si="35"/>
        <v>41923</v>
      </c>
      <c r="D517" s="2">
        <f t="shared" si="36"/>
        <v>25.579000000000001</v>
      </c>
      <c r="E517" s="3">
        <f t="shared" si="37"/>
        <v>0.53599827983893022</v>
      </c>
      <c r="F517" s="3">
        <f t="shared" si="38"/>
        <v>0.15379922553368885</v>
      </c>
      <c r="G517" s="7" t="str">
        <f t="shared" si="39"/>
        <v>Saturday</v>
      </c>
      <c r="H517" s="2"/>
      <c r="I517" s="2"/>
    </row>
    <row r="518" spans="1:9" x14ac:dyDescent="0.25">
      <c r="A518" s="6">
        <v>43018</v>
      </c>
      <c r="B518" s="1">
        <v>39.390099999999997</v>
      </c>
      <c r="C518" s="6">
        <f t="shared" si="35"/>
        <v>41922</v>
      </c>
      <c r="D518" s="2">
        <f t="shared" si="36"/>
        <v>25.382899999999999</v>
      </c>
      <c r="E518" s="3">
        <f t="shared" si="37"/>
        <v>0.55183607861985817</v>
      </c>
      <c r="F518" s="3">
        <f t="shared" si="38"/>
        <v>0.15775131119150232</v>
      </c>
      <c r="G518" s="7" t="str">
        <f t="shared" si="39"/>
        <v>Friday</v>
      </c>
      <c r="H518" s="2"/>
      <c r="I518" s="2"/>
    </row>
    <row r="519" spans="1:9" x14ac:dyDescent="0.25">
      <c r="A519" s="6">
        <v>43017</v>
      </c>
      <c r="B519" s="1">
        <v>39.208199999999998</v>
      </c>
      <c r="C519" s="6">
        <f t="shared" si="35"/>
        <v>41921</v>
      </c>
      <c r="D519" s="2">
        <f t="shared" si="36"/>
        <v>25.804099999999998</v>
      </c>
      <c r="E519" s="3">
        <f t="shared" si="37"/>
        <v>0.51945621044717705</v>
      </c>
      <c r="F519" s="3">
        <f t="shared" si="38"/>
        <v>0.14964228583060546</v>
      </c>
      <c r="G519" s="7" t="str">
        <f t="shared" si="39"/>
        <v>Thursday</v>
      </c>
      <c r="H519" s="2"/>
      <c r="I519" s="2"/>
    </row>
    <row r="520" spans="1:9" x14ac:dyDescent="0.25">
      <c r="A520" s="6">
        <v>43014</v>
      </c>
      <c r="B520" s="1">
        <v>39.161200000000001</v>
      </c>
      <c r="C520" s="6">
        <f t="shared" ref="C520:C583" si="40">DATE(YEAR(A520) - 3, MONTH(A520), DAY(A520))</f>
        <v>41918</v>
      </c>
      <c r="D520" s="2">
        <f t="shared" ref="D520:D583" si="41">IF(ISNA(VLOOKUP(C520,$A$7:$B$2435,2,0)),IF(ISNA(VLOOKUP(C520+1,$A$7:$B$2435,2,0)),IF(ISNA(VLOOKUP(C520+2,$A$7:$B$2435,2,0)),IF(ISNA(VLOOKUP(C520+3,$A$7:$B$2435,2,0)),1,VLOOKUP(C520+3,$A$7:$B$2435,2,0)),VLOOKUP(C520+2,$A$7:$B$2435,2,0)),VLOOKUP(C520+1,$A$7:$B$2435,2,0)),VLOOKUP(C520,$A$7:$B$2435,2,0))</f>
        <v>25.582899999999999</v>
      </c>
      <c r="E520" s="3">
        <f t="shared" ref="E520:E583" si="42">(B520-D520)/D520</f>
        <v>0.53075687275484806</v>
      </c>
      <c r="F520" s="3">
        <f t="shared" ref="F520:F583" si="43">(1+E520)^(1/3)-1</f>
        <v>0.15248533011125875</v>
      </c>
      <c r="G520" s="7" t="str">
        <f t="shared" ref="G520:G583" si="44">TEXT(C520,"dddd")</f>
        <v>Monday</v>
      </c>
      <c r="H520" s="2"/>
      <c r="I520" s="2"/>
    </row>
    <row r="521" spans="1:9" x14ac:dyDescent="0.25">
      <c r="A521" s="6">
        <v>43013</v>
      </c>
      <c r="B521" s="1">
        <v>38.962000000000003</v>
      </c>
      <c r="C521" s="6">
        <f t="shared" si="40"/>
        <v>41917</v>
      </c>
      <c r="D521" s="2">
        <f t="shared" si="41"/>
        <v>25.582899999999999</v>
      </c>
      <c r="E521" s="3">
        <f t="shared" si="42"/>
        <v>0.522970421648836</v>
      </c>
      <c r="F521" s="3">
        <f t="shared" si="43"/>
        <v>0.15052790423334184</v>
      </c>
      <c r="G521" s="7" t="str">
        <f t="shared" si="44"/>
        <v>Sunday</v>
      </c>
      <c r="H521" s="2"/>
      <c r="I521" s="2"/>
    </row>
    <row r="522" spans="1:9" x14ac:dyDescent="0.25">
      <c r="A522" s="6">
        <v>43012</v>
      </c>
      <c r="B522" s="1">
        <v>38.964300000000001</v>
      </c>
      <c r="C522" s="6">
        <f t="shared" si="40"/>
        <v>41916</v>
      </c>
      <c r="D522" s="2">
        <f t="shared" si="41"/>
        <v>25.582899999999999</v>
      </c>
      <c r="E522" s="3">
        <f t="shared" si="42"/>
        <v>0.52306032545176673</v>
      </c>
      <c r="F522" s="3">
        <f t="shared" si="43"/>
        <v>0.15055054306186788</v>
      </c>
      <c r="G522" s="7" t="str">
        <f t="shared" si="44"/>
        <v>Saturday</v>
      </c>
      <c r="H522" s="2"/>
      <c r="I522" s="2"/>
    </row>
    <row r="523" spans="1:9" x14ac:dyDescent="0.25">
      <c r="A523" s="6">
        <v>43011</v>
      </c>
      <c r="B523" s="1">
        <v>38.846899999999998</v>
      </c>
      <c r="C523" s="6">
        <f t="shared" si="40"/>
        <v>41915</v>
      </c>
      <c r="D523" s="2">
        <f t="shared" si="41"/>
        <v>1</v>
      </c>
      <c r="E523" s="3">
        <f t="shared" si="42"/>
        <v>37.846899999999998</v>
      </c>
      <c r="F523" s="3">
        <f t="shared" si="43"/>
        <v>2.3867680639724749</v>
      </c>
      <c r="G523" s="7" t="str">
        <f t="shared" si="44"/>
        <v>Friday</v>
      </c>
      <c r="H523" s="2"/>
      <c r="I523" s="2"/>
    </row>
    <row r="524" spans="1:9" x14ac:dyDescent="0.25">
      <c r="A524" s="6">
        <v>43007</v>
      </c>
      <c r="B524" s="1">
        <v>38.702500000000001</v>
      </c>
      <c r="C524" s="6">
        <f t="shared" si="40"/>
        <v>41911</v>
      </c>
      <c r="D524" s="2">
        <f t="shared" si="41"/>
        <v>25.8047</v>
      </c>
      <c r="E524" s="3">
        <f t="shared" si="42"/>
        <v>0.49982367553197671</v>
      </c>
      <c r="F524" s="3">
        <f t="shared" si="43"/>
        <v>0.14466938721129674</v>
      </c>
      <c r="G524" s="7" t="str">
        <f t="shared" si="44"/>
        <v>Monday</v>
      </c>
      <c r="H524" s="2"/>
      <c r="I524" s="2"/>
    </row>
    <row r="525" spans="1:9" x14ac:dyDescent="0.25">
      <c r="A525" s="6">
        <v>43006</v>
      </c>
      <c r="B525" s="1">
        <v>38.459000000000003</v>
      </c>
      <c r="C525" s="6">
        <f t="shared" si="40"/>
        <v>41910</v>
      </c>
      <c r="D525" s="2">
        <f t="shared" si="41"/>
        <v>25.8047</v>
      </c>
      <c r="E525" s="3">
        <f t="shared" si="42"/>
        <v>0.49038741004545694</v>
      </c>
      <c r="F525" s="3">
        <f t="shared" si="43"/>
        <v>0.14226374078650728</v>
      </c>
      <c r="G525" s="7" t="str">
        <f t="shared" si="44"/>
        <v>Sunday</v>
      </c>
      <c r="H525" s="2"/>
      <c r="I525" s="2"/>
    </row>
    <row r="526" spans="1:9" x14ac:dyDescent="0.25">
      <c r="A526" s="6">
        <v>43005</v>
      </c>
      <c r="B526" s="1">
        <v>38.275300000000001</v>
      </c>
      <c r="C526" s="6">
        <f t="shared" si="40"/>
        <v>41909</v>
      </c>
      <c r="D526" s="2">
        <f t="shared" si="41"/>
        <v>25.8047</v>
      </c>
      <c r="E526" s="3">
        <f t="shared" si="42"/>
        <v>0.48326855185295703</v>
      </c>
      <c r="F526" s="3">
        <f t="shared" si="43"/>
        <v>0.14044215736785226</v>
      </c>
      <c r="G526" s="7" t="str">
        <f t="shared" si="44"/>
        <v>Saturday</v>
      </c>
      <c r="H526" s="2"/>
      <c r="I526" s="2"/>
    </row>
    <row r="527" spans="1:9" x14ac:dyDescent="0.25">
      <c r="A527" s="6">
        <v>43004</v>
      </c>
      <c r="B527" s="1">
        <v>38.888399999999997</v>
      </c>
      <c r="C527" s="6">
        <f t="shared" si="40"/>
        <v>41908</v>
      </c>
      <c r="D527" s="2">
        <f t="shared" si="41"/>
        <v>25.655999999999999</v>
      </c>
      <c r="E527" s="3">
        <f t="shared" si="42"/>
        <v>0.51576239476145924</v>
      </c>
      <c r="F527" s="3">
        <f t="shared" si="43"/>
        <v>0.1487099319869154</v>
      </c>
      <c r="G527" s="7" t="str">
        <f t="shared" si="44"/>
        <v>Friday</v>
      </c>
      <c r="H527" s="2"/>
      <c r="I527" s="2"/>
    </row>
    <row r="528" spans="1:9" x14ac:dyDescent="0.25">
      <c r="A528" s="6">
        <v>43003</v>
      </c>
      <c r="B528" s="1">
        <v>38.805500000000002</v>
      </c>
      <c r="C528" s="6">
        <f t="shared" si="40"/>
        <v>41907</v>
      </c>
      <c r="D528" s="2">
        <f t="shared" si="41"/>
        <v>25.506699999999999</v>
      </c>
      <c r="E528" s="3">
        <f t="shared" si="42"/>
        <v>0.52138457738554989</v>
      </c>
      <c r="F528" s="3">
        <f t="shared" si="43"/>
        <v>0.15012842356242539</v>
      </c>
      <c r="G528" s="7" t="str">
        <f t="shared" si="44"/>
        <v>Thursday</v>
      </c>
      <c r="H528" s="2"/>
      <c r="I528" s="2"/>
    </row>
    <row r="529" spans="1:9" x14ac:dyDescent="0.25">
      <c r="A529" s="6">
        <v>43000</v>
      </c>
      <c r="B529" s="1">
        <v>39.316600000000001</v>
      </c>
      <c r="C529" s="6">
        <f t="shared" si="40"/>
        <v>41904</v>
      </c>
      <c r="D529" s="2">
        <f t="shared" si="41"/>
        <v>26.3048</v>
      </c>
      <c r="E529" s="3">
        <f t="shared" si="42"/>
        <v>0.49465496791460117</v>
      </c>
      <c r="F529" s="3">
        <f t="shared" si="43"/>
        <v>0.14335295004685555</v>
      </c>
      <c r="G529" s="7" t="str">
        <f t="shared" si="44"/>
        <v>Monday</v>
      </c>
      <c r="H529" s="2"/>
      <c r="I529" s="2"/>
    </row>
    <row r="530" spans="1:9" x14ac:dyDescent="0.25">
      <c r="A530" s="6">
        <v>42999</v>
      </c>
      <c r="B530" s="1">
        <v>39.872900000000001</v>
      </c>
      <c r="C530" s="6">
        <f t="shared" si="40"/>
        <v>41903</v>
      </c>
      <c r="D530" s="2">
        <f t="shared" si="41"/>
        <v>26.3048</v>
      </c>
      <c r="E530" s="3">
        <f t="shared" si="42"/>
        <v>0.51580319941607622</v>
      </c>
      <c r="F530" s="3">
        <f t="shared" si="43"/>
        <v>0.14872023973514614</v>
      </c>
      <c r="G530" s="7" t="str">
        <f t="shared" si="44"/>
        <v>Sunday</v>
      </c>
      <c r="H530" s="2"/>
      <c r="I530" s="2"/>
    </row>
    <row r="531" spans="1:9" x14ac:dyDescent="0.25">
      <c r="A531" s="6">
        <v>42998</v>
      </c>
      <c r="B531" s="1">
        <v>39.902500000000003</v>
      </c>
      <c r="C531" s="6">
        <f t="shared" si="40"/>
        <v>41902</v>
      </c>
      <c r="D531" s="2">
        <f t="shared" si="41"/>
        <v>26.3048</v>
      </c>
      <c r="E531" s="3">
        <f t="shared" si="42"/>
        <v>0.51692846932879177</v>
      </c>
      <c r="F531" s="3">
        <f t="shared" si="43"/>
        <v>0.14900442363482003</v>
      </c>
      <c r="G531" s="7" t="str">
        <f t="shared" si="44"/>
        <v>Saturday</v>
      </c>
      <c r="H531" s="2"/>
      <c r="I531" s="2"/>
    </row>
    <row r="532" spans="1:9" x14ac:dyDescent="0.25">
      <c r="A532" s="6">
        <v>42997</v>
      </c>
      <c r="B532" s="1">
        <v>39.979900000000001</v>
      </c>
      <c r="C532" s="6">
        <f t="shared" si="40"/>
        <v>41901</v>
      </c>
      <c r="D532" s="2">
        <f t="shared" si="41"/>
        <v>26.393799999999999</v>
      </c>
      <c r="E532" s="3">
        <f t="shared" si="42"/>
        <v>0.51474588729171256</v>
      </c>
      <c r="F532" s="3">
        <f t="shared" si="43"/>
        <v>0.14845309020419606</v>
      </c>
      <c r="G532" s="7" t="str">
        <f t="shared" si="44"/>
        <v>Friday</v>
      </c>
      <c r="H532" s="2"/>
      <c r="I532" s="2"/>
    </row>
    <row r="533" spans="1:9" x14ac:dyDescent="0.25">
      <c r="A533" s="6">
        <v>42996</v>
      </c>
      <c r="B533" s="1">
        <v>39.953299999999999</v>
      </c>
      <c r="C533" s="6">
        <f t="shared" si="40"/>
        <v>41900</v>
      </c>
      <c r="D533" s="2">
        <f t="shared" si="41"/>
        <v>26.194600000000001</v>
      </c>
      <c r="E533" s="3">
        <f t="shared" si="42"/>
        <v>0.52524947890023121</v>
      </c>
      <c r="F533" s="3">
        <f t="shared" si="43"/>
        <v>0.15110152274682997</v>
      </c>
      <c r="G533" s="7" t="str">
        <f t="shared" si="44"/>
        <v>Thursday</v>
      </c>
      <c r="H533" s="2"/>
      <c r="I533" s="2"/>
    </row>
    <row r="534" spans="1:9" x14ac:dyDescent="0.25">
      <c r="A534" s="6">
        <v>42993</v>
      </c>
      <c r="B534" s="1">
        <v>39.7179</v>
      </c>
      <c r="C534" s="6">
        <f t="shared" si="40"/>
        <v>41897</v>
      </c>
      <c r="D534" s="2">
        <f t="shared" si="41"/>
        <v>26.3856</v>
      </c>
      <c r="E534" s="3">
        <f t="shared" si="42"/>
        <v>0.50528697471348005</v>
      </c>
      <c r="F534" s="3">
        <f t="shared" si="43"/>
        <v>0.14605757114516638</v>
      </c>
      <c r="G534" s="7" t="str">
        <f t="shared" si="44"/>
        <v>Monday</v>
      </c>
      <c r="H534" s="2"/>
      <c r="I534" s="2"/>
    </row>
    <row r="535" spans="1:9" x14ac:dyDescent="0.25">
      <c r="A535" s="6">
        <v>42992</v>
      </c>
      <c r="B535" s="1">
        <v>39.626199999999997</v>
      </c>
      <c r="C535" s="6">
        <f t="shared" si="40"/>
        <v>41896</v>
      </c>
      <c r="D535" s="2">
        <f t="shared" si="41"/>
        <v>26.3856</v>
      </c>
      <c r="E535" s="3">
        <f t="shared" si="42"/>
        <v>0.50181159420289845</v>
      </c>
      <c r="F535" s="3">
        <f t="shared" si="43"/>
        <v>0.14517489219764168</v>
      </c>
      <c r="G535" s="7" t="str">
        <f t="shared" si="44"/>
        <v>Sunday</v>
      </c>
      <c r="H535" s="2"/>
      <c r="I535" s="2"/>
    </row>
    <row r="536" spans="1:9" x14ac:dyDescent="0.25">
      <c r="A536" s="6">
        <v>42991</v>
      </c>
      <c r="B536" s="1">
        <v>39.607700000000001</v>
      </c>
      <c r="C536" s="6">
        <f t="shared" si="40"/>
        <v>41895</v>
      </c>
      <c r="D536" s="2">
        <f t="shared" si="41"/>
        <v>26.3856</v>
      </c>
      <c r="E536" s="3">
        <f t="shared" si="42"/>
        <v>0.5011104541871324</v>
      </c>
      <c r="F536" s="3">
        <f t="shared" si="43"/>
        <v>0.14499665125852212</v>
      </c>
      <c r="G536" s="7" t="str">
        <f t="shared" si="44"/>
        <v>Saturday</v>
      </c>
      <c r="H536" s="2"/>
      <c r="I536" s="2"/>
    </row>
    <row r="537" spans="1:9" x14ac:dyDescent="0.25">
      <c r="A537" s="6">
        <v>42990</v>
      </c>
      <c r="B537" s="1">
        <v>39.7532</v>
      </c>
      <c r="C537" s="6">
        <f t="shared" si="40"/>
        <v>41894</v>
      </c>
      <c r="D537" s="2">
        <f t="shared" si="41"/>
        <v>26.478400000000001</v>
      </c>
      <c r="E537" s="3">
        <f t="shared" si="42"/>
        <v>0.50134449211432708</v>
      </c>
      <c r="F537" s="3">
        <f t="shared" si="43"/>
        <v>0.14505615359046531</v>
      </c>
      <c r="G537" s="7" t="str">
        <f t="shared" si="44"/>
        <v>Friday</v>
      </c>
      <c r="H537" s="2"/>
      <c r="I537" s="2"/>
    </row>
    <row r="538" spans="1:9" x14ac:dyDescent="0.25">
      <c r="A538" s="6">
        <v>42989</v>
      </c>
      <c r="B538" s="1">
        <v>39.477400000000003</v>
      </c>
      <c r="C538" s="6">
        <f t="shared" si="40"/>
        <v>41893</v>
      </c>
      <c r="D538" s="2">
        <f t="shared" si="41"/>
        <v>26.406600000000001</v>
      </c>
      <c r="E538" s="3">
        <f t="shared" si="42"/>
        <v>0.49498231502730383</v>
      </c>
      <c r="F538" s="3">
        <f t="shared" si="43"/>
        <v>0.14343641322619138</v>
      </c>
      <c r="G538" s="7" t="str">
        <f t="shared" si="44"/>
        <v>Thursday</v>
      </c>
      <c r="H538" s="2"/>
      <c r="I538" s="2"/>
    </row>
    <row r="539" spans="1:9" x14ac:dyDescent="0.25">
      <c r="A539" s="6">
        <v>42986</v>
      </c>
      <c r="B539" s="1">
        <v>39.179099999999998</v>
      </c>
      <c r="C539" s="6">
        <f t="shared" si="40"/>
        <v>41890</v>
      </c>
      <c r="D539" s="2">
        <f t="shared" si="41"/>
        <v>26.156700000000001</v>
      </c>
      <c r="E539" s="3">
        <f t="shared" si="42"/>
        <v>0.49786096870017998</v>
      </c>
      <c r="F539" s="3">
        <f t="shared" si="43"/>
        <v>0.14416985490318335</v>
      </c>
      <c r="G539" s="7" t="str">
        <f t="shared" si="44"/>
        <v>Monday</v>
      </c>
      <c r="H539" s="2"/>
      <c r="I539" s="2"/>
    </row>
    <row r="540" spans="1:9" x14ac:dyDescent="0.25">
      <c r="A540" s="6">
        <v>42985</v>
      </c>
      <c r="B540" s="1">
        <v>39.067500000000003</v>
      </c>
      <c r="C540" s="6">
        <f t="shared" si="40"/>
        <v>41889</v>
      </c>
      <c r="D540" s="2">
        <f t="shared" si="41"/>
        <v>26.156700000000001</v>
      </c>
      <c r="E540" s="3">
        <f t="shared" si="42"/>
        <v>0.49359437543726853</v>
      </c>
      <c r="F540" s="3">
        <f t="shared" si="43"/>
        <v>0.14308244871584064</v>
      </c>
      <c r="G540" s="7" t="str">
        <f t="shared" si="44"/>
        <v>Sunday</v>
      </c>
      <c r="H540" s="2"/>
      <c r="I540" s="2"/>
    </row>
    <row r="541" spans="1:9" x14ac:dyDescent="0.25">
      <c r="A541" s="6">
        <v>42984</v>
      </c>
      <c r="B541" s="1">
        <v>38.643000000000001</v>
      </c>
      <c r="C541" s="6">
        <f t="shared" si="40"/>
        <v>41888</v>
      </c>
      <c r="D541" s="2">
        <f t="shared" si="41"/>
        <v>26.156700000000001</v>
      </c>
      <c r="E541" s="3">
        <f t="shared" si="42"/>
        <v>0.4773652639667848</v>
      </c>
      <c r="F541" s="3">
        <f t="shared" si="43"/>
        <v>0.13892719017440003</v>
      </c>
      <c r="G541" s="7" t="str">
        <f t="shared" si="44"/>
        <v>Saturday</v>
      </c>
      <c r="H541" s="2"/>
      <c r="I541" s="2"/>
    </row>
    <row r="542" spans="1:9" x14ac:dyDescent="0.25">
      <c r="A542" s="6">
        <v>42983</v>
      </c>
      <c r="B542" s="1">
        <v>38.584299999999999</v>
      </c>
      <c r="C542" s="6">
        <f t="shared" si="40"/>
        <v>41887</v>
      </c>
      <c r="D542" s="2">
        <f t="shared" si="41"/>
        <v>25.855</v>
      </c>
      <c r="E542" s="3">
        <f t="shared" si="42"/>
        <v>0.49233417134016627</v>
      </c>
      <c r="F542" s="3">
        <f t="shared" si="43"/>
        <v>0.14276087043926333</v>
      </c>
      <c r="G542" s="7" t="str">
        <f t="shared" si="44"/>
        <v>Friday</v>
      </c>
      <c r="H542" s="2"/>
      <c r="I542" s="2"/>
    </row>
    <row r="543" spans="1:9" x14ac:dyDescent="0.25">
      <c r="A543" s="6">
        <v>42982</v>
      </c>
      <c r="B543" s="1">
        <v>38.362499999999997</v>
      </c>
      <c r="C543" s="6">
        <f t="shared" si="40"/>
        <v>41886</v>
      </c>
      <c r="D543" s="2">
        <f t="shared" si="41"/>
        <v>25.817900000000002</v>
      </c>
      <c r="E543" s="3">
        <f t="shared" si="42"/>
        <v>0.48588769806994353</v>
      </c>
      <c r="F543" s="3">
        <f t="shared" si="43"/>
        <v>0.14111302449846508</v>
      </c>
      <c r="G543" s="7" t="str">
        <f t="shared" si="44"/>
        <v>Thursday</v>
      </c>
      <c r="H543" s="2"/>
      <c r="I543" s="2"/>
    </row>
    <row r="544" spans="1:9" x14ac:dyDescent="0.25">
      <c r="A544" s="6">
        <v>42979</v>
      </c>
      <c r="B544" s="1">
        <v>38.541800000000002</v>
      </c>
      <c r="C544" s="6">
        <f t="shared" si="40"/>
        <v>41883</v>
      </c>
      <c r="D544" s="2">
        <f t="shared" si="41"/>
        <v>25.3599</v>
      </c>
      <c r="E544" s="3">
        <f t="shared" si="42"/>
        <v>0.51979305912089568</v>
      </c>
      <c r="F544" s="3">
        <f t="shared" si="43"/>
        <v>0.14972723439381919</v>
      </c>
      <c r="G544" s="7" t="str">
        <f t="shared" si="44"/>
        <v>Monday</v>
      </c>
      <c r="H544" s="2"/>
      <c r="I544" s="2"/>
    </row>
    <row r="545" spans="1:9" x14ac:dyDescent="0.25">
      <c r="A545" s="6">
        <v>42978</v>
      </c>
      <c r="B545" s="1">
        <v>38.327300000000001</v>
      </c>
      <c r="C545" s="6">
        <f t="shared" si="40"/>
        <v>41882</v>
      </c>
      <c r="D545" s="2">
        <f t="shared" si="41"/>
        <v>25.3599</v>
      </c>
      <c r="E545" s="3">
        <f t="shared" si="42"/>
        <v>0.51133482387548856</v>
      </c>
      <c r="F545" s="3">
        <f t="shared" si="43"/>
        <v>0.14759037331540936</v>
      </c>
      <c r="G545" s="7" t="str">
        <f t="shared" si="44"/>
        <v>Sunday</v>
      </c>
      <c r="H545" s="2"/>
      <c r="I545" s="2"/>
    </row>
    <row r="546" spans="1:9" x14ac:dyDescent="0.25">
      <c r="A546" s="6">
        <v>42977</v>
      </c>
      <c r="B546" s="1">
        <v>38.195300000000003</v>
      </c>
      <c r="C546" s="6">
        <f t="shared" si="40"/>
        <v>41881</v>
      </c>
      <c r="D546" s="2">
        <f t="shared" si="41"/>
        <v>25.3599</v>
      </c>
      <c r="E546" s="3">
        <f t="shared" si="42"/>
        <v>0.50612975603216115</v>
      </c>
      <c r="F546" s="3">
        <f t="shared" si="43"/>
        <v>0.14627141646168407</v>
      </c>
      <c r="G546" s="7" t="str">
        <f t="shared" si="44"/>
        <v>Saturday</v>
      </c>
      <c r="H546" s="2"/>
      <c r="I546" s="2"/>
    </row>
    <row r="547" spans="1:9" x14ac:dyDescent="0.25">
      <c r="A547" s="6">
        <v>42976</v>
      </c>
      <c r="B547" s="1">
        <v>37.845100000000002</v>
      </c>
      <c r="C547" s="6">
        <f t="shared" si="40"/>
        <v>41880</v>
      </c>
      <c r="D547" s="2">
        <f t="shared" si="41"/>
        <v>25.3599</v>
      </c>
      <c r="E547" s="3">
        <f t="shared" si="42"/>
        <v>0.49232055331448477</v>
      </c>
      <c r="F547" s="3">
        <f t="shared" si="43"/>
        <v>0.1427573944094489</v>
      </c>
      <c r="G547" s="7" t="str">
        <f t="shared" si="44"/>
        <v>Friday</v>
      </c>
      <c r="H547" s="2"/>
      <c r="I547" s="2"/>
    </row>
    <row r="548" spans="1:9" x14ac:dyDescent="0.25">
      <c r="A548" s="6">
        <v>42975</v>
      </c>
      <c r="B548" s="1">
        <v>38.290999999999997</v>
      </c>
      <c r="C548" s="6">
        <f t="shared" si="40"/>
        <v>41879</v>
      </c>
      <c r="D548" s="2">
        <f t="shared" si="41"/>
        <v>25.153099999999998</v>
      </c>
      <c r="E548" s="3">
        <f t="shared" si="42"/>
        <v>0.52231732867916869</v>
      </c>
      <c r="F548" s="3">
        <f t="shared" si="43"/>
        <v>0.15036342103917621</v>
      </c>
      <c r="G548" s="7" t="str">
        <f t="shared" si="44"/>
        <v>Thursday</v>
      </c>
      <c r="H548" s="2"/>
      <c r="I548" s="2"/>
    </row>
    <row r="549" spans="1:9" x14ac:dyDescent="0.25">
      <c r="A549" s="6">
        <v>42971</v>
      </c>
      <c r="B549" s="1">
        <v>37.953400000000002</v>
      </c>
      <c r="C549" s="6">
        <f t="shared" si="40"/>
        <v>41875</v>
      </c>
      <c r="D549" s="2">
        <f t="shared" si="41"/>
        <v>25.018999999999998</v>
      </c>
      <c r="E549" s="3">
        <f t="shared" si="42"/>
        <v>0.51698309284943456</v>
      </c>
      <c r="F549" s="3">
        <f t="shared" si="43"/>
        <v>0.14901821508132751</v>
      </c>
      <c r="G549" s="7" t="str">
        <f t="shared" si="44"/>
        <v>Sunday</v>
      </c>
      <c r="H549" s="2"/>
      <c r="I549" s="2"/>
    </row>
    <row r="550" spans="1:9" x14ac:dyDescent="0.25">
      <c r="A550" s="6">
        <v>42970</v>
      </c>
      <c r="B550" s="1">
        <v>37.863500000000002</v>
      </c>
      <c r="C550" s="6">
        <f t="shared" si="40"/>
        <v>41874</v>
      </c>
      <c r="D550" s="2">
        <f t="shared" si="41"/>
        <v>25.018999999999998</v>
      </c>
      <c r="E550" s="3">
        <f t="shared" si="42"/>
        <v>0.51338982373396236</v>
      </c>
      <c r="F550" s="3">
        <f t="shared" si="43"/>
        <v>0.14811027354868078</v>
      </c>
      <c r="G550" s="7" t="str">
        <f t="shared" si="44"/>
        <v>Saturday</v>
      </c>
      <c r="H550" s="2"/>
      <c r="I550" s="2"/>
    </row>
    <row r="551" spans="1:9" x14ac:dyDescent="0.25">
      <c r="A551" s="6">
        <v>42969</v>
      </c>
      <c r="B551" s="1">
        <v>37.616199999999999</v>
      </c>
      <c r="C551" s="6">
        <f t="shared" si="40"/>
        <v>41873</v>
      </c>
      <c r="D551" s="2">
        <f t="shared" si="41"/>
        <v>24.8903</v>
      </c>
      <c r="E551" s="3">
        <f t="shared" si="42"/>
        <v>0.51127949442152165</v>
      </c>
      <c r="F551" s="3">
        <f t="shared" si="43"/>
        <v>0.14757636884673353</v>
      </c>
      <c r="G551" s="7" t="str">
        <f t="shared" si="44"/>
        <v>Friday</v>
      </c>
      <c r="H551" s="2"/>
      <c r="I551" s="2"/>
    </row>
    <row r="552" spans="1:9" x14ac:dyDescent="0.25">
      <c r="A552" s="6">
        <v>42968</v>
      </c>
      <c r="B552" s="1">
        <v>37.637099999999997</v>
      </c>
      <c r="C552" s="6">
        <f t="shared" si="40"/>
        <v>41872</v>
      </c>
      <c r="D552" s="2">
        <f t="shared" si="41"/>
        <v>24.7883</v>
      </c>
      <c r="E552" s="3">
        <f t="shared" si="42"/>
        <v>0.51834131424906094</v>
      </c>
      <c r="F552" s="3">
        <f t="shared" si="43"/>
        <v>0.1493610348976302</v>
      </c>
      <c r="G552" s="7" t="str">
        <f t="shared" si="44"/>
        <v>Thursday</v>
      </c>
      <c r="H552" s="2"/>
      <c r="I552" s="2"/>
    </row>
    <row r="553" spans="1:9" x14ac:dyDescent="0.25">
      <c r="A553" s="6">
        <v>42965</v>
      </c>
      <c r="B553" s="1">
        <v>37.822899999999997</v>
      </c>
      <c r="C553" s="6">
        <f t="shared" si="40"/>
        <v>41869</v>
      </c>
      <c r="D553" s="2">
        <f t="shared" si="41"/>
        <v>24.290800000000001</v>
      </c>
      <c r="E553" s="3">
        <f t="shared" si="42"/>
        <v>0.55708745697959705</v>
      </c>
      <c r="F553" s="3">
        <f t="shared" si="43"/>
        <v>0.15905577566241136</v>
      </c>
      <c r="G553" s="7" t="str">
        <f t="shared" si="44"/>
        <v>Monday</v>
      </c>
      <c r="H553" s="2"/>
      <c r="I553" s="2"/>
    </row>
    <row r="554" spans="1:9" x14ac:dyDescent="0.25">
      <c r="A554" s="6">
        <v>42964</v>
      </c>
      <c r="B554" s="1">
        <v>37.925800000000002</v>
      </c>
      <c r="C554" s="6">
        <f t="shared" si="40"/>
        <v>41868</v>
      </c>
      <c r="D554" s="2">
        <f t="shared" si="41"/>
        <v>24.290800000000001</v>
      </c>
      <c r="E554" s="3">
        <f t="shared" si="42"/>
        <v>0.56132362869893138</v>
      </c>
      <c r="F554" s="3">
        <f t="shared" si="43"/>
        <v>0.16010592292244019</v>
      </c>
      <c r="G554" s="7" t="str">
        <f t="shared" si="44"/>
        <v>Sunday</v>
      </c>
      <c r="H554" s="2"/>
      <c r="I554" s="2"/>
    </row>
    <row r="555" spans="1:9" x14ac:dyDescent="0.25">
      <c r="A555" s="6">
        <v>42963</v>
      </c>
      <c r="B555" s="1">
        <v>38.0456</v>
      </c>
      <c r="C555" s="6">
        <f t="shared" si="40"/>
        <v>41867</v>
      </c>
      <c r="D555" s="2">
        <f t="shared" si="41"/>
        <v>24.290800000000001</v>
      </c>
      <c r="E555" s="3">
        <f t="shared" si="42"/>
        <v>0.56625553707576526</v>
      </c>
      <c r="F555" s="3">
        <f t="shared" si="43"/>
        <v>0.1613261530248371</v>
      </c>
      <c r="G555" s="7" t="str">
        <f t="shared" si="44"/>
        <v>Saturday</v>
      </c>
      <c r="H555" s="2"/>
      <c r="I555" s="2"/>
    </row>
    <row r="556" spans="1:9" x14ac:dyDescent="0.25">
      <c r="A556" s="6">
        <v>42961</v>
      </c>
      <c r="B556" s="1">
        <v>37.628799999999998</v>
      </c>
      <c r="C556" s="6">
        <f t="shared" si="40"/>
        <v>41865</v>
      </c>
      <c r="D556" s="2">
        <f t="shared" si="41"/>
        <v>24.0627</v>
      </c>
      <c r="E556" s="3">
        <f t="shared" si="42"/>
        <v>0.56378128805163175</v>
      </c>
      <c r="F556" s="3">
        <f t="shared" si="43"/>
        <v>0.160714306399655</v>
      </c>
      <c r="G556" s="7" t="str">
        <f t="shared" si="44"/>
        <v>Thursday</v>
      </c>
      <c r="H556" s="2"/>
      <c r="I556" s="2"/>
    </row>
    <row r="557" spans="1:9" x14ac:dyDescent="0.25">
      <c r="A557" s="6">
        <v>42958</v>
      </c>
      <c r="B557" s="1">
        <v>37.255400000000002</v>
      </c>
      <c r="C557" s="6">
        <f t="shared" si="40"/>
        <v>41862</v>
      </c>
      <c r="D557" s="2">
        <f t="shared" si="41"/>
        <v>23.6342</v>
      </c>
      <c r="E557" s="3">
        <f t="shared" si="42"/>
        <v>0.57633429521625446</v>
      </c>
      <c r="F557" s="3">
        <f t="shared" si="43"/>
        <v>0.1638118496682166</v>
      </c>
      <c r="G557" s="7" t="str">
        <f t="shared" si="44"/>
        <v>Monday</v>
      </c>
      <c r="H557" s="2"/>
      <c r="I557" s="2"/>
    </row>
    <row r="558" spans="1:9" x14ac:dyDescent="0.25">
      <c r="A558" s="6">
        <v>42957</v>
      </c>
      <c r="B558" s="1">
        <v>37.314399999999999</v>
      </c>
      <c r="C558" s="6">
        <f t="shared" si="40"/>
        <v>41861</v>
      </c>
      <c r="D558" s="2">
        <f t="shared" si="41"/>
        <v>23.6342</v>
      </c>
      <c r="E558" s="3">
        <f t="shared" si="42"/>
        <v>0.57883067757740903</v>
      </c>
      <c r="F558" s="3">
        <f t="shared" si="43"/>
        <v>0.16442588757621901</v>
      </c>
      <c r="G558" s="7" t="str">
        <f t="shared" si="44"/>
        <v>Sunday</v>
      </c>
      <c r="H558" s="2"/>
      <c r="I558" s="2"/>
    </row>
    <row r="559" spans="1:9" x14ac:dyDescent="0.25">
      <c r="A559" s="6">
        <v>42956</v>
      </c>
      <c r="B559" s="1">
        <v>37.951900000000002</v>
      </c>
      <c r="C559" s="6">
        <f t="shared" si="40"/>
        <v>41860</v>
      </c>
      <c r="D559" s="2">
        <f t="shared" si="41"/>
        <v>23.6342</v>
      </c>
      <c r="E559" s="3">
        <f t="shared" si="42"/>
        <v>0.60580430054751178</v>
      </c>
      <c r="F559" s="3">
        <f t="shared" si="43"/>
        <v>0.17101971162923069</v>
      </c>
      <c r="G559" s="7" t="str">
        <f t="shared" si="44"/>
        <v>Saturday</v>
      </c>
      <c r="H559" s="2"/>
      <c r="I559" s="2"/>
    </row>
    <row r="560" spans="1:9" x14ac:dyDescent="0.25">
      <c r="A560" s="6">
        <v>42955</v>
      </c>
      <c r="B560" s="1">
        <v>38.478700000000003</v>
      </c>
      <c r="C560" s="6">
        <f t="shared" si="40"/>
        <v>41859</v>
      </c>
      <c r="D560" s="2">
        <f t="shared" si="41"/>
        <v>23.448399999999999</v>
      </c>
      <c r="E560" s="3">
        <f t="shared" si="42"/>
        <v>0.64099469473396919</v>
      </c>
      <c r="F560" s="3">
        <f t="shared" si="43"/>
        <v>0.17951207796843094</v>
      </c>
      <c r="G560" s="7" t="str">
        <f t="shared" si="44"/>
        <v>Friday</v>
      </c>
      <c r="H560" s="2"/>
      <c r="I560" s="2"/>
    </row>
    <row r="561" spans="1:9" x14ac:dyDescent="0.25">
      <c r="A561" s="6">
        <v>42954</v>
      </c>
      <c r="B561" s="1">
        <v>38.752899999999997</v>
      </c>
      <c r="C561" s="6">
        <f t="shared" si="40"/>
        <v>41858</v>
      </c>
      <c r="D561" s="2">
        <f t="shared" si="41"/>
        <v>23.732900000000001</v>
      </c>
      <c r="E561" s="3">
        <f t="shared" si="42"/>
        <v>0.63287672387276717</v>
      </c>
      <c r="F561" s="3">
        <f t="shared" si="43"/>
        <v>0.17756385356347382</v>
      </c>
      <c r="G561" s="7" t="str">
        <f t="shared" si="44"/>
        <v>Thursday</v>
      </c>
      <c r="H561" s="2"/>
      <c r="I561" s="2"/>
    </row>
    <row r="562" spans="1:9" x14ac:dyDescent="0.25">
      <c r="A562" s="6">
        <v>42951</v>
      </c>
      <c r="B562" s="1">
        <v>38.492100000000001</v>
      </c>
      <c r="C562" s="6">
        <f t="shared" si="40"/>
        <v>41855</v>
      </c>
      <c r="D562" s="2">
        <f t="shared" si="41"/>
        <v>23.670100000000001</v>
      </c>
      <c r="E562" s="3">
        <f t="shared" si="42"/>
        <v>0.62619084836988426</v>
      </c>
      <c r="F562" s="3">
        <f t="shared" si="43"/>
        <v>0.17595446174381668</v>
      </c>
      <c r="G562" s="7" t="str">
        <f t="shared" si="44"/>
        <v>Monday</v>
      </c>
      <c r="H562" s="2"/>
      <c r="I562" s="2"/>
    </row>
    <row r="563" spans="1:9" x14ac:dyDescent="0.25">
      <c r="A563" s="6">
        <v>42950</v>
      </c>
      <c r="B563" s="1">
        <v>38.309899999999999</v>
      </c>
      <c r="C563" s="6">
        <f t="shared" si="40"/>
        <v>41854</v>
      </c>
      <c r="D563" s="2">
        <f t="shared" si="41"/>
        <v>23.670100000000001</v>
      </c>
      <c r="E563" s="3">
        <f t="shared" si="42"/>
        <v>0.61849337349652078</v>
      </c>
      <c r="F563" s="3">
        <f t="shared" si="43"/>
        <v>0.17409609032728124</v>
      </c>
      <c r="G563" s="7" t="str">
        <f t="shared" si="44"/>
        <v>Sunday</v>
      </c>
      <c r="H563" s="2"/>
      <c r="I563" s="2"/>
    </row>
    <row r="564" spans="1:9" x14ac:dyDescent="0.25">
      <c r="A564" s="6">
        <v>42949</v>
      </c>
      <c r="B564" s="1">
        <v>38.631399999999999</v>
      </c>
      <c r="C564" s="6">
        <f t="shared" si="40"/>
        <v>41853</v>
      </c>
      <c r="D564" s="2">
        <f t="shared" si="41"/>
        <v>23.670100000000001</v>
      </c>
      <c r="E564" s="3">
        <f t="shared" si="42"/>
        <v>0.63207591011444808</v>
      </c>
      <c r="F564" s="3">
        <f t="shared" si="43"/>
        <v>0.17737131738404832</v>
      </c>
      <c r="G564" s="7" t="str">
        <f t="shared" si="44"/>
        <v>Saturday</v>
      </c>
      <c r="H564" s="2"/>
      <c r="I564" s="2"/>
    </row>
    <row r="565" spans="1:9" x14ac:dyDescent="0.25">
      <c r="A565" s="6">
        <v>42948</v>
      </c>
      <c r="B565" s="1">
        <v>38.697499999999998</v>
      </c>
      <c r="C565" s="6">
        <f t="shared" si="40"/>
        <v>41852</v>
      </c>
      <c r="D565" s="2">
        <f t="shared" si="41"/>
        <v>23.494599999999998</v>
      </c>
      <c r="E565" s="3">
        <f t="shared" si="42"/>
        <v>0.6470806057562164</v>
      </c>
      <c r="F565" s="3">
        <f t="shared" si="43"/>
        <v>0.18096842021031412</v>
      </c>
      <c r="G565" s="7" t="str">
        <f t="shared" si="44"/>
        <v>Friday</v>
      </c>
      <c r="H565" s="2"/>
      <c r="I565" s="2"/>
    </row>
    <row r="566" spans="1:9" x14ac:dyDescent="0.25">
      <c r="A566" s="6">
        <v>42947</v>
      </c>
      <c r="B566" s="1">
        <v>38.620399999999997</v>
      </c>
      <c r="C566" s="6">
        <f t="shared" si="40"/>
        <v>41851</v>
      </c>
      <c r="D566" s="2">
        <f t="shared" si="41"/>
        <v>23.901499999999999</v>
      </c>
      <c r="E566" s="3">
        <f t="shared" si="42"/>
        <v>0.61581490701420405</v>
      </c>
      <c r="F566" s="3">
        <f t="shared" si="43"/>
        <v>0.17344805690493348</v>
      </c>
      <c r="G566" s="7" t="str">
        <f t="shared" si="44"/>
        <v>Thursday</v>
      </c>
      <c r="H566" s="2"/>
      <c r="I566" s="2"/>
    </row>
    <row r="567" spans="1:9" x14ac:dyDescent="0.25">
      <c r="A567" s="6">
        <v>42944</v>
      </c>
      <c r="B567" s="1">
        <v>38.4056</v>
      </c>
      <c r="C567" s="6">
        <f t="shared" si="40"/>
        <v>41848</v>
      </c>
      <c r="D567" s="2">
        <f t="shared" si="41"/>
        <v>23.937999999999999</v>
      </c>
      <c r="E567" s="3">
        <f t="shared" si="42"/>
        <v>0.60437797643913449</v>
      </c>
      <c r="F567" s="3">
        <f t="shared" si="43"/>
        <v>0.17067289717763789</v>
      </c>
      <c r="G567" s="7" t="str">
        <f t="shared" si="44"/>
        <v>Monday</v>
      </c>
      <c r="H567" s="2"/>
      <c r="I567" s="2"/>
    </row>
    <row r="568" spans="1:9" x14ac:dyDescent="0.25">
      <c r="A568" s="6">
        <v>42943</v>
      </c>
      <c r="B568" s="1">
        <v>38.234400000000001</v>
      </c>
      <c r="C568" s="6">
        <f t="shared" si="40"/>
        <v>41847</v>
      </c>
      <c r="D568" s="2">
        <f t="shared" si="41"/>
        <v>23.937999999999999</v>
      </c>
      <c r="E568" s="3">
        <f t="shared" si="42"/>
        <v>0.59722616759963254</v>
      </c>
      <c r="F568" s="3">
        <f t="shared" si="43"/>
        <v>0.16893080972624563</v>
      </c>
      <c r="G568" s="7" t="str">
        <f t="shared" si="44"/>
        <v>Sunday</v>
      </c>
      <c r="H568" s="2"/>
      <c r="I568" s="2"/>
    </row>
    <row r="569" spans="1:9" x14ac:dyDescent="0.25">
      <c r="A569" s="6">
        <v>42942</v>
      </c>
      <c r="B569" s="1">
        <v>38.045200000000001</v>
      </c>
      <c r="C569" s="6">
        <f t="shared" si="40"/>
        <v>41846</v>
      </c>
      <c r="D569" s="2">
        <f t="shared" si="41"/>
        <v>23.937999999999999</v>
      </c>
      <c r="E569" s="3">
        <f t="shared" si="42"/>
        <v>0.58932241624195847</v>
      </c>
      <c r="F569" s="3">
        <f t="shared" si="43"/>
        <v>0.16699949903922162</v>
      </c>
      <c r="G569" s="7" t="str">
        <f t="shared" si="44"/>
        <v>Saturday</v>
      </c>
      <c r="H569" s="2"/>
      <c r="I569" s="2"/>
    </row>
    <row r="570" spans="1:9" x14ac:dyDescent="0.25">
      <c r="A570" s="6">
        <v>42941</v>
      </c>
      <c r="B570" s="1">
        <v>37.984299999999998</v>
      </c>
      <c r="C570" s="6">
        <f t="shared" si="40"/>
        <v>41845</v>
      </c>
      <c r="D570" s="2">
        <f t="shared" si="41"/>
        <v>23.968699999999998</v>
      </c>
      <c r="E570" s="3">
        <f t="shared" si="42"/>
        <v>0.58474593949609288</v>
      </c>
      <c r="F570" s="3">
        <f t="shared" si="43"/>
        <v>0.1658782915604351</v>
      </c>
      <c r="G570" s="7" t="str">
        <f t="shared" si="44"/>
        <v>Friday</v>
      </c>
      <c r="H570" s="2"/>
      <c r="I570" s="2"/>
    </row>
    <row r="571" spans="1:9" x14ac:dyDescent="0.25">
      <c r="A571" s="6">
        <v>42940</v>
      </c>
      <c r="B571" s="1">
        <v>37.9557</v>
      </c>
      <c r="C571" s="6">
        <f t="shared" si="40"/>
        <v>41844</v>
      </c>
      <c r="D571" s="2">
        <f t="shared" si="41"/>
        <v>23.9527</v>
      </c>
      <c r="E571" s="3">
        <f t="shared" si="42"/>
        <v>0.58461050320005681</v>
      </c>
      <c r="F571" s="3">
        <f t="shared" si="43"/>
        <v>0.16584507766960366</v>
      </c>
      <c r="G571" s="7" t="str">
        <f t="shared" si="44"/>
        <v>Thursday</v>
      </c>
      <c r="H571" s="2"/>
      <c r="I571" s="2"/>
    </row>
    <row r="572" spans="1:9" x14ac:dyDescent="0.25">
      <c r="A572" s="6">
        <v>42937</v>
      </c>
      <c r="B572" s="1">
        <v>37.863700000000001</v>
      </c>
      <c r="C572" s="6">
        <f t="shared" si="40"/>
        <v>41841</v>
      </c>
      <c r="D572" s="2">
        <f t="shared" si="41"/>
        <v>23.8918</v>
      </c>
      <c r="E572" s="3">
        <f t="shared" si="42"/>
        <v>0.58479896868381631</v>
      </c>
      <c r="F572" s="3">
        <f t="shared" si="43"/>
        <v>0.16589129572462524</v>
      </c>
      <c r="G572" s="7" t="str">
        <f t="shared" si="44"/>
        <v>Monday</v>
      </c>
      <c r="H572" s="2"/>
      <c r="I572" s="2"/>
    </row>
    <row r="573" spans="1:9" x14ac:dyDescent="0.25">
      <c r="A573" s="6">
        <v>42936</v>
      </c>
      <c r="B573" s="1">
        <v>37.703000000000003</v>
      </c>
      <c r="C573" s="6">
        <f t="shared" si="40"/>
        <v>41840</v>
      </c>
      <c r="D573" s="2">
        <f t="shared" si="41"/>
        <v>23.8918</v>
      </c>
      <c r="E573" s="3">
        <f t="shared" si="42"/>
        <v>0.57807281159226187</v>
      </c>
      <c r="F573" s="3">
        <f t="shared" si="43"/>
        <v>0.1642395429131922</v>
      </c>
      <c r="G573" s="7" t="str">
        <f t="shared" si="44"/>
        <v>Sunday</v>
      </c>
      <c r="H573" s="2"/>
      <c r="I573" s="2"/>
    </row>
    <row r="574" spans="1:9" x14ac:dyDescent="0.25">
      <c r="A574" s="6">
        <v>42935</v>
      </c>
      <c r="B574" s="1">
        <v>37.771900000000002</v>
      </c>
      <c r="C574" s="6">
        <f t="shared" si="40"/>
        <v>41839</v>
      </c>
      <c r="D574" s="2">
        <f t="shared" si="41"/>
        <v>23.8918</v>
      </c>
      <c r="E574" s="3">
        <f t="shared" si="42"/>
        <v>0.58095664621334531</v>
      </c>
      <c r="F574" s="3">
        <f t="shared" si="43"/>
        <v>0.16494830429080998</v>
      </c>
      <c r="G574" s="7" t="str">
        <f t="shared" si="44"/>
        <v>Saturday</v>
      </c>
      <c r="H574" s="2"/>
      <c r="I574" s="2"/>
    </row>
    <row r="575" spans="1:9" x14ac:dyDescent="0.25">
      <c r="A575" s="6">
        <v>42934</v>
      </c>
      <c r="B575" s="1">
        <v>37.473300000000002</v>
      </c>
      <c r="C575" s="6">
        <f t="shared" si="40"/>
        <v>41838</v>
      </c>
      <c r="D575" s="2">
        <f t="shared" si="41"/>
        <v>23.8339</v>
      </c>
      <c r="E575" s="3">
        <f t="shared" si="42"/>
        <v>0.57226891108882738</v>
      </c>
      <c r="F575" s="3">
        <f t="shared" si="43"/>
        <v>0.16281049365969169</v>
      </c>
      <c r="G575" s="7" t="str">
        <f t="shared" si="44"/>
        <v>Friday</v>
      </c>
      <c r="H575" s="2"/>
      <c r="I575" s="2"/>
    </row>
    <row r="576" spans="1:9" x14ac:dyDescent="0.25">
      <c r="A576" s="6">
        <v>42933</v>
      </c>
      <c r="B576" s="1">
        <v>37.584600000000002</v>
      </c>
      <c r="C576" s="6">
        <f t="shared" si="40"/>
        <v>41837</v>
      </c>
      <c r="D576" s="2">
        <f t="shared" si="41"/>
        <v>23.795300000000001</v>
      </c>
      <c r="E576" s="3">
        <f t="shared" si="42"/>
        <v>0.57949679138317234</v>
      </c>
      <c r="F576" s="3">
        <f t="shared" si="43"/>
        <v>0.16458962290987955</v>
      </c>
      <c r="G576" s="7" t="str">
        <f t="shared" si="44"/>
        <v>Thursday</v>
      </c>
      <c r="H576" s="2"/>
      <c r="I576" s="2"/>
    </row>
    <row r="577" spans="1:9" x14ac:dyDescent="0.25">
      <c r="A577" s="6">
        <v>42930</v>
      </c>
      <c r="B577" s="1">
        <v>37.455100000000002</v>
      </c>
      <c r="C577" s="6">
        <f t="shared" si="40"/>
        <v>41834</v>
      </c>
      <c r="D577" s="2">
        <f t="shared" si="41"/>
        <v>22.794499999999999</v>
      </c>
      <c r="E577" s="3">
        <f t="shared" si="42"/>
        <v>0.64316392112132326</v>
      </c>
      <c r="F577" s="3">
        <f t="shared" si="43"/>
        <v>0.18003158038656908</v>
      </c>
      <c r="G577" s="7" t="str">
        <f t="shared" si="44"/>
        <v>Monday</v>
      </c>
      <c r="H577" s="2"/>
      <c r="I577" s="2"/>
    </row>
    <row r="578" spans="1:9" x14ac:dyDescent="0.25">
      <c r="A578" s="6">
        <v>42929</v>
      </c>
      <c r="B578" s="1">
        <v>37.533099999999997</v>
      </c>
      <c r="C578" s="6">
        <f t="shared" si="40"/>
        <v>41833</v>
      </c>
      <c r="D578" s="2">
        <f t="shared" si="41"/>
        <v>22.794499999999999</v>
      </c>
      <c r="E578" s="3">
        <f t="shared" si="42"/>
        <v>0.64658579920594872</v>
      </c>
      <c r="F578" s="3">
        <f t="shared" si="43"/>
        <v>0.1808501484363052</v>
      </c>
      <c r="G578" s="7" t="str">
        <f t="shared" si="44"/>
        <v>Sunday</v>
      </c>
      <c r="H578" s="2"/>
      <c r="I578" s="2"/>
    </row>
    <row r="579" spans="1:9" x14ac:dyDescent="0.25">
      <c r="A579" s="6">
        <v>42928</v>
      </c>
      <c r="B579" s="1">
        <v>37.272799999999997</v>
      </c>
      <c r="C579" s="6">
        <f t="shared" si="40"/>
        <v>41832</v>
      </c>
      <c r="D579" s="2">
        <f t="shared" si="41"/>
        <v>22.794499999999999</v>
      </c>
      <c r="E579" s="3">
        <f t="shared" si="42"/>
        <v>0.63516637785430685</v>
      </c>
      <c r="F579" s="3">
        <f t="shared" si="43"/>
        <v>0.17811399807797512</v>
      </c>
      <c r="G579" s="7" t="str">
        <f t="shared" si="44"/>
        <v>Saturday</v>
      </c>
      <c r="H579" s="2"/>
      <c r="I579" s="2"/>
    </row>
    <row r="580" spans="1:9" x14ac:dyDescent="0.25">
      <c r="A580" s="6">
        <v>42927</v>
      </c>
      <c r="B580" s="1">
        <v>37.1738</v>
      </c>
      <c r="C580" s="6">
        <f t="shared" si="40"/>
        <v>41831</v>
      </c>
      <c r="D580" s="2">
        <f t="shared" si="41"/>
        <v>22.826000000000001</v>
      </c>
      <c r="E580" s="3">
        <f t="shared" si="42"/>
        <v>0.62857268027687718</v>
      </c>
      <c r="F580" s="3">
        <f t="shared" si="43"/>
        <v>0.17652830982481649</v>
      </c>
      <c r="G580" s="7" t="str">
        <f t="shared" si="44"/>
        <v>Friday</v>
      </c>
      <c r="H580" s="2"/>
      <c r="I580" s="2"/>
    </row>
    <row r="581" spans="1:9" x14ac:dyDescent="0.25">
      <c r="A581" s="6">
        <v>42926</v>
      </c>
      <c r="B581" s="1">
        <v>37.279200000000003</v>
      </c>
      <c r="C581" s="6">
        <f t="shared" si="40"/>
        <v>41830</v>
      </c>
      <c r="D581" s="2">
        <f t="shared" si="41"/>
        <v>23.101800000000001</v>
      </c>
      <c r="E581" s="3">
        <f t="shared" si="42"/>
        <v>0.61369243955016495</v>
      </c>
      <c r="F581" s="3">
        <f t="shared" si="43"/>
        <v>0.17293403420224229</v>
      </c>
      <c r="G581" s="7" t="str">
        <f t="shared" si="44"/>
        <v>Thursday</v>
      </c>
      <c r="H581" s="2"/>
      <c r="I581" s="2"/>
    </row>
    <row r="582" spans="1:9" x14ac:dyDescent="0.25">
      <c r="A582" s="6">
        <v>42923</v>
      </c>
      <c r="B582" s="1">
        <v>36.984699999999997</v>
      </c>
      <c r="C582" s="6">
        <f t="shared" si="40"/>
        <v>41827</v>
      </c>
      <c r="D582" s="2">
        <f t="shared" si="41"/>
        <v>23.851199999999999</v>
      </c>
      <c r="E582" s="3">
        <f t="shared" si="42"/>
        <v>0.55064315422284826</v>
      </c>
      <c r="F582" s="3">
        <f t="shared" si="43"/>
        <v>0.15745457370105309</v>
      </c>
      <c r="G582" s="7" t="str">
        <f t="shared" si="44"/>
        <v>Monday</v>
      </c>
      <c r="H582" s="2"/>
      <c r="I582" s="2"/>
    </row>
    <row r="583" spans="1:9" x14ac:dyDescent="0.25">
      <c r="A583" s="6">
        <v>42922</v>
      </c>
      <c r="B583" s="1">
        <v>37.058900000000001</v>
      </c>
      <c r="C583" s="6">
        <f t="shared" si="40"/>
        <v>41826</v>
      </c>
      <c r="D583" s="2">
        <f t="shared" si="41"/>
        <v>23.851199999999999</v>
      </c>
      <c r="E583" s="3">
        <f t="shared" si="42"/>
        <v>0.55375410880794274</v>
      </c>
      <c r="F583" s="3">
        <f t="shared" si="43"/>
        <v>0.15822809860354758</v>
      </c>
      <c r="G583" s="7" t="str">
        <f t="shared" si="44"/>
        <v>Sunday</v>
      </c>
      <c r="H583" s="2"/>
      <c r="I583" s="2"/>
    </row>
    <row r="584" spans="1:9" x14ac:dyDescent="0.25">
      <c r="A584" s="6">
        <v>42921</v>
      </c>
      <c r="B584" s="1">
        <v>36.872799999999998</v>
      </c>
      <c r="C584" s="6">
        <f t="shared" ref="C584:C647" si="45">DATE(YEAR(A584) - 3, MONTH(A584), DAY(A584))</f>
        <v>41825</v>
      </c>
      <c r="D584" s="2">
        <f t="shared" ref="D584:D647" si="46">IF(ISNA(VLOOKUP(C584,$A$7:$B$2435,2,0)),IF(ISNA(VLOOKUP(C584+1,$A$7:$B$2435,2,0)),IF(ISNA(VLOOKUP(C584+2,$A$7:$B$2435,2,0)),IF(ISNA(VLOOKUP(C584+3,$A$7:$B$2435,2,0)),1,VLOOKUP(C584+3,$A$7:$B$2435,2,0)),VLOOKUP(C584+2,$A$7:$B$2435,2,0)),VLOOKUP(C584+1,$A$7:$B$2435,2,0)),VLOOKUP(C584,$A$7:$B$2435,2,0))</f>
        <v>23.851199999999999</v>
      </c>
      <c r="E584" s="3">
        <f t="shared" ref="E584:E647" si="47">(B584-D584)/D584</f>
        <v>0.54595156637821163</v>
      </c>
      <c r="F584" s="3">
        <f t="shared" ref="F584:F647" si="48">(1+E584)^(1/3)-1</f>
        <v>0.1562860724006121</v>
      </c>
      <c r="G584" s="7" t="str">
        <f t="shared" ref="G584:G647" si="49">TEXT(C584,"dddd")</f>
        <v>Saturday</v>
      </c>
      <c r="H584" s="2"/>
      <c r="I584" s="2"/>
    </row>
    <row r="585" spans="1:9" x14ac:dyDescent="0.25">
      <c r="A585" s="6">
        <v>42920</v>
      </c>
      <c r="B585" s="1">
        <v>36.758899999999997</v>
      </c>
      <c r="C585" s="6">
        <f t="shared" si="45"/>
        <v>41824</v>
      </c>
      <c r="D585" s="2">
        <f t="shared" si="46"/>
        <v>23.8749</v>
      </c>
      <c r="E585" s="3">
        <f t="shared" si="47"/>
        <v>0.53964623935597622</v>
      </c>
      <c r="F585" s="3">
        <f t="shared" si="48"/>
        <v>0.15471191864633527</v>
      </c>
      <c r="G585" s="7" t="str">
        <f t="shared" si="49"/>
        <v>Friday</v>
      </c>
      <c r="H585" s="2"/>
      <c r="I585" s="2"/>
    </row>
    <row r="586" spans="1:9" x14ac:dyDescent="0.25">
      <c r="A586" s="6">
        <v>42919</v>
      </c>
      <c r="B586" s="1">
        <v>36.7468</v>
      </c>
      <c r="C586" s="6">
        <f t="shared" si="45"/>
        <v>41823</v>
      </c>
      <c r="D586" s="2">
        <f t="shared" si="46"/>
        <v>23.778500000000001</v>
      </c>
      <c r="E586" s="3">
        <f t="shared" si="47"/>
        <v>0.54537922913556358</v>
      </c>
      <c r="F586" s="3">
        <f t="shared" si="48"/>
        <v>0.15614336261124295</v>
      </c>
      <c r="G586" s="7" t="str">
        <f t="shared" si="49"/>
        <v>Thursday</v>
      </c>
      <c r="H586" s="2"/>
      <c r="I586" s="2"/>
    </row>
    <row r="587" spans="1:9" x14ac:dyDescent="0.25">
      <c r="A587" s="6">
        <v>42916</v>
      </c>
      <c r="B587" s="1">
        <v>36.6098</v>
      </c>
      <c r="C587" s="6">
        <f t="shared" si="45"/>
        <v>41820</v>
      </c>
      <c r="D587" s="2">
        <f t="shared" si="46"/>
        <v>23.001899999999999</v>
      </c>
      <c r="E587" s="3">
        <f t="shared" si="47"/>
        <v>0.59159895486894565</v>
      </c>
      <c r="F587" s="3">
        <f t="shared" si="48"/>
        <v>0.1675564349022427</v>
      </c>
      <c r="G587" s="7" t="str">
        <f t="shared" si="49"/>
        <v>Monday</v>
      </c>
      <c r="H587" s="2"/>
      <c r="I587" s="2"/>
    </row>
    <row r="588" spans="1:9" x14ac:dyDescent="0.25">
      <c r="A588" s="6">
        <v>42915</v>
      </c>
      <c r="B588" s="1">
        <v>36.427100000000003</v>
      </c>
      <c r="C588" s="6">
        <f t="shared" si="45"/>
        <v>41819</v>
      </c>
      <c r="D588" s="2">
        <f t="shared" si="46"/>
        <v>23.001899999999999</v>
      </c>
      <c r="E588" s="3">
        <f t="shared" si="47"/>
        <v>0.58365613275425088</v>
      </c>
      <c r="F588" s="3">
        <f t="shared" si="48"/>
        <v>0.16561097775836031</v>
      </c>
      <c r="G588" s="7" t="str">
        <f t="shared" si="49"/>
        <v>Sunday</v>
      </c>
      <c r="H588" s="2"/>
      <c r="I588" s="2"/>
    </row>
    <row r="589" spans="1:9" x14ac:dyDescent="0.25">
      <c r="A589" s="6">
        <v>42914</v>
      </c>
      <c r="B589" s="1">
        <v>36.453200000000002</v>
      </c>
      <c r="C589" s="6">
        <f t="shared" si="45"/>
        <v>41818</v>
      </c>
      <c r="D589" s="2">
        <f t="shared" si="46"/>
        <v>23.001899999999999</v>
      </c>
      <c r="E589" s="3">
        <f t="shared" si="47"/>
        <v>0.58479082162777873</v>
      </c>
      <c r="F589" s="3">
        <f t="shared" si="48"/>
        <v>0.16588929786912754</v>
      </c>
      <c r="G589" s="7" t="str">
        <f t="shared" si="49"/>
        <v>Saturday</v>
      </c>
      <c r="H589" s="2"/>
      <c r="I589" s="2"/>
    </row>
    <row r="590" spans="1:9" x14ac:dyDescent="0.25">
      <c r="A590" s="6">
        <v>42913</v>
      </c>
      <c r="B590" s="1">
        <v>36.511800000000001</v>
      </c>
      <c r="C590" s="6">
        <f t="shared" si="45"/>
        <v>41817</v>
      </c>
      <c r="D590" s="2">
        <f t="shared" si="46"/>
        <v>22.661100000000001</v>
      </c>
      <c r="E590" s="3">
        <f t="shared" si="47"/>
        <v>0.61121040020122586</v>
      </c>
      <c r="F590" s="3">
        <f t="shared" si="48"/>
        <v>0.17233235773017008</v>
      </c>
      <c r="G590" s="7" t="str">
        <f t="shared" si="49"/>
        <v>Friday</v>
      </c>
      <c r="H590" s="2"/>
      <c r="I590" s="2"/>
    </row>
    <row r="591" spans="1:9" x14ac:dyDescent="0.25">
      <c r="A591" s="6">
        <v>42909</v>
      </c>
      <c r="B591" s="1">
        <v>36.823799999999999</v>
      </c>
      <c r="C591" s="6">
        <f t="shared" si="45"/>
        <v>41813</v>
      </c>
      <c r="D591" s="2">
        <f t="shared" si="46"/>
        <v>22.348700000000001</v>
      </c>
      <c r="E591" s="3">
        <f t="shared" si="47"/>
        <v>0.64769315441166586</v>
      </c>
      <c r="F591" s="3">
        <f t="shared" si="48"/>
        <v>0.18111480263516366</v>
      </c>
      <c r="G591" s="7" t="str">
        <f t="shared" si="49"/>
        <v>Monday</v>
      </c>
      <c r="H591" s="2"/>
      <c r="I591" s="2"/>
    </row>
    <row r="592" spans="1:9" x14ac:dyDescent="0.25">
      <c r="A592" s="6">
        <v>42908</v>
      </c>
      <c r="B592" s="1">
        <v>37.125900000000001</v>
      </c>
      <c r="C592" s="6">
        <f t="shared" si="45"/>
        <v>41812</v>
      </c>
      <c r="D592" s="2">
        <f t="shared" si="46"/>
        <v>22.348700000000001</v>
      </c>
      <c r="E592" s="3">
        <f t="shared" si="47"/>
        <v>0.66121071919172036</v>
      </c>
      <c r="F592" s="3">
        <f t="shared" si="48"/>
        <v>0.18433593899630574</v>
      </c>
      <c r="G592" s="7" t="str">
        <f t="shared" si="49"/>
        <v>Sunday</v>
      </c>
      <c r="H592" s="2"/>
      <c r="I592" s="2"/>
    </row>
    <row r="593" spans="1:9" x14ac:dyDescent="0.25">
      <c r="A593" s="6">
        <v>42907</v>
      </c>
      <c r="B593" s="1">
        <v>37.1036</v>
      </c>
      <c r="C593" s="6">
        <f t="shared" si="45"/>
        <v>41811</v>
      </c>
      <c r="D593" s="2">
        <f t="shared" si="46"/>
        <v>22.348700000000001</v>
      </c>
      <c r="E593" s="3">
        <f t="shared" si="47"/>
        <v>0.6602128982893859</v>
      </c>
      <c r="F593" s="3">
        <f t="shared" si="48"/>
        <v>0.18409876421945781</v>
      </c>
      <c r="G593" s="7" t="str">
        <f t="shared" si="49"/>
        <v>Saturday</v>
      </c>
      <c r="H593" s="2"/>
      <c r="I593" s="2"/>
    </row>
    <row r="594" spans="1:9" x14ac:dyDescent="0.25">
      <c r="A594" s="6">
        <v>42906</v>
      </c>
      <c r="B594" s="1">
        <v>37.148699999999998</v>
      </c>
      <c r="C594" s="6">
        <f t="shared" si="45"/>
        <v>41810</v>
      </c>
      <c r="D594" s="2">
        <f t="shared" si="46"/>
        <v>22.328199999999999</v>
      </c>
      <c r="E594" s="3">
        <f t="shared" si="47"/>
        <v>0.66375704266353763</v>
      </c>
      <c r="F594" s="3">
        <f t="shared" si="48"/>
        <v>0.18494075146654176</v>
      </c>
      <c r="G594" s="7" t="str">
        <f t="shared" si="49"/>
        <v>Friday</v>
      </c>
      <c r="H594" s="2"/>
      <c r="I594" s="2"/>
    </row>
    <row r="595" spans="1:9" x14ac:dyDescent="0.25">
      <c r="A595" s="6">
        <v>42905</v>
      </c>
      <c r="B595" s="1">
        <v>37.286499999999997</v>
      </c>
      <c r="C595" s="6">
        <f t="shared" si="45"/>
        <v>41809</v>
      </c>
      <c r="D595" s="2">
        <f t="shared" si="46"/>
        <v>22.456099999999999</v>
      </c>
      <c r="E595" s="3">
        <f t="shared" si="47"/>
        <v>0.66041743668758146</v>
      </c>
      <c r="F595" s="3">
        <f t="shared" si="48"/>
        <v>0.1841473892521015</v>
      </c>
      <c r="G595" s="7" t="str">
        <f t="shared" si="49"/>
        <v>Thursday</v>
      </c>
      <c r="H595" s="2"/>
      <c r="I595" s="2"/>
    </row>
    <row r="596" spans="1:9" x14ac:dyDescent="0.25">
      <c r="A596" s="6">
        <v>42902</v>
      </c>
      <c r="B596" s="1">
        <v>37.072099999999999</v>
      </c>
      <c r="C596" s="6">
        <f t="shared" si="45"/>
        <v>41806</v>
      </c>
      <c r="D596" s="2">
        <f t="shared" si="46"/>
        <v>22.272200000000002</v>
      </c>
      <c r="E596" s="3">
        <f t="shared" si="47"/>
        <v>0.66450103716741038</v>
      </c>
      <c r="F596" s="3">
        <f t="shared" si="48"/>
        <v>0.18511735137618279</v>
      </c>
      <c r="G596" s="7" t="str">
        <f t="shared" si="49"/>
        <v>Monday</v>
      </c>
      <c r="H596" s="2"/>
      <c r="I596" s="2"/>
    </row>
    <row r="597" spans="1:9" x14ac:dyDescent="0.25">
      <c r="A597" s="6">
        <v>42901</v>
      </c>
      <c r="B597" s="1">
        <v>37.0154</v>
      </c>
      <c r="C597" s="6">
        <f t="shared" si="45"/>
        <v>41805</v>
      </c>
      <c r="D597" s="2">
        <f t="shared" si="46"/>
        <v>22.272200000000002</v>
      </c>
      <c r="E597" s="3">
        <f t="shared" si="47"/>
        <v>0.66195526261438009</v>
      </c>
      <c r="F597" s="3">
        <f t="shared" si="48"/>
        <v>0.18451284969138593</v>
      </c>
      <c r="G597" s="7" t="str">
        <f t="shared" si="49"/>
        <v>Sunday</v>
      </c>
      <c r="H597" s="2"/>
      <c r="I597" s="2"/>
    </row>
    <row r="598" spans="1:9" x14ac:dyDescent="0.25">
      <c r="A598" s="6">
        <v>42900</v>
      </c>
      <c r="B598" s="1">
        <v>37.110100000000003</v>
      </c>
      <c r="C598" s="6">
        <f t="shared" si="45"/>
        <v>41804</v>
      </c>
      <c r="D598" s="2">
        <f t="shared" si="46"/>
        <v>22.272200000000002</v>
      </c>
      <c r="E598" s="3">
        <f t="shared" si="47"/>
        <v>0.66620720000718381</v>
      </c>
      <c r="F598" s="3">
        <f t="shared" si="48"/>
        <v>0.18552213989091237</v>
      </c>
      <c r="G598" s="7" t="str">
        <f t="shared" si="49"/>
        <v>Saturday</v>
      </c>
      <c r="H598" s="2"/>
      <c r="I598" s="2"/>
    </row>
    <row r="599" spans="1:9" x14ac:dyDescent="0.25">
      <c r="A599" s="6">
        <v>42899</v>
      </c>
      <c r="B599" s="1">
        <v>37.088099999999997</v>
      </c>
      <c r="C599" s="6">
        <f t="shared" si="45"/>
        <v>41803</v>
      </c>
      <c r="D599" s="2">
        <f t="shared" si="46"/>
        <v>22.279699999999998</v>
      </c>
      <c r="E599" s="3">
        <f t="shared" si="47"/>
        <v>0.66465885985897477</v>
      </c>
      <c r="F599" s="3">
        <f t="shared" si="48"/>
        <v>0.18515480654440575</v>
      </c>
      <c r="G599" s="7" t="str">
        <f t="shared" si="49"/>
        <v>Friday</v>
      </c>
      <c r="H599" s="2"/>
      <c r="I599" s="2"/>
    </row>
    <row r="600" spans="1:9" x14ac:dyDescent="0.25">
      <c r="A600" s="6">
        <v>42898</v>
      </c>
      <c r="B600" s="1">
        <v>37.020099999999999</v>
      </c>
      <c r="C600" s="6">
        <f t="shared" si="45"/>
        <v>41802</v>
      </c>
      <c r="D600" s="2">
        <f t="shared" si="46"/>
        <v>22.531199999999998</v>
      </c>
      <c r="E600" s="3">
        <f t="shared" si="47"/>
        <v>0.64305940207356915</v>
      </c>
      <c r="F600" s="3">
        <f t="shared" si="48"/>
        <v>0.18000655987772562</v>
      </c>
      <c r="G600" s="7" t="str">
        <f t="shared" si="49"/>
        <v>Thursday</v>
      </c>
      <c r="H600" s="2"/>
      <c r="I600" s="2"/>
    </row>
    <row r="601" spans="1:9" x14ac:dyDescent="0.25">
      <c r="A601" s="6">
        <v>42895</v>
      </c>
      <c r="B601" s="1">
        <v>37.0931</v>
      </c>
      <c r="C601" s="6">
        <f t="shared" si="45"/>
        <v>41799</v>
      </c>
      <c r="D601" s="2">
        <f t="shared" si="46"/>
        <v>22.3706</v>
      </c>
      <c r="E601" s="3">
        <f t="shared" si="47"/>
        <v>0.65811824448159639</v>
      </c>
      <c r="F601" s="3">
        <f t="shared" si="48"/>
        <v>0.18360057092085857</v>
      </c>
      <c r="G601" s="7" t="str">
        <f t="shared" si="49"/>
        <v>Monday</v>
      </c>
      <c r="H601" s="2"/>
      <c r="I601" s="2"/>
    </row>
    <row r="602" spans="1:9" x14ac:dyDescent="0.25">
      <c r="A602" s="6">
        <v>42894</v>
      </c>
      <c r="B602" s="1">
        <v>36.8459</v>
      </c>
      <c r="C602" s="6">
        <f t="shared" si="45"/>
        <v>41798</v>
      </c>
      <c r="D602" s="2">
        <f t="shared" si="46"/>
        <v>22.3706</v>
      </c>
      <c r="E602" s="3">
        <f t="shared" si="47"/>
        <v>0.64706802678515551</v>
      </c>
      <c r="F602" s="3">
        <f t="shared" si="48"/>
        <v>0.1809654137989809</v>
      </c>
      <c r="G602" s="7" t="str">
        <f t="shared" si="49"/>
        <v>Sunday</v>
      </c>
      <c r="H602" s="2"/>
      <c r="I602" s="2"/>
    </row>
    <row r="603" spans="1:9" x14ac:dyDescent="0.25">
      <c r="A603" s="6">
        <v>42893</v>
      </c>
      <c r="B603" s="1">
        <v>36.739699999999999</v>
      </c>
      <c r="C603" s="6">
        <f t="shared" si="45"/>
        <v>41797</v>
      </c>
      <c r="D603" s="2">
        <f t="shared" si="46"/>
        <v>22.3706</v>
      </c>
      <c r="E603" s="3">
        <f t="shared" si="47"/>
        <v>0.64232072452236422</v>
      </c>
      <c r="F603" s="3">
        <f t="shared" si="48"/>
        <v>0.17982969976530239</v>
      </c>
      <c r="G603" s="7" t="str">
        <f t="shared" si="49"/>
        <v>Saturday</v>
      </c>
      <c r="H603" s="2"/>
      <c r="I603" s="2"/>
    </row>
    <row r="604" spans="1:9" x14ac:dyDescent="0.25">
      <c r="A604" s="6">
        <v>42892</v>
      </c>
      <c r="B604" s="1">
        <v>36.554299999999998</v>
      </c>
      <c r="C604" s="6">
        <f t="shared" si="45"/>
        <v>41796</v>
      </c>
      <c r="D604" s="2">
        <f t="shared" si="46"/>
        <v>22.1617</v>
      </c>
      <c r="E604" s="3">
        <f t="shared" si="47"/>
        <v>0.64943573823307765</v>
      </c>
      <c r="F604" s="3">
        <f t="shared" si="48"/>
        <v>0.18153103434119666</v>
      </c>
      <c r="G604" s="7" t="str">
        <f t="shared" si="49"/>
        <v>Friday</v>
      </c>
      <c r="H604" s="2"/>
      <c r="I604" s="2"/>
    </row>
    <row r="605" spans="1:9" x14ac:dyDescent="0.25">
      <c r="A605" s="6">
        <v>42891</v>
      </c>
      <c r="B605" s="1">
        <v>36.619199999999999</v>
      </c>
      <c r="C605" s="6">
        <f t="shared" si="45"/>
        <v>41795</v>
      </c>
      <c r="D605" s="2">
        <f t="shared" si="46"/>
        <v>21.952200000000001</v>
      </c>
      <c r="E605" s="3">
        <f t="shared" si="47"/>
        <v>0.66813349003744482</v>
      </c>
      <c r="F605" s="3">
        <f t="shared" si="48"/>
        <v>0.1859788217895384</v>
      </c>
      <c r="G605" s="7" t="str">
        <f t="shared" si="49"/>
        <v>Thursday</v>
      </c>
      <c r="H605" s="2"/>
      <c r="I605" s="2"/>
    </row>
    <row r="606" spans="1:9" x14ac:dyDescent="0.25">
      <c r="A606" s="6">
        <v>42888</v>
      </c>
      <c r="B606" s="1">
        <v>36.490699999999997</v>
      </c>
      <c r="C606" s="6">
        <f t="shared" si="45"/>
        <v>41792</v>
      </c>
      <c r="D606" s="2">
        <f t="shared" si="46"/>
        <v>21.581099999999999</v>
      </c>
      <c r="E606" s="3">
        <f t="shared" si="47"/>
        <v>0.69086376505368119</v>
      </c>
      <c r="F606" s="3">
        <f t="shared" si="48"/>
        <v>0.19134132233848811</v>
      </c>
      <c r="G606" s="7" t="str">
        <f t="shared" si="49"/>
        <v>Monday</v>
      </c>
      <c r="H606" s="2"/>
      <c r="I606" s="2"/>
    </row>
    <row r="607" spans="1:9" x14ac:dyDescent="0.25">
      <c r="A607" s="6">
        <v>42887</v>
      </c>
      <c r="B607" s="1">
        <v>36.2149</v>
      </c>
      <c r="C607" s="6">
        <f t="shared" si="45"/>
        <v>41791</v>
      </c>
      <c r="D607" s="2">
        <f t="shared" si="46"/>
        <v>21.581099999999999</v>
      </c>
      <c r="E607" s="3">
        <f t="shared" si="47"/>
        <v>0.67808406429700063</v>
      </c>
      <c r="F607" s="3">
        <f t="shared" si="48"/>
        <v>0.18833230705270854</v>
      </c>
      <c r="G607" s="7" t="str">
        <f t="shared" si="49"/>
        <v>Sunday</v>
      </c>
      <c r="H607" s="2"/>
      <c r="I607" s="2"/>
    </row>
    <row r="608" spans="1:9" x14ac:dyDescent="0.25">
      <c r="A608" s="6">
        <v>42886</v>
      </c>
      <c r="B608" s="1">
        <v>36.1218</v>
      </c>
      <c r="C608" s="6">
        <f t="shared" si="45"/>
        <v>41790</v>
      </c>
      <c r="D608" s="2">
        <f t="shared" si="46"/>
        <v>21.581099999999999</v>
      </c>
      <c r="E608" s="3">
        <f t="shared" si="47"/>
        <v>0.67377010439690288</v>
      </c>
      <c r="F608" s="3">
        <f t="shared" si="48"/>
        <v>0.18731312546475531</v>
      </c>
      <c r="G608" s="7" t="str">
        <f t="shared" si="49"/>
        <v>Saturday</v>
      </c>
      <c r="H608" s="2"/>
      <c r="I608" s="2"/>
    </row>
    <row r="609" spans="1:9" x14ac:dyDescent="0.25">
      <c r="A609" s="6">
        <v>42885</v>
      </c>
      <c r="B609" s="1">
        <v>35.880699999999997</v>
      </c>
      <c r="C609" s="6">
        <f t="shared" si="45"/>
        <v>41789</v>
      </c>
      <c r="D609" s="2">
        <f t="shared" si="46"/>
        <v>21.237100000000002</v>
      </c>
      <c r="E609" s="3">
        <f t="shared" si="47"/>
        <v>0.68952917300384675</v>
      </c>
      <c r="F609" s="3">
        <f t="shared" si="48"/>
        <v>0.19102779951289794</v>
      </c>
      <c r="G609" s="7" t="str">
        <f t="shared" si="49"/>
        <v>Friday</v>
      </c>
      <c r="H609" s="2"/>
      <c r="I609" s="2"/>
    </row>
    <row r="610" spans="1:9" x14ac:dyDescent="0.25">
      <c r="A610" s="6">
        <v>42884</v>
      </c>
      <c r="B610" s="1">
        <v>35.863799999999998</v>
      </c>
      <c r="C610" s="6">
        <f t="shared" si="45"/>
        <v>41788</v>
      </c>
      <c r="D610" s="2">
        <f t="shared" si="46"/>
        <v>21.096499999999999</v>
      </c>
      <c r="E610" s="3">
        <f t="shared" si="47"/>
        <v>0.69998814969307699</v>
      </c>
      <c r="F610" s="3">
        <f t="shared" si="48"/>
        <v>0.19348041875576927</v>
      </c>
      <c r="G610" s="7" t="str">
        <f t="shared" si="49"/>
        <v>Thursday</v>
      </c>
      <c r="H610" s="2"/>
      <c r="I610" s="2"/>
    </row>
    <row r="611" spans="1:9" x14ac:dyDescent="0.25">
      <c r="A611" s="6">
        <v>42881</v>
      </c>
      <c r="B611" s="1">
        <v>35.988500000000002</v>
      </c>
      <c r="C611" s="6">
        <f t="shared" si="45"/>
        <v>41785</v>
      </c>
      <c r="D611" s="2">
        <f t="shared" si="46"/>
        <v>21.178799999999999</v>
      </c>
      <c r="E611" s="3">
        <f t="shared" si="47"/>
        <v>0.69927002474172306</v>
      </c>
      <c r="F611" s="3">
        <f t="shared" si="48"/>
        <v>0.19331234135285236</v>
      </c>
      <c r="G611" s="7" t="str">
        <f t="shared" si="49"/>
        <v>Monday</v>
      </c>
      <c r="H611" s="2"/>
      <c r="I611" s="2"/>
    </row>
    <row r="612" spans="1:9" x14ac:dyDescent="0.25">
      <c r="A612" s="6">
        <v>42880</v>
      </c>
      <c r="B612" s="1">
        <v>35.564</v>
      </c>
      <c r="C612" s="6">
        <f t="shared" si="45"/>
        <v>41784</v>
      </c>
      <c r="D612" s="2">
        <f t="shared" si="46"/>
        <v>21.178799999999999</v>
      </c>
      <c r="E612" s="3">
        <f t="shared" si="47"/>
        <v>0.67922639620752834</v>
      </c>
      <c r="F612" s="3">
        <f t="shared" si="48"/>
        <v>0.18860189267396255</v>
      </c>
      <c r="G612" s="7" t="str">
        <f t="shared" si="49"/>
        <v>Sunday</v>
      </c>
      <c r="H612" s="2"/>
      <c r="I612" s="2"/>
    </row>
    <row r="613" spans="1:9" x14ac:dyDescent="0.25">
      <c r="A613" s="6">
        <v>42879</v>
      </c>
      <c r="B613" s="1">
        <v>34.984499999999997</v>
      </c>
      <c r="C613" s="6">
        <f t="shared" si="45"/>
        <v>41783</v>
      </c>
      <c r="D613" s="2">
        <f t="shared" si="46"/>
        <v>21.178799999999999</v>
      </c>
      <c r="E613" s="3">
        <f t="shared" si="47"/>
        <v>0.65186412827922258</v>
      </c>
      <c r="F613" s="3">
        <f t="shared" si="48"/>
        <v>0.18211058834936611</v>
      </c>
      <c r="G613" s="7" t="str">
        <f t="shared" si="49"/>
        <v>Saturday</v>
      </c>
      <c r="H613" s="2"/>
      <c r="I613" s="2"/>
    </row>
    <row r="614" spans="1:9" x14ac:dyDescent="0.25">
      <c r="A614" s="6">
        <v>42878</v>
      </c>
      <c r="B614" s="1">
        <v>35.099699999999999</v>
      </c>
      <c r="C614" s="6">
        <f t="shared" si="45"/>
        <v>41782</v>
      </c>
      <c r="D614" s="2">
        <f t="shared" si="46"/>
        <v>21.2883</v>
      </c>
      <c r="E614" s="3">
        <f t="shared" si="47"/>
        <v>0.64877890672341143</v>
      </c>
      <c r="F614" s="3">
        <f t="shared" si="48"/>
        <v>0.18137417871033823</v>
      </c>
      <c r="G614" s="7" t="str">
        <f t="shared" si="49"/>
        <v>Friday</v>
      </c>
      <c r="H614" s="2"/>
      <c r="I614" s="2"/>
    </row>
    <row r="615" spans="1:9" x14ac:dyDescent="0.25">
      <c r="A615" s="6">
        <v>42877</v>
      </c>
      <c r="B615" s="1">
        <v>35.364800000000002</v>
      </c>
      <c r="C615" s="6">
        <f t="shared" si="45"/>
        <v>41781</v>
      </c>
      <c r="D615" s="2">
        <f t="shared" si="46"/>
        <v>21.1328</v>
      </c>
      <c r="E615" s="3">
        <f t="shared" si="47"/>
        <v>0.67345548152634782</v>
      </c>
      <c r="F615" s="3">
        <f t="shared" si="48"/>
        <v>0.18723872670247799</v>
      </c>
      <c r="G615" s="7" t="str">
        <f t="shared" si="49"/>
        <v>Thursday</v>
      </c>
      <c r="H615" s="2"/>
      <c r="I615" s="2"/>
    </row>
    <row r="616" spans="1:9" x14ac:dyDescent="0.25">
      <c r="A616" s="6">
        <v>42874</v>
      </c>
      <c r="B616" s="1">
        <v>35.579000000000001</v>
      </c>
      <c r="C616" s="6">
        <f t="shared" si="45"/>
        <v>41778</v>
      </c>
      <c r="D616" s="2">
        <f t="shared" si="46"/>
        <v>20.668399999999998</v>
      </c>
      <c r="E616" s="3">
        <f t="shared" si="47"/>
        <v>0.7214201389560877</v>
      </c>
      <c r="F616" s="3">
        <f t="shared" si="48"/>
        <v>0.1984749466823148</v>
      </c>
      <c r="G616" s="7" t="str">
        <f t="shared" si="49"/>
        <v>Monday</v>
      </c>
      <c r="H616" s="2"/>
      <c r="I616" s="2"/>
    </row>
    <row r="617" spans="1:9" x14ac:dyDescent="0.25">
      <c r="A617" s="6">
        <v>42873</v>
      </c>
      <c r="B617" s="1">
        <v>35.867199999999997</v>
      </c>
      <c r="C617" s="6">
        <f t="shared" si="45"/>
        <v>41777</v>
      </c>
      <c r="D617" s="2">
        <f t="shared" si="46"/>
        <v>20.668399999999998</v>
      </c>
      <c r="E617" s="3">
        <f t="shared" si="47"/>
        <v>0.73536413075032414</v>
      </c>
      <c r="F617" s="3">
        <f t="shared" si="48"/>
        <v>0.20170224405843484</v>
      </c>
      <c r="G617" s="7" t="str">
        <f t="shared" si="49"/>
        <v>Sunday</v>
      </c>
      <c r="H617" s="2"/>
      <c r="I617" s="2"/>
    </row>
    <row r="618" spans="1:9" x14ac:dyDescent="0.25">
      <c r="A618" s="6">
        <v>42872</v>
      </c>
      <c r="B618" s="1">
        <v>36.271999999999998</v>
      </c>
      <c r="C618" s="6">
        <f t="shared" si="45"/>
        <v>41776</v>
      </c>
      <c r="D618" s="2">
        <f t="shared" si="46"/>
        <v>20.668399999999998</v>
      </c>
      <c r="E618" s="3">
        <f t="shared" si="47"/>
        <v>0.75494958487352681</v>
      </c>
      <c r="F618" s="3">
        <f t="shared" si="48"/>
        <v>0.20620617730100954</v>
      </c>
      <c r="G618" s="7" t="str">
        <f t="shared" si="49"/>
        <v>Saturday</v>
      </c>
      <c r="H618" s="2"/>
      <c r="I618" s="2"/>
    </row>
    <row r="619" spans="1:9" x14ac:dyDescent="0.25">
      <c r="A619" s="6">
        <v>42871</v>
      </c>
      <c r="B619" s="1">
        <v>36.477899999999998</v>
      </c>
      <c r="C619" s="6">
        <f t="shared" si="45"/>
        <v>41775</v>
      </c>
      <c r="D619" s="2">
        <f t="shared" si="46"/>
        <v>20.3673</v>
      </c>
      <c r="E619" s="3">
        <f t="shared" si="47"/>
        <v>0.791003225758937</v>
      </c>
      <c r="F619" s="3">
        <f t="shared" si="48"/>
        <v>0.21441033911895269</v>
      </c>
      <c r="G619" s="7" t="str">
        <f t="shared" si="49"/>
        <v>Friday</v>
      </c>
      <c r="H619" s="2"/>
      <c r="I619" s="2"/>
    </row>
    <row r="620" spans="1:9" x14ac:dyDescent="0.25">
      <c r="A620" s="6">
        <v>42870</v>
      </c>
      <c r="B620" s="1">
        <v>36.36</v>
      </c>
      <c r="C620" s="6">
        <f t="shared" si="45"/>
        <v>41774</v>
      </c>
      <c r="D620" s="2">
        <f t="shared" si="46"/>
        <v>20.176400000000001</v>
      </c>
      <c r="E620" s="3">
        <f t="shared" si="47"/>
        <v>0.80210543010646085</v>
      </c>
      <c r="F620" s="3">
        <f t="shared" si="48"/>
        <v>0.21691449769188353</v>
      </c>
      <c r="G620" s="7" t="str">
        <f t="shared" si="49"/>
        <v>Thursday</v>
      </c>
      <c r="H620" s="2"/>
      <c r="I620" s="2"/>
    </row>
    <row r="621" spans="1:9" x14ac:dyDescent="0.25">
      <c r="A621" s="6">
        <v>42867</v>
      </c>
      <c r="B621" s="1">
        <v>36.139099999999999</v>
      </c>
      <c r="C621" s="6">
        <f t="shared" si="45"/>
        <v>41771</v>
      </c>
      <c r="D621" s="2">
        <f t="shared" si="46"/>
        <v>20.105699999999999</v>
      </c>
      <c r="E621" s="3">
        <f t="shared" si="47"/>
        <v>0.79745544795754442</v>
      </c>
      <c r="F621" s="3">
        <f t="shared" si="48"/>
        <v>0.21586692585664791</v>
      </c>
      <c r="G621" s="7" t="str">
        <f t="shared" si="49"/>
        <v>Monday</v>
      </c>
      <c r="H621" s="2"/>
      <c r="I621" s="2"/>
    </row>
    <row r="622" spans="1:9" x14ac:dyDescent="0.25">
      <c r="A622" s="6">
        <v>42866</v>
      </c>
      <c r="B622" s="1">
        <v>36.276899999999998</v>
      </c>
      <c r="C622" s="6">
        <f t="shared" si="45"/>
        <v>41770</v>
      </c>
      <c r="D622" s="2">
        <f t="shared" si="46"/>
        <v>20.105699999999999</v>
      </c>
      <c r="E622" s="3">
        <f t="shared" si="47"/>
        <v>0.80430922574195374</v>
      </c>
      <c r="F622" s="3">
        <f t="shared" si="48"/>
        <v>0.21741035073725312</v>
      </c>
      <c r="G622" s="7" t="str">
        <f t="shared" si="49"/>
        <v>Sunday</v>
      </c>
      <c r="H622" s="2"/>
      <c r="I622" s="2"/>
    </row>
    <row r="623" spans="1:9" x14ac:dyDescent="0.25">
      <c r="A623" s="6">
        <v>42865</v>
      </c>
      <c r="B623" s="1">
        <v>36.2271</v>
      </c>
      <c r="C623" s="6">
        <f t="shared" si="45"/>
        <v>41769</v>
      </c>
      <c r="D623" s="2">
        <f t="shared" si="46"/>
        <v>20.105699999999999</v>
      </c>
      <c r="E623" s="3">
        <f t="shared" si="47"/>
        <v>0.80183231620883644</v>
      </c>
      <c r="F623" s="3">
        <f t="shared" si="48"/>
        <v>0.21685301903711518</v>
      </c>
      <c r="G623" s="7" t="str">
        <f t="shared" si="49"/>
        <v>Saturday</v>
      </c>
      <c r="H623" s="2"/>
      <c r="I623" s="2"/>
    </row>
    <row r="624" spans="1:9" x14ac:dyDescent="0.25">
      <c r="A624" s="6">
        <v>42864</v>
      </c>
      <c r="B624" s="1">
        <v>35.8506</v>
      </c>
      <c r="C624" s="6">
        <f t="shared" si="45"/>
        <v>41768</v>
      </c>
      <c r="D624" s="2">
        <f t="shared" si="46"/>
        <v>19.791799999999999</v>
      </c>
      <c r="E624" s="3">
        <f t="shared" si="47"/>
        <v>0.81138653381703552</v>
      </c>
      <c r="F624" s="3">
        <f t="shared" si="48"/>
        <v>0.21900001678308612</v>
      </c>
      <c r="G624" s="7" t="str">
        <f t="shared" si="49"/>
        <v>Friday</v>
      </c>
      <c r="H624" s="2"/>
      <c r="I624" s="2"/>
    </row>
    <row r="625" spans="1:9" x14ac:dyDescent="0.25">
      <c r="A625" s="6">
        <v>42863</v>
      </c>
      <c r="B625" s="1">
        <v>35.731200000000001</v>
      </c>
      <c r="C625" s="6">
        <f t="shared" si="45"/>
        <v>41767</v>
      </c>
      <c r="D625" s="2">
        <f t="shared" si="46"/>
        <v>19.405100000000001</v>
      </c>
      <c r="E625" s="3">
        <f t="shared" si="47"/>
        <v>0.84133037191253845</v>
      </c>
      <c r="F625" s="3">
        <f t="shared" si="48"/>
        <v>0.22568039323872502</v>
      </c>
      <c r="G625" s="7" t="str">
        <f t="shared" si="49"/>
        <v>Thursday</v>
      </c>
      <c r="H625" s="2"/>
      <c r="I625" s="2"/>
    </row>
    <row r="626" spans="1:9" x14ac:dyDescent="0.25">
      <c r="A626" s="6">
        <v>42860</v>
      </c>
      <c r="B626" s="1">
        <v>35.653700000000001</v>
      </c>
      <c r="C626" s="6">
        <f t="shared" si="45"/>
        <v>41764</v>
      </c>
      <c r="D626" s="2">
        <f t="shared" si="46"/>
        <v>19.317399999999999</v>
      </c>
      <c r="E626" s="3">
        <f t="shared" si="47"/>
        <v>0.84567798979158693</v>
      </c>
      <c r="F626" s="3">
        <f t="shared" si="48"/>
        <v>0.22664429802905262</v>
      </c>
      <c r="G626" s="7" t="str">
        <f t="shared" si="49"/>
        <v>Monday</v>
      </c>
      <c r="H626" s="2"/>
      <c r="I626" s="2"/>
    </row>
    <row r="627" spans="1:9" x14ac:dyDescent="0.25">
      <c r="A627" s="6">
        <v>42859</v>
      </c>
      <c r="B627" s="1">
        <v>35.828200000000002</v>
      </c>
      <c r="C627" s="6">
        <f t="shared" si="45"/>
        <v>41763</v>
      </c>
      <c r="D627" s="2">
        <f t="shared" si="46"/>
        <v>19.317399999999999</v>
      </c>
      <c r="E627" s="3">
        <f t="shared" si="47"/>
        <v>0.85471129655129596</v>
      </c>
      <c r="F627" s="3">
        <f t="shared" si="48"/>
        <v>0.22864223156626307</v>
      </c>
      <c r="G627" s="7" t="str">
        <f t="shared" si="49"/>
        <v>Sunday</v>
      </c>
      <c r="H627" s="2"/>
      <c r="I627" s="2"/>
    </row>
    <row r="628" spans="1:9" x14ac:dyDescent="0.25">
      <c r="A628" s="6">
        <v>42858</v>
      </c>
      <c r="B628" s="1">
        <v>35.713200000000001</v>
      </c>
      <c r="C628" s="6">
        <f t="shared" si="45"/>
        <v>41762</v>
      </c>
      <c r="D628" s="2">
        <f t="shared" si="46"/>
        <v>19.317399999999999</v>
      </c>
      <c r="E628" s="3">
        <f t="shared" si="47"/>
        <v>0.84875811444604354</v>
      </c>
      <c r="F628" s="3">
        <f t="shared" si="48"/>
        <v>0.22732627281492013</v>
      </c>
      <c r="G628" s="7" t="str">
        <f t="shared" si="49"/>
        <v>Saturday</v>
      </c>
      <c r="H628" s="2"/>
      <c r="I628" s="2"/>
    </row>
    <row r="629" spans="1:9" x14ac:dyDescent="0.25">
      <c r="A629" s="6">
        <v>42857</v>
      </c>
      <c r="B629" s="1">
        <v>35.703400000000002</v>
      </c>
      <c r="C629" s="6">
        <f t="shared" si="45"/>
        <v>41761</v>
      </c>
      <c r="D629" s="2">
        <f t="shared" si="46"/>
        <v>19.3047</v>
      </c>
      <c r="E629" s="3">
        <f t="shared" si="47"/>
        <v>0.84946671017938646</v>
      </c>
      <c r="F629" s="3">
        <f t="shared" si="48"/>
        <v>0.22748305681432113</v>
      </c>
      <c r="G629" s="7" t="str">
        <f t="shared" si="49"/>
        <v>Friday</v>
      </c>
      <c r="H629" s="2"/>
      <c r="I629" s="2"/>
    </row>
    <row r="630" spans="1:9" x14ac:dyDescent="0.25">
      <c r="A630" s="6">
        <v>42853</v>
      </c>
      <c r="B630" s="1">
        <v>35.5565</v>
      </c>
      <c r="C630" s="6">
        <f t="shared" si="45"/>
        <v>41757</v>
      </c>
      <c r="D630" s="2">
        <f t="shared" si="46"/>
        <v>19.461400000000001</v>
      </c>
      <c r="E630" s="3">
        <f t="shared" si="47"/>
        <v>0.82702683260197096</v>
      </c>
      <c r="F630" s="3">
        <f t="shared" si="48"/>
        <v>0.22249842578284795</v>
      </c>
      <c r="G630" s="7" t="str">
        <f t="shared" si="49"/>
        <v>Monday</v>
      </c>
      <c r="H630" s="2"/>
      <c r="I630" s="2"/>
    </row>
    <row r="631" spans="1:9" x14ac:dyDescent="0.25">
      <c r="A631" s="6">
        <v>42852</v>
      </c>
      <c r="B631" s="1">
        <v>35.616700000000002</v>
      </c>
      <c r="C631" s="6">
        <f t="shared" si="45"/>
        <v>41756</v>
      </c>
      <c r="D631" s="2">
        <f t="shared" si="46"/>
        <v>19.461400000000001</v>
      </c>
      <c r="E631" s="3">
        <f t="shared" si="47"/>
        <v>0.83012013524206885</v>
      </c>
      <c r="F631" s="3">
        <f t="shared" si="48"/>
        <v>0.22318796600301871</v>
      </c>
      <c r="G631" s="7" t="str">
        <f t="shared" si="49"/>
        <v>Sunday</v>
      </c>
      <c r="H631" s="2"/>
      <c r="I631" s="2"/>
    </row>
    <row r="632" spans="1:9" x14ac:dyDescent="0.25">
      <c r="A632" s="6">
        <v>42851</v>
      </c>
      <c r="B632" s="1">
        <v>35.592300000000002</v>
      </c>
      <c r="C632" s="6">
        <f t="shared" si="45"/>
        <v>41755</v>
      </c>
      <c r="D632" s="2">
        <f t="shared" si="46"/>
        <v>19.461400000000001</v>
      </c>
      <c r="E632" s="3">
        <f t="shared" si="47"/>
        <v>0.82886637138129837</v>
      </c>
      <c r="F632" s="3">
        <f t="shared" si="48"/>
        <v>0.22290857829567257</v>
      </c>
      <c r="G632" s="7" t="str">
        <f t="shared" si="49"/>
        <v>Saturday</v>
      </c>
      <c r="H632" s="2"/>
      <c r="I632" s="2"/>
    </row>
    <row r="633" spans="1:9" x14ac:dyDescent="0.25">
      <c r="A633" s="6">
        <v>42850</v>
      </c>
      <c r="B633" s="1">
        <v>35.532299999999999</v>
      </c>
      <c r="C633" s="6">
        <f t="shared" si="45"/>
        <v>41754</v>
      </c>
      <c r="D633" s="2">
        <f t="shared" si="46"/>
        <v>19.394400000000001</v>
      </c>
      <c r="E633" s="3">
        <f t="shared" si="47"/>
        <v>0.83209070659571827</v>
      </c>
      <c r="F633" s="3">
        <f t="shared" si="48"/>
        <v>0.22362682873412698</v>
      </c>
      <c r="G633" s="7" t="str">
        <f t="shared" si="49"/>
        <v>Friday</v>
      </c>
      <c r="H633" s="2"/>
      <c r="I633" s="2"/>
    </row>
    <row r="634" spans="1:9" x14ac:dyDescent="0.25">
      <c r="A634" s="6">
        <v>42849</v>
      </c>
      <c r="B634" s="1">
        <v>35.335500000000003</v>
      </c>
      <c r="C634" s="6">
        <f t="shared" si="45"/>
        <v>41753</v>
      </c>
      <c r="D634" s="2">
        <f t="shared" si="46"/>
        <v>19.394400000000001</v>
      </c>
      <c r="E634" s="3">
        <f t="shared" si="47"/>
        <v>0.82194344759311977</v>
      </c>
      <c r="F634" s="3">
        <f t="shared" si="48"/>
        <v>0.2213635760714987</v>
      </c>
      <c r="G634" s="7" t="str">
        <f t="shared" si="49"/>
        <v>Thursday</v>
      </c>
      <c r="H634" s="2"/>
      <c r="I634" s="2"/>
    </row>
    <row r="635" spans="1:9" x14ac:dyDescent="0.25">
      <c r="A635" s="6">
        <v>42846</v>
      </c>
      <c r="B635" s="1">
        <v>34.916800000000002</v>
      </c>
      <c r="C635" s="6">
        <f t="shared" si="45"/>
        <v>41750</v>
      </c>
      <c r="D635" s="2">
        <f t="shared" si="46"/>
        <v>19.301300000000001</v>
      </c>
      <c r="E635" s="3">
        <f t="shared" si="47"/>
        <v>0.80903876940931441</v>
      </c>
      <c r="F635" s="3">
        <f t="shared" si="48"/>
        <v>0.21847313453922523</v>
      </c>
      <c r="G635" s="7" t="str">
        <f t="shared" si="49"/>
        <v>Monday</v>
      </c>
      <c r="H635" s="2"/>
      <c r="I635" s="2"/>
    </row>
    <row r="636" spans="1:9" x14ac:dyDescent="0.25">
      <c r="A636" s="6">
        <v>42845</v>
      </c>
      <c r="B636" s="1">
        <v>34.985500000000002</v>
      </c>
      <c r="C636" s="6">
        <f t="shared" si="45"/>
        <v>41749</v>
      </c>
      <c r="D636" s="2">
        <f t="shared" si="46"/>
        <v>19.301300000000001</v>
      </c>
      <c r="E636" s="3">
        <f t="shared" si="47"/>
        <v>0.81259811515286529</v>
      </c>
      <c r="F636" s="3">
        <f t="shared" si="48"/>
        <v>0.21927174021612528</v>
      </c>
      <c r="G636" s="7" t="str">
        <f t="shared" si="49"/>
        <v>Sunday</v>
      </c>
      <c r="H636" s="2"/>
      <c r="I636" s="2"/>
    </row>
    <row r="637" spans="1:9" x14ac:dyDescent="0.25">
      <c r="A637" s="6">
        <v>42844</v>
      </c>
      <c r="B637" s="1">
        <v>34.687399999999997</v>
      </c>
      <c r="C637" s="6">
        <f t="shared" si="45"/>
        <v>41748</v>
      </c>
      <c r="D637" s="2">
        <f t="shared" si="46"/>
        <v>19.301300000000001</v>
      </c>
      <c r="E637" s="3">
        <f t="shared" si="47"/>
        <v>0.79715355960479317</v>
      </c>
      <c r="F637" s="3">
        <f t="shared" si="48"/>
        <v>0.21579885247451247</v>
      </c>
      <c r="G637" s="7" t="str">
        <f t="shared" si="49"/>
        <v>Saturday</v>
      </c>
      <c r="H637" s="2"/>
      <c r="I637" s="2"/>
    </row>
    <row r="638" spans="1:9" x14ac:dyDescent="0.25">
      <c r="A638" s="6">
        <v>42843</v>
      </c>
      <c r="B638" s="1">
        <v>34.643000000000001</v>
      </c>
      <c r="C638" s="6">
        <f t="shared" si="45"/>
        <v>41747</v>
      </c>
      <c r="D638" s="2">
        <f t="shared" si="46"/>
        <v>19.301300000000001</v>
      </c>
      <c r="E638" s="3">
        <f t="shared" si="47"/>
        <v>0.79485319641682162</v>
      </c>
      <c r="F638" s="3">
        <f t="shared" si="48"/>
        <v>0.21527988864708836</v>
      </c>
      <c r="G638" s="7" t="str">
        <f t="shared" si="49"/>
        <v>Friday</v>
      </c>
      <c r="H638" s="2"/>
      <c r="I638" s="2"/>
    </row>
    <row r="639" spans="1:9" x14ac:dyDescent="0.25">
      <c r="A639" s="6">
        <v>42842</v>
      </c>
      <c r="B639" s="1">
        <v>34.7089</v>
      </c>
      <c r="C639" s="6">
        <f t="shared" si="45"/>
        <v>41746</v>
      </c>
      <c r="D639" s="2">
        <f t="shared" si="46"/>
        <v>19.1553</v>
      </c>
      <c r="E639" s="3">
        <f t="shared" si="47"/>
        <v>0.81197370962605642</v>
      </c>
      <c r="F639" s="3">
        <f t="shared" si="48"/>
        <v>0.21913171883949389</v>
      </c>
      <c r="G639" s="7" t="str">
        <f t="shared" si="49"/>
        <v>Thursday</v>
      </c>
      <c r="H639" s="2"/>
      <c r="I639" s="2"/>
    </row>
    <row r="640" spans="1:9" x14ac:dyDescent="0.25">
      <c r="A640" s="6">
        <v>42838</v>
      </c>
      <c r="B640" s="1">
        <v>34.888300000000001</v>
      </c>
      <c r="C640" s="6">
        <f t="shared" si="45"/>
        <v>41742</v>
      </c>
      <c r="D640" s="2">
        <f t="shared" si="46"/>
        <v>19.148800000000001</v>
      </c>
      <c r="E640" s="3">
        <f t="shared" si="47"/>
        <v>0.82195751169786091</v>
      </c>
      <c r="F640" s="3">
        <f t="shared" si="48"/>
        <v>0.22136671874882041</v>
      </c>
      <c r="G640" s="7" t="str">
        <f t="shared" si="49"/>
        <v>Sunday</v>
      </c>
      <c r="H640" s="2"/>
      <c r="I640" s="2"/>
    </row>
    <row r="641" spans="1:9" x14ac:dyDescent="0.25">
      <c r="A641" s="6">
        <v>42837</v>
      </c>
      <c r="B641" s="1">
        <v>35.0107</v>
      </c>
      <c r="C641" s="6">
        <f t="shared" si="45"/>
        <v>41741</v>
      </c>
      <c r="D641" s="2">
        <f t="shared" si="46"/>
        <v>19.148800000000001</v>
      </c>
      <c r="E641" s="3">
        <f t="shared" si="47"/>
        <v>0.82834955715240632</v>
      </c>
      <c r="F641" s="3">
        <f t="shared" si="48"/>
        <v>0.22279337467256144</v>
      </c>
      <c r="G641" s="7" t="str">
        <f t="shared" si="49"/>
        <v>Saturday</v>
      </c>
      <c r="H641" s="2"/>
      <c r="I641" s="2"/>
    </row>
    <row r="642" spans="1:9" x14ac:dyDescent="0.25">
      <c r="A642" s="6">
        <v>42836</v>
      </c>
      <c r="B642" s="1">
        <v>35.087299999999999</v>
      </c>
      <c r="C642" s="6">
        <f t="shared" si="45"/>
        <v>41740</v>
      </c>
      <c r="D642" s="2">
        <f t="shared" si="46"/>
        <v>19.187000000000001</v>
      </c>
      <c r="E642" s="3">
        <f t="shared" si="47"/>
        <v>0.82870172512638751</v>
      </c>
      <c r="F642" s="3">
        <f t="shared" si="48"/>
        <v>0.22287187917554019</v>
      </c>
      <c r="G642" s="7" t="str">
        <f t="shared" si="49"/>
        <v>Friday</v>
      </c>
      <c r="H642" s="2"/>
      <c r="I642" s="2"/>
    </row>
    <row r="643" spans="1:9" x14ac:dyDescent="0.25">
      <c r="A643" s="6">
        <v>42835</v>
      </c>
      <c r="B643" s="1">
        <v>34.876399999999997</v>
      </c>
      <c r="C643" s="6">
        <f t="shared" si="45"/>
        <v>41739</v>
      </c>
      <c r="D643" s="2">
        <f t="shared" si="46"/>
        <v>19.222999999999999</v>
      </c>
      <c r="E643" s="3">
        <f t="shared" si="47"/>
        <v>0.81430577953493199</v>
      </c>
      <c r="F643" s="3">
        <f t="shared" si="48"/>
        <v>0.21965451552457127</v>
      </c>
      <c r="G643" s="7" t="str">
        <f t="shared" si="49"/>
        <v>Thursday</v>
      </c>
      <c r="H643" s="2"/>
      <c r="I643" s="2"/>
    </row>
    <row r="644" spans="1:9" x14ac:dyDescent="0.25">
      <c r="A644" s="6">
        <v>42832</v>
      </c>
      <c r="B644" s="1">
        <v>34.848799999999997</v>
      </c>
      <c r="C644" s="6">
        <f t="shared" si="45"/>
        <v>41736</v>
      </c>
      <c r="D644" s="2">
        <f t="shared" si="46"/>
        <v>18.976900000000001</v>
      </c>
      <c r="E644" s="3">
        <f t="shared" si="47"/>
        <v>0.83638001991895394</v>
      </c>
      <c r="F644" s="3">
        <f t="shared" si="48"/>
        <v>0.22458100787562718</v>
      </c>
      <c r="G644" s="7" t="str">
        <f t="shared" si="49"/>
        <v>Monday</v>
      </c>
      <c r="H644" s="2"/>
      <c r="I644" s="2"/>
    </row>
    <row r="645" spans="1:9" x14ac:dyDescent="0.25">
      <c r="A645" s="6">
        <v>42831</v>
      </c>
      <c r="B645" s="1">
        <v>34.976500000000001</v>
      </c>
      <c r="C645" s="6">
        <f t="shared" si="45"/>
        <v>41735</v>
      </c>
      <c r="D645" s="2">
        <f t="shared" si="46"/>
        <v>18.976900000000001</v>
      </c>
      <c r="E645" s="3">
        <f t="shared" si="47"/>
        <v>0.84310925388235169</v>
      </c>
      <c r="F645" s="3">
        <f t="shared" si="48"/>
        <v>0.22607497008571764</v>
      </c>
      <c r="G645" s="7" t="str">
        <f t="shared" si="49"/>
        <v>Sunday</v>
      </c>
      <c r="H645" s="2"/>
      <c r="I645" s="2"/>
    </row>
    <row r="646" spans="1:9" x14ac:dyDescent="0.25">
      <c r="A646" s="6">
        <v>42830</v>
      </c>
      <c r="B646" s="1">
        <v>34.997799999999998</v>
      </c>
      <c r="C646" s="6">
        <f t="shared" si="45"/>
        <v>41734</v>
      </c>
      <c r="D646" s="2">
        <f t="shared" si="46"/>
        <v>18.976900000000001</v>
      </c>
      <c r="E646" s="3">
        <f t="shared" si="47"/>
        <v>0.84423167113701381</v>
      </c>
      <c r="F646" s="3">
        <f t="shared" si="48"/>
        <v>0.22632380475472336</v>
      </c>
      <c r="G646" s="7" t="str">
        <f t="shared" si="49"/>
        <v>Saturday</v>
      </c>
      <c r="H646" s="2"/>
      <c r="I646" s="2"/>
    </row>
    <row r="647" spans="1:9" x14ac:dyDescent="0.25">
      <c r="A647" s="6">
        <v>42828</v>
      </c>
      <c r="B647" s="1">
        <v>34.770699999999998</v>
      </c>
      <c r="C647" s="6">
        <f t="shared" si="45"/>
        <v>41732</v>
      </c>
      <c r="D647" s="2">
        <f t="shared" si="46"/>
        <v>19.084299999999999</v>
      </c>
      <c r="E647" s="3">
        <f t="shared" si="47"/>
        <v>0.82195312377189622</v>
      </c>
      <c r="F647" s="3">
        <f t="shared" si="48"/>
        <v>0.22136573825192718</v>
      </c>
      <c r="G647" s="7" t="str">
        <f t="shared" si="49"/>
        <v>Thursday</v>
      </c>
      <c r="H647" s="2"/>
      <c r="I647" s="2"/>
    </row>
    <row r="648" spans="1:9" x14ac:dyDescent="0.25">
      <c r="A648" s="6">
        <v>42825</v>
      </c>
      <c r="B648" s="1">
        <v>34.527000000000001</v>
      </c>
      <c r="C648" s="6">
        <f t="shared" ref="C648:C711" si="50">DATE(YEAR(A648) - 3, MONTH(A648), DAY(A648))</f>
        <v>41729</v>
      </c>
      <c r="D648" s="2">
        <f t="shared" ref="D648:D711" si="51">IF(ISNA(VLOOKUP(C648,$A$7:$B$2435,2,0)),IF(ISNA(VLOOKUP(C648+1,$A$7:$B$2435,2,0)),IF(ISNA(VLOOKUP(C648+2,$A$7:$B$2435,2,0)),IF(ISNA(VLOOKUP(C648+3,$A$7:$B$2435,2,0)),1,VLOOKUP(C648+3,$A$7:$B$2435,2,0)),VLOOKUP(C648+2,$A$7:$B$2435,2,0)),VLOOKUP(C648+1,$A$7:$B$2435,2,0)),VLOOKUP(C648,$A$7:$B$2435,2,0))</f>
        <v>19.171099999999999</v>
      </c>
      <c r="E648" s="3">
        <f t="shared" ref="E648:E711" si="52">(B648-D648)/D648</f>
        <v>0.80099211834480033</v>
      </c>
      <c r="F648" s="3">
        <f t="shared" ref="F648:F711" si="53">(1+E648)^(1/3)-1</f>
        <v>0.21666384933197702</v>
      </c>
      <c r="G648" s="7" t="str">
        <f t="shared" ref="G648:G711" si="54">TEXT(C648,"dddd")</f>
        <v>Monday</v>
      </c>
      <c r="H648" s="2"/>
      <c r="I648" s="2"/>
    </row>
    <row r="649" spans="1:9" x14ac:dyDescent="0.25">
      <c r="A649" s="6">
        <v>42824</v>
      </c>
      <c r="B649" s="1">
        <v>34.583799999999997</v>
      </c>
      <c r="C649" s="6">
        <f t="shared" si="50"/>
        <v>41728</v>
      </c>
      <c r="D649" s="2">
        <f t="shared" si="51"/>
        <v>19.171099999999999</v>
      </c>
      <c r="E649" s="3">
        <f t="shared" si="52"/>
        <v>0.80395491129877772</v>
      </c>
      <c r="F649" s="3">
        <f t="shared" si="53"/>
        <v>0.21733065739309709</v>
      </c>
      <c r="G649" s="7" t="str">
        <f t="shared" si="54"/>
        <v>Sunday</v>
      </c>
      <c r="H649" s="2"/>
      <c r="I649" s="2"/>
    </row>
    <row r="650" spans="1:9" x14ac:dyDescent="0.25">
      <c r="A650" s="6">
        <v>42823</v>
      </c>
      <c r="B650" s="1">
        <v>34.367400000000004</v>
      </c>
      <c r="C650" s="6">
        <f t="shared" si="50"/>
        <v>41727</v>
      </c>
      <c r="D650" s="2">
        <f t="shared" si="51"/>
        <v>19.171099999999999</v>
      </c>
      <c r="E650" s="3">
        <f t="shared" si="52"/>
        <v>0.79266708743890568</v>
      </c>
      <c r="F650" s="3">
        <f t="shared" si="53"/>
        <v>0.21478628957277102</v>
      </c>
      <c r="G650" s="7" t="str">
        <f t="shared" si="54"/>
        <v>Saturday</v>
      </c>
      <c r="H650" s="2"/>
      <c r="I650" s="2"/>
    </row>
    <row r="651" spans="1:9" x14ac:dyDescent="0.25">
      <c r="A651" s="6">
        <v>42822</v>
      </c>
      <c r="B651" s="1">
        <v>34.283200000000001</v>
      </c>
      <c r="C651" s="6">
        <f t="shared" si="50"/>
        <v>41726</v>
      </c>
      <c r="D651" s="2">
        <f t="shared" si="51"/>
        <v>19.0562</v>
      </c>
      <c r="E651" s="3">
        <f t="shared" si="52"/>
        <v>0.79905752458517443</v>
      </c>
      <c r="F651" s="3">
        <f t="shared" si="53"/>
        <v>0.21622805368441966</v>
      </c>
      <c r="G651" s="7" t="str">
        <f t="shared" si="54"/>
        <v>Friday</v>
      </c>
      <c r="H651" s="2"/>
      <c r="I651" s="2"/>
    </row>
    <row r="652" spans="1:9" x14ac:dyDescent="0.25">
      <c r="A652" s="6">
        <v>42821</v>
      </c>
      <c r="B652" s="1">
        <v>34.198399999999999</v>
      </c>
      <c r="C652" s="6">
        <f t="shared" si="50"/>
        <v>41725</v>
      </c>
      <c r="D652" s="2">
        <f t="shared" si="51"/>
        <v>18.929300000000001</v>
      </c>
      <c r="E652" s="3">
        <f t="shared" si="52"/>
        <v>0.80663838599419935</v>
      </c>
      <c r="F652" s="3">
        <f t="shared" si="53"/>
        <v>0.21793397209711518</v>
      </c>
      <c r="G652" s="7" t="str">
        <f t="shared" si="54"/>
        <v>Thursday</v>
      </c>
      <c r="H652" s="2"/>
      <c r="I652" s="2"/>
    </row>
    <row r="653" spans="1:9" x14ac:dyDescent="0.25">
      <c r="A653" s="6">
        <v>42818</v>
      </c>
      <c r="B653" s="1">
        <v>34.283700000000003</v>
      </c>
      <c r="C653" s="6">
        <f t="shared" si="50"/>
        <v>41722</v>
      </c>
      <c r="D653" s="2">
        <f t="shared" si="51"/>
        <v>18.816800000000001</v>
      </c>
      <c r="E653" s="3">
        <f t="shared" si="52"/>
        <v>0.8219729178181201</v>
      </c>
      <c r="F653" s="3">
        <f t="shared" si="53"/>
        <v>0.22137016128601705</v>
      </c>
      <c r="G653" s="7" t="str">
        <f t="shared" si="54"/>
        <v>Monday</v>
      </c>
      <c r="H653" s="2"/>
      <c r="I653" s="2"/>
    </row>
    <row r="654" spans="1:9" x14ac:dyDescent="0.25">
      <c r="A654" s="6">
        <v>42817</v>
      </c>
      <c r="B654" s="1">
        <v>34.159599999999998</v>
      </c>
      <c r="C654" s="6">
        <f t="shared" si="50"/>
        <v>41721</v>
      </c>
      <c r="D654" s="2">
        <f t="shared" si="51"/>
        <v>18.816800000000001</v>
      </c>
      <c r="E654" s="3">
        <f t="shared" si="52"/>
        <v>0.81537774754474701</v>
      </c>
      <c r="F654" s="3">
        <f t="shared" si="53"/>
        <v>0.21989467592603873</v>
      </c>
      <c r="G654" s="7" t="str">
        <f t="shared" si="54"/>
        <v>Sunday</v>
      </c>
      <c r="H654" s="2"/>
      <c r="I654" s="2"/>
    </row>
    <row r="655" spans="1:9" x14ac:dyDescent="0.25">
      <c r="A655" s="6">
        <v>42816</v>
      </c>
      <c r="B655" s="1">
        <v>33.994300000000003</v>
      </c>
      <c r="C655" s="6">
        <f t="shared" si="50"/>
        <v>41720</v>
      </c>
      <c r="D655" s="2">
        <f t="shared" si="51"/>
        <v>18.816800000000001</v>
      </c>
      <c r="E655" s="3">
        <f t="shared" si="52"/>
        <v>0.80659304451341363</v>
      </c>
      <c r="F655" s="3">
        <f t="shared" si="53"/>
        <v>0.21792378311995031</v>
      </c>
      <c r="G655" s="7" t="str">
        <f t="shared" si="54"/>
        <v>Saturday</v>
      </c>
      <c r="H655" s="2"/>
      <c r="I655" s="2"/>
    </row>
    <row r="656" spans="1:9" x14ac:dyDescent="0.25">
      <c r="A656" s="6">
        <v>42815</v>
      </c>
      <c r="B656" s="1">
        <v>34.148699999999998</v>
      </c>
      <c r="C656" s="6">
        <f t="shared" si="50"/>
        <v>41719</v>
      </c>
      <c r="D656" s="2">
        <f t="shared" si="51"/>
        <v>18.5913</v>
      </c>
      <c r="E656" s="3">
        <f t="shared" si="52"/>
        <v>0.83681076632618467</v>
      </c>
      <c r="F656" s="3">
        <f t="shared" si="53"/>
        <v>0.2246767474332465</v>
      </c>
      <c r="G656" s="7" t="str">
        <f t="shared" si="54"/>
        <v>Friday</v>
      </c>
      <c r="H656" s="2"/>
      <c r="I656" s="2"/>
    </row>
    <row r="657" spans="1:9" x14ac:dyDescent="0.25">
      <c r="A657" s="6">
        <v>42814</v>
      </c>
      <c r="B657" s="1">
        <v>34.184100000000001</v>
      </c>
      <c r="C657" s="6">
        <f t="shared" si="50"/>
        <v>41718</v>
      </c>
      <c r="D657" s="2">
        <f t="shared" si="51"/>
        <v>18.570499999999999</v>
      </c>
      <c r="E657" s="3">
        <f t="shared" si="52"/>
        <v>0.84077434640962834</v>
      </c>
      <c r="F657" s="3">
        <f t="shared" si="53"/>
        <v>0.2255570081440279</v>
      </c>
      <c r="G657" s="7" t="str">
        <f t="shared" si="54"/>
        <v>Thursday</v>
      </c>
      <c r="H657" s="2"/>
      <c r="I657" s="2"/>
    </row>
    <row r="658" spans="1:9" x14ac:dyDescent="0.25">
      <c r="A658" s="6">
        <v>42811</v>
      </c>
      <c r="B658" s="1">
        <v>34.109400000000001</v>
      </c>
      <c r="C658" s="6">
        <f t="shared" si="50"/>
        <v>41715</v>
      </c>
      <c r="D658" s="2">
        <f t="shared" si="51"/>
        <v>18.557400000000001</v>
      </c>
      <c r="E658" s="3">
        <f t="shared" si="52"/>
        <v>0.83804843350900438</v>
      </c>
      <c r="F658" s="3">
        <f t="shared" si="53"/>
        <v>0.22495175342600637</v>
      </c>
      <c r="G658" s="7" t="str">
        <f t="shared" si="54"/>
        <v>Monday</v>
      </c>
      <c r="H658" s="2"/>
      <c r="I658" s="2"/>
    </row>
    <row r="659" spans="1:9" x14ac:dyDescent="0.25">
      <c r="A659" s="6">
        <v>42810</v>
      </c>
      <c r="B659" s="1">
        <v>34.021000000000001</v>
      </c>
      <c r="C659" s="6">
        <f t="shared" si="50"/>
        <v>41714</v>
      </c>
      <c r="D659" s="2">
        <f t="shared" si="51"/>
        <v>18.557400000000001</v>
      </c>
      <c r="E659" s="3">
        <f t="shared" si="52"/>
        <v>0.83328483516009777</v>
      </c>
      <c r="F659" s="3">
        <f t="shared" si="53"/>
        <v>0.22389261805020078</v>
      </c>
      <c r="G659" s="7" t="str">
        <f t="shared" si="54"/>
        <v>Sunday</v>
      </c>
      <c r="H659" s="2"/>
      <c r="I659" s="2"/>
    </row>
    <row r="660" spans="1:9" x14ac:dyDescent="0.25">
      <c r="A660" s="6">
        <v>42809</v>
      </c>
      <c r="B660" s="1">
        <v>33.744700000000002</v>
      </c>
      <c r="C660" s="6">
        <f t="shared" si="50"/>
        <v>41713</v>
      </c>
      <c r="D660" s="2">
        <f t="shared" si="51"/>
        <v>18.557400000000001</v>
      </c>
      <c r="E660" s="3">
        <f t="shared" si="52"/>
        <v>0.81839589597680706</v>
      </c>
      <c r="F660" s="3">
        <f t="shared" si="53"/>
        <v>0.22057034516184904</v>
      </c>
      <c r="G660" s="7" t="str">
        <f t="shared" si="54"/>
        <v>Saturday</v>
      </c>
      <c r="H660" s="2"/>
      <c r="I660" s="2"/>
    </row>
    <row r="661" spans="1:9" x14ac:dyDescent="0.25">
      <c r="A661" s="6">
        <v>42808</v>
      </c>
      <c r="B661" s="1">
        <v>33.5456</v>
      </c>
      <c r="C661" s="6">
        <f t="shared" si="50"/>
        <v>41712</v>
      </c>
      <c r="D661" s="2">
        <f t="shared" si="51"/>
        <v>18.435099999999998</v>
      </c>
      <c r="E661" s="3">
        <f t="shared" si="52"/>
        <v>0.8196592369989858</v>
      </c>
      <c r="F661" s="3">
        <f t="shared" si="53"/>
        <v>0.22085294581828618</v>
      </c>
      <c r="G661" s="7" t="str">
        <f t="shared" si="54"/>
        <v>Friday</v>
      </c>
      <c r="H661" s="2"/>
      <c r="I661" s="2"/>
    </row>
    <row r="662" spans="1:9" x14ac:dyDescent="0.25">
      <c r="A662" s="6">
        <v>42804</v>
      </c>
      <c r="B662" s="1">
        <v>33.002299999999998</v>
      </c>
      <c r="C662" s="6">
        <f t="shared" si="50"/>
        <v>41708</v>
      </c>
      <c r="D662" s="2">
        <f t="shared" si="51"/>
        <v>18.325199999999999</v>
      </c>
      <c r="E662" s="3">
        <f t="shared" si="52"/>
        <v>0.80092441010193616</v>
      </c>
      <c r="F662" s="3">
        <f t="shared" si="53"/>
        <v>0.21664860232767102</v>
      </c>
      <c r="G662" s="7" t="str">
        <f t="shared" si="54"/>
        <v>Monday</v>
      </c>
      <c r="H662" s="2"/>
      <c r="I662" s="2"/>
    </row>
    <row r="663" spans="1:9" x14ac:dyDescent="0.25">
      <c r="A663" s="6">
        <v>42803</v>
      </c>
      <c r="B663" s="1">
        <v>32.917200000000001</v>
      </c>
      <c r="C663" s="6">
        <f t="shared" si="50"/>
        <v>41707</v>
      </c>
      <c r="D663" s="2">
        <f t="shared" si="51"/>
        <v>18.325199999999999</v>
      </c>
      <c r="E663" s="3">
        <f t="shared" si="52"/>
        <v>0.79628053172680258</v>
      </c>
      <c r="F663" s="3">
        <f t="shared" si="53"/>
        <v>0.2156019488381129</v>
      </c>
      <c r="G663" s="7" t="str">
        <f t="shared" si="54"/>
        <v>Sunday</v>
      </c>
      <c r="H663" s="2"/>
      <c r="I663" s="2"/>
    </row>
    <row r="664" spans="1:9" x14ac:dyDescent="0.25">
      <c r="A664" s="6">
        <v>42802</v>
      </c>
      <c r="B664" s="1">
        <v>32.791400000000003</v>
      </c>
      <c r="C664" s="6">
        <f t="shared" si="50"/>
        <v>41706</v>
      </c>
      <c r="D664" s="2">
        <f t="shared" si="51"/>
        <v>18.325199999999999</v>
      </c>
      <c r="E664" s="3">
        <f t="shared" si="52"/>
        <v>0.7894156680418225</v>
      </c>
      <c r="F664" s="3">
        <f t="shared" si="53"/>
        <v>0.21405141245577286</v>
      </c>
      <c r="G664" s="7" t="str">
        <f t="shared" si="54"/>
        <v>Saturday</v>
      </c>
      <c r="H664" s="2"/>
      <c r="I664" s="2"/>
    </row>
    <row r="665" spans="1:9" x14ac:dyDescent="0.25">
      <c r="A665" s="6">
        <v>42801</v>
      </c>
      <c r="B665" s="1">
        <v>32.683</v>
      </c>
      <c r="C665" s="6">
        <f t="shared" si="50"/>
        <v>41705</v>
      </c>
      <c r="D665" s="2">
        <f t="shared" si="51"/>
        <v>18.2697</v>
      </c>
      <c r="E665" s="3">
        <f t="shared" si="52"/>
        <v>0.78891826357301975</v>
      </c>
      <c r="F665" s="3">
        <f t="shared" si="53"/>
        <v>0.21393891193946568</v>
      </c>
      <c r="G665" s="7" t="str">
        <f t="shared" si="54"/>
        <v>Friday</v>
      </c>
      <c r="H665" s="2"/>
      <c r="I665" s="2"/>
    </row>
    <row r="666" spans="1:9" x14ac:dyDescent="0.25">
      <c r="A666" s="6">
        <v>42800</v>
      </c>
      <c r="B666" s="1">
        <v>32.774299999999997</v>
      </c>
      <c r="C666" s="6">
        <f t="shared" si="50"/>
        <v>41704</v>
      </c>
      <c r="D666" s="2">
        <f t="shared" si="51"/>
        <v>18.119</v>
      </c>
      <c r="E666" s="3">
        <f t="shared" si="52"/>
        <v>0.80883602847839264</v>
      </c>
      <c r="F666" s="3">
        <f t="shared" si="53"/>
        <v>0.21842761430479252</v>
      </c>
      <c r="G666" s="7" t="str">
        <f t="shared" si="54"/>
        <v>Thursday</v>
      </c>
      <c r="H666" s="2"/>
      <c r="I666" s="2"/>
    </row>
    <row r="667" spans="1:9" x14ac:dyDescent="0.25">
      <c r="A667" s="6">
        <v>42797</v>
      </c>
      <c r="B667" s="1">
        <v>32.647199999999998</v>
      </c>
      <c r="C667" s="6">
        <f t="shared" si="50"/>
        <v>41701</v>
      </c>
      <c r="D667" s="2">
        <f t="shared" si="51"/>
        <v>17.713200000000001</v>
      </c>
      <c r="E667" s="3">
        <f t="shared" si="52"/>
        <v>0.84310006097147872</v>
      </c>
      <c r="F667" s="3">
        <f t="shared" si="53"/>
        <v>0.22607293164322551</v>
      </c>
      <c r="G667" s="7" t="str">
        <f t="shared" si="54"/>
        <v>Monday</v>
      </c>
      <c r="H667" s="2"/>
      <c r="I667" s="2"/>
    </row>
    <row r="668" spans="1:9" x14ac:dyDescent="0.25">
      <c r="A668" s="6">
        <v>42796</v>
      </c>
      <c r="B668" s="1">
        <v>32.779499999999999</v>
      </c>
      <c r="C668" s="6">
        <f t="shared" si="50"/>
        <v>41700</v>
      </c>
      <c r="D668" s="2">
        <f t="shared" si="51"/>
        <v>17.713200000000001</v>
      </c>
      <c r="E668" s="3">
        <f t="shared" si="52"/>
        <v>0.8505690671363727</v>
      </c>
      <c r="F668" s="3">
        <f t="shared" si="53"/>
        <v>0.22772688489186543</v>
      </c>
      <c r="G668" s="7" t="str">
        <f t="shared" si="54"/>
        <v>Sunday</v>
      </c>
      <c r="H668" s="2"/>
      <c r="I668" s="2"/>
    </row>
    <row r="669" spans="1:9" x14ac:dyDescent="0.25">
      <c r="A669" s="6">
        <v>42795</v>
      </c>
      <c r="B669" s="1">
        <v>33.040799999999997</v>
      </c>
      <c r="C669" s="6">
        <f t="shared" si="50"/>
        <v>41699</v>
      </c>
      <c r="D669" s="2">
        <f t="shared" si="51"/>
        <v>17.713200000000001</v>
      </c>
      <c r="E669" s="3">
        <f t="shared" si="52"/>
        <v>0.8653207777250862</v>
      </c>
      <c r="F669" s="3">
        <f t="shared" si="53"/>
        <v>0.23098050746585685</v>
      </c>
      <c r="G669" s="7" t="str">
        <f t="shared" si="54"/>
        <v>Saturday</v>
      </c>
      <c r="H669" s="2"/>
      <c r="I669" s="2"/>
    </row>
    <row r="670" spans="1:9" x14ac:dyDescent="0.25">
      <c r="A670" s="6">
        <v>42794</v>
      </c>
      <c r="B670" s="1">
        <v>32.875</v>
      </c>
      <c r="C670" s="6">
        <f t="shared" si="50"/>
        <v>41698</v>
      </c>
      <c r="D670" s="2">
        <f t="shared" si="51"/>
        <v>17.788399999999999</v>
      </c>
      <c r="E670" s="3">
        <f t="shared" si="52"/>
        <v>0.84811450158530288</v>
      </c>
      <c r="F670" s="3">
        <f t="shared" si="53"/>
        <v>0.22718383221276084</v>
      </c>
      <c r="G670" s="7" t="str">
        <f t="shared" si="54"/>
        <v>Friday</v>
      </c>
      <c r="H670" s="2"/>
      <c r="I670" s="2"/>
    </row>
    <row r="671" spans="1:9" x14ac:dyDescent="0.25">
      <c r="A671" s="6">
        <v>42793</v>
      </c>
      <c r="B671" s="1">
        <v>32.826500000000003</v>
      </c>
      <c r="C671" s="6">
        <f t="shared" si="50"/>
        <v>41697</v>
      </c>
      <c r="D671" s="2">
        <f t="shared" si="51"/>
        <v>17.788399999999999</v>
      </c>
      <c r="E671" s="3">
        <f t="shared" si="52"/>
        <v>0.84538800566661443</v>
      </c>
      <c r="F671" s="3">
        <f t="shared" si="53"/>
        <v>0.22658005316329488</v>
      </c>
      <c r="G671" s="7" t="str">
        <f t="shared" si="54"/>
        <v>Thursday</v>
      </c>
      <c r="H671" s="2"/>
      <c r="I671" s="2"/>
    </row>
    <row r="672" spans="1:9" x14ac:dyDescent="0.25">
      <c r="A672" s="6">
        <v>42789</v>
      </c>
      <c r="B672" s="1">
        <v>32.945099999999996</v>
      </c>
      <c r="C672" s="6">
        <f t="shared" si="50"/>
        <v>41693</v>
      </c>
      <c r="D672" s="2">
        <f t="shared" si="51"/>
        <v>17.479700000000001</v>
      </c>
      <c r="E672" s="3">
        <f t="shared" si="52"/>
        <v>0.88476346848057996</v>
      </c>
      <c r="F672" s="3">
        <f t="shared" si="53"/>
        <v>0.23524266917668535</v>
      </c>
      <c r="G672" s="7" t="str">
        <f t="shared" si="54"/>
        <v>Sunday</v>
      </c>
      <c r="H672" s="2"/>
      <c r="I672" s="2"/>
    </row>
    <row r="673" spans="1:9" x14ac:dyDescent="0.25">
      <c r="A673" s="6">
        <v>42788</v>
      </c>
      <c r="B673" s="1">
        <v>32.927500000000002</v>
      </c>
      <c r="C673" s="6">
        <f t="shared" si="50"/>
        <v>41692</v>
      </c>
      <c r="D673" s="2">
        <f t="shared" si="51"/>
        <v>17.479700000000001</v>
      </c>
      <c r="E673" s="3">
        <f t="shared" si="52"/>
        <v>0.88375658621143383</v>
      </c>
      <c r="F673" s="3">
        <f t="shared" si="53"/>
        <v>0.23502266535715388</v>
      </c>
      <c r="G673" s="7" t="str">
        <f t="shared" si="54"/>
        <v>Saturday</v>
      </c>
      <c r="H673" s="2"/>
      <c r="I673" s="2"/>
    </row>
    <row r="674" spans="1:9" x14ac:dyDescent="0.25">
      <c r="A674" s="6">
        <v>42787</v>
      </c>
      <c r="B674" s="1">
        <v>33.085299999999997</v>
      </c>
      <c r="C674" s="6">
        <f t="shared" si="50"/>
        <v>41691</v>
      </c>
      <c r="D674" s="2">
        <f t="shared" si="51"/>
        <v>17.334499999999998</v>
      </c>
      <c r="E674" s="3">
        <f t="shared" si="52"/>
        <v>0.9086388416164296</v>
      </c>
      <c r="F674" s="3">
        <f t="shared" si="53"/>
        <v>0.24043663984975927</v>
      </c>
      <c r="G674" s="7" t="str">
        <f t="shared" si="54"/>
        <v>Friday</v>
      </c>
      <c r="H674" s="2"/>
      <c r="I674" s="2"/>
    </row>
    <row r="675" spans="1:9" x14ac:dyDescent="0.25">
      <c r="A675" s="6">
        <v>42786</v>
      </c>
      <c r="B675" s="1">
        <v>33.048000000000002</v>
      </c>
      <c r="C675" s="6">
        <f t="shared" si="50"/>
        <v>41690</v>
      </c>
      <c r="D675" s="2">
        <f t="shared" si="51"/>
        <v>17.163599999999999</v>
      </c>
      <c r="E675" s="3">
        <f t="shared" si="52"/>
        <v>0.92547018108089241</v>
      </c>
      <c r="F675" s="3">
        <f t="shared" si="53"/>
        <v>0.2440722390529515</v>
      </c>
      <c r="G675" s="7" t="str">
        <f t="shared" si="54"/>
        <v>Thursday</v>
      </c>
      <c r="H675" s="2"/>
      <c r="I675" s="2"/>
    </row>
    <row r="676" spans="1:9" x14ac:dyDescent="0.25">
      <c r="A676" s="6">
        <v>42783</v>
      </c>
      <c r="B676" s="1">
        <v>32.915199999999999</v>
      </c>
      <c r="C676" s="6">
        <f t="shared" si="50"/>
        <v>41687</v>
      </c>
      <c r="D676" s="2">
        <f t="shared" si="51"/>
        <v>16.9328</v>
      </c>
      <c r="E676" s="3">
        <f t="shared" si="52"/>
        <v>0.94387224794481706</v>
      </c>
      <c r="F676" s="3">
        <f t="shared" si="53"/>
        <v>0.24802295424219389</v>
      </c>
      <c r="G676" s="7" t="str">
        <f t="shared" si="54"/>
        <v>Monday</v>
      </c>
      <c r="H676" s="2"/>
      <c r="I676" s="2"/>
    </row>
    <row r="677" spans="1:9" x14ac:dyDescent="0.25">
      <c r="A677" s="6">
        <v>42782</v>
      </c>
      <c r="B677" s="1">
        <v>32.703899999999997</v>
      </c>
      <c r="C677" s="6">
        <f t="shared" si="50"/>
        <v>41686</v>
      </c>
      <c r="D677" s="2">
        <f t="shared" si="51"/>
        <v>16.9328</v>
      </c>
      <c r="E677" s="3">
        <f t="shared" si="52"/>
        <v>0.93139350845695912</v>
      </c>
      <c r="F677" s="3">
        <f t="shared" si="53"/>
        <v>0.2453466470115433</v>
      </c>
      <c r="G677" s="7" t="str">
        <f t="shared" si="54"/>
        <v>Sunday</v>
      </c>
      <c r="H677" s="2"/>
      <c r="I677" s="2"/>
    </row>
    <row r="678" spans="1:9" x14ac:dyDescent="0.25">
      <c r="A678" s="6">
        <v>42781</v>
      </c>
      <c r="B678" s="1">
        <v>32.344499999999996</v>
      </c>
      <c r="C678" s="6">
        <f t="shared" si="50"/>
        <v>41685</v>
      </c>
      <c r="D678" s="2">
        <f t="shared" si="51"/>
        <v>16.9328</v>
      </c>
      <c r="E678" s="3">
        <f t="shared" si="52"/>
        <v>0.91016843050174789</v>
      </c>
      <c r="F678" s="3">
        <f t="shared" si="53"/>
        <v>0.24076791458369518</v>
      </c>
      <c r="G678" s="7" t="str">
        <f t="shared" si="54"/>
        <v>Saturday</v>
      </c>
      <c r="H678" s="2"/>
      <c r="I678" s="2"/>
    </row>
    <row r="679" spans="1:9" x14ac:dyDescent="0.25">
      <c r="A679" s="6">
        <v>42780</v>
      </c>
      <c r="B679" s="1">
        <v>32.668399999999998</v>
      </c>
      <c r="C679" s="6">
        <f t="shared" si="50"/>
        <v>41684</v>
      </c>
      <c r="D679" s="2">
        <f t="shared" si="51"/>
        <v>16.9041</v>
      </c>
      <c r="E679" s="3">
        <f t="shared" si="52"/>
        <v>0.93257257115137737</v>
      </c>
      <c r="F679" s="3">
        <f t="shared" si="53"/>
        <v>0.24560001210327065</v>
      </c>
      <c r="G679" s="7" t="str">
        <f t="shared" si="54"/>
        <v>Friday</v>
      </c>
      <c r="H679" s="2"/>
      <c r="I679" s="2"/>
    </row>
    <row r="680" spans="1:9" x14ac:dyDescent="0.25">
      <c r="A680" s="6">
        <v>42779</v>
      </c>
      <c r="B680" s="1">
        <v>32.6736</v>
      </c>
      <c r="C680" s="6">
        <f t="shared" si="50"/>
        <v>41683</v>
      </c>
      <c r="D680" s="2">
        <f t="shared" si="51"/>
        <v>16.775099999999998</v>
      </c>
      <c r="E680" s="3">
        <f t="shared" si="52"/>
        <v>0.94774397768120633</v>
      </c>
      <c r="F680" s="3">
        <f t="shared" si="53"/>
        <v>0.24885099272142353</v>
      </c>
      <c r="G680" s="7" t="str">
        <f t="shared" si="54"/>
        <v>Thursday</v>
      </c>
      <c r="H680" s="2"/>
      <c r="I680" s="2"/>
    </row>
    <row r="681" spans="1:9" x14ac:dyDescent="0.25">
      <c r="A681" s="6">
        <v>42776</v>
      </c>
      <c r="B681" s="1">
        <v>32.642400000000002</v>
      </c>
      <c r="C681" s="6">
        <f t="shared" si="50"/>
        <v>41680</v>
      </c>
      <c r="D681" s="2">
        <f t="shared" si="51"/>
        <v>16.824000000000002</v>
      </c>
      <c r="E681" s="3">
        <f t="shared" si="52"/>
        <v>0.94022824536376604</v>
      </c>
      <c r="F681" s="3">
        <f t="shared" si="53"/>
        <v>0.24724261427595473</v>
      </c>
      <c r="G681" s="7" t="str">
        <f t="shared" si="54"/>
        <v>Monday</v>
      </c>
      <c r="H681" s="2"/>
      <c r="I681" s="2"/>
    </row>
    <row r="682" spans="1:9" x14ac:dyDescent="0.25">
      <c r="A682" s="6">
        <v>42775</v>
      </c>
      <c r="B682" s="1">
        <v>32.544899999999998</v>
      </c>
      <c r="C682" s="6">
        <f t="shared" si="50"/>
        <v>41679</v>
      </c>
      <c r="D682" s="2">
        <f t="shared" si="51"/>
        <v>16.824000000000002</v>
      </c>
      <c r="E682" s="3">
        <f t="shared" si="52"/>
        <v>0.93443295292439343</v>
      </c>
      <c r="F682" s="3">
        <f t="shared" si="53"/>
        <v>0.2459995742231138</v>
      </c>
      <c r="G682" s="7" t="str">
        <f t="shared" si="54"/>
        <v>Sunday</v>
      </c>
      <c r="H682" s="2"/>
      <c r="I682" s="2"/>
    </row>
    <row r="683" spans="1:9" x14ac:dyDescent="0.25">
      <c r="A683" s="6">
        <v>42774</v>
      </c>
      <c r="B683" s="1">
        <v>32.624899999999997</v>
      </c>
      <c r="C683" s="6">
        <f t="shared" si="50"/>
        <v>41678</v>
      </c>
      <c r="D683" s="2">
        <f t="shared" si="51"/>
        <v>16.824000000000002</v>
      </c>
      <c r="E683" s="3">
        <f t="shared" si="52"/>
        <v>0.93918806466951932</v>
      </c>
      <c r="F683" s="3">
        <f t="shared" si="53"/>
        <v>0.24701968696421006</v>
      </c>
      <c r="G683" s="7" t="str">
        <f t="shared" si="54"/>
        <v>Saturday</v>
      </c>
      <c r="H683" s="2"/>
      <c r="I683" s="2"/>
    </row>
    <row r="684" spans="1:9" x14ac:dyDescent="0.25">
      <c r="A684" s="6">
        <v>42773</v>
      </c>
      <c r="B684" s="1">
        <v>32.665599999999998</v>
      </c>
      <c r="C684" s="6">
        <f t="shared" si="50"/>
        <v>41677</v>
      </c>
      <c r="D684" s="2">
        <f t="shared" si="51"/>
        <v>16.851500000000001</v>
      </c>
      <c r="E684" s="3">
        <f t="shared" si="52"/>
        <v>0.93843871465448148</v>
      </c>
      <c r="F684" s="3">
        <f t="shared" si="53"/>
        <v>0.24685903989935065</v>
      </c>
      <c r="G684" s="7" t="str">
        <f t="shared" si="54"/>
        <v>Friday</v>
      </c>
      <c r="H684" s="2"/>
      <c r="I684" s="2"/>
    </row>
    <row r="685" spans="1:9" x14ac:dyDescent="0.25">
      <c r="A685" s="6">
        <v>42772</v>
      </c>
      <c r="B685" s="1">
        <v>32.631999999999998</v>
      </c>
      <c r="C685" s="6">
        <f t="shared" si="50"/>
        <v>41676</v>
      </c>
      <c r="D685" s="2">
        <f t="shared" si="51"/>
        <v>16.7926</v>
      </c>
      <c r="E685" s="3">
        <f t="shared" si="52"/>
        <v>0.94323690196872412</v>
      </c>
      <c r="F685" s="3">
        <f t="shared" si="53"/>
        <v>0.24788696917995079</v>
      </c>
      <c r="G685" s="7" t="str">
        <f t="shared" si="54"/>
        <v>Thursday</v>
      </c>
      <c r="H685" s="2"/>
      <c r="I685" s="2"/>
    </row>
    <row r="686" spans="1:9" x14ac:dyDescent="0.25">
      <c r="A686" s="6">
        <v>42769</v>
      </c>
      <c r="B686" s="1">
        <v>32.445300000000003</v>
      </c>
      <c r="C686" s="6">
        <f t="shared" si="50"/>
        <v>41673</v>
      </c>
      <c r="D686" s="2">
        <f t="shared" si="51"/>
        <v>16.685199999999998</v>
      </c>
      <c r="E686" s="3">
        <f t="shared" si="52"/>
        <v>0.9445556541126271</v>
      </c>
      <c r="F686" s="3">
        <f t="shared" si="53"/>
        <v>0.24816919270221272</v>
      </c>
      <c r="G686" s="7" t="str">
        <f t="shared" si="54"/>
        <v>Monday</v>
      </c>
      <c r="H686" s="2"/>
      <c r="I686" s="2"/>
    </row>
    <row r="687" spans="1:9" x14ac:dyDescent="0.25">
      <c r="A687" s="6">
        <v>42768</v>
      </c>
      <c r="B687" s="1">
        <v>32.371600000000001</v>
      </c>
      <c r="C687" s="6">
        <f t="shared" si="50"/>
        <v>41672</v>
      </c>
      <c r="D687" s="2">
        <f t="shared" si="51"/>
        <v>16.685199999999998</v>
      </c>
      <c r="E687" s="3">
        <f t="shared" si="52"/>
        <v>0.94013856591470313</v>
      </c>
      <c r="F687" s="3">
        <f t="shared" si="53"/>
        <v>0.24722339767878143</v>
      </c>
      <c r="G687" s="7" t="str">
        <f t="shared" si="54"/>
        <v>Sunday</v>
      </c>
      <c r="H687" s="2"/>
      <c r="I687" s="2"/>
    </row>
    <row r="688" spans="1:9" x14ac:dyDescent="0.25">
      <c r="A688" s="6">
        <v>42767</v>
      </c>
      <c r="B688" s="1">
        <v>32.378999999999998</v>
      </c>
      <c r="C688" s="6">
        <f t="shared" si="50"/>
        <v>41671</v>
      </c>
      <c r="D688" s="2">
        <f t="shared" si="51"/>
        <v>16.685199999999998</v>
      </c>
      <c r="E688" s="3">
        <f t="shared" si="52"/>
        <v>0.94058207273511862</v>
      </c>
      <c r="F688" s="3">
        <f t="shared" si="53"/>
        <v>0.24731842696331707</v>
      </c>
      <c r="G688" s="7" t="str">
        <f t="shared" si="54"/>
        <v>Saturday</v>
      </c>
      <c r="H688" s="2"/>
      <c r="I688" s="2"/>
    </row>
    <row r="689" spans="1:9" x14ac:dyDescent="0.25">
      <c r="A689" s="6">
        <v>42766</v>
      </c>
      <c r="B689" s="1">
        <v>31.828600000000002</v>
      </c>
      <c r="C689" s="6">
        <f t="shared" si="50"/>
        <v>41670</v>
      </c>
      <c r="D689" s="2">
        <f t="shared" si="51"/>
        <v>16.787099999999999</v>
      </c>
      <c r="E689" s="3">
        <f t="shared" si="52"/>
        <v>0.89601539277183095</v>
      </c>
      <c r="F689" s="3">
        <f t="shared" si="53"/>
        <v>0.23769590184135803</v>
      </c>
      <c r="G689" s="7" t="str">
        <f t="shared" si="54"/>
        <v>Friday</v>
      </c>
      <c r="H689" s="2"/>
      <c r="I689" s="2"/>
    </row>
    <row r="690" spans="1:9" x14ac:dyDescent="0.25">
      <c r="A690" s="6">
        <v>42765</v>
      </c>
      <c r="B690" s="1">
        <v>32.101599999999998</v>
      </c>
      <c r="C690" s="6">
        <f t="shared" si="50"/>
        <v>41669</v>
      </c>
      <c r="D690" s="2">
        <f t="shared" si="51"/>
        <v>16.6539</v>
      </c>
      <c r="E690" s="3">
        <f t="shared" si="52"/>
        <v>0.92757252055074169</v>
      </c>
      <c r="F690" s="3">
        <f t="shared" si="53"/>
        <v>0.24452485765142939</v>
      </c>
      <c r="G690" s="7" t="str">
        <f t="shared" si="54"/>
        <v>Thursday</v>
      </c>
      <c r="H690" s="2"/>
      <c r="I690" s="2"/>
    </row>
    <row r="691" spans="1:9" x14ac:dyDescent="0.25">
      <c r="A691" s="6">
        <v>42762</v>
      </c>
      <c r="B691" s="1">
        <v>32.109099999999998</v>
      </c>
      <c r="C691" s="6">
        <f t="shared" si="50"/>
        <v>41666</v>
      </c>
      <c r="D691" s="2">
        <f t="shared" si="51"/>
        <v>16.773199999999999</v>
      </c>
      <c r="E691" s="3">
        <f t="shared" si="52"/>
        <v>0.91430973219182976</v>
      </c>
      <c r="F691" s="3">
        <f t="shared" si="53"/>
        <v>0.24166394121131529</v>
      </c>
      <c r="G691" s="7" t="str">
        <f t="shared" si="54"/>
        <v>Monday</v>
      </c>
      <c r="H691" s="2"/>
      <c r="I691" s="2"/>
    </row>
    <row r="692" spans="1:9" x14ac:dyDescent="0.25">
      <c r="A692" s="6">
        <v>42760</v>
      </c>
      <c r="B692" s="1">
        <v>31.9039</v>
      </c>
      <c r="C692" s="6">
        <f t="shared" si="50"/>
        <v>41664</v>
      </c>
      <c r="D692" s="2">
        <f t="shared" si="51"/>
        <v>16.773199999999999</v>
      </c>
      <c r="E692" s="3">
        <f t="shared" si="52"/>
        <v>0.90207593065127711</v>
      </c>
      <c r="F692" s="3">
        <f t="shared" si="53"/>
        <v>0.239013247815411</v>
      </c>
      <c r="G692" s="7" t="str">
        <f t="shared" si="54"/>
        <v>Saturday</v>
      </c>
      <c r="H692" s="2"/>
      <c r="I692" s="2"/>
    </row>
    <row r="693" spans="1:9" x14ac:dyDescent="0.25">
      <c r="A693" s="6">
        <v>42759</v>
      </c>
      <c r="B693" s="1">
        <v>31.366199999999999</v>
      </c>
      <c r="C693" s="6">
        <f t="shared" si="50"/>
        <v>41663</v>
      </c>
      <c r="D693" s="2">
        <f t="shared" si="51"/>
        <v>17.052499999999998</v>
      </c>
      <c r="E693" s="3">
        <f t="shared" si="52"/>
        <v>0.8393901187509164</v>
      </c>
      <c r="F693" s="3">
        <f t="shared" si="53"/>
        <v>0.2252497325090308</v>
      </c>
      <c r="G693" s="7" t="str">
        <f t="shared" si="54"/>
        <v>Friday</v>
      </c>
      <c r="H693" s="2"/>
      <c r="I693" s="2"/>
    </row>
    <row r="694" spans="1:9" x14ac:dyDescent="0.25">
      <c r="A694" s="6">
        <v>42758</v>
      </c>
      <c r="B694" s="1">
        <v>30.978000000000002</v>
      </c>
      <c r="C694" s="6">
        <f t="shared" si="50"/>
        <v>41662</v>
      </c>
      <c r="D694" s="2">
        <f t="shared" si="51"/>
        <v>17.2805</v>
      </c>
      <c r="E694" s="3">
        <f t="shared" si="52"/>
        <v>0.79265646248661792</v>
      </c>
      <c r="F694" s="3">
        <f t="shared" si="53"/>
        <v>0.21478388959715988</v>
      </c>
      <c r="G694" s="7" t="str">
        <f t="shared" si="54"/>
        <v>Thursday</v>
      </c>
      <c r="H694" s="2"/>
      <c r="I694" s="2"/>
    </row>
    <row r="695" spans="1:9" x14ac:dyDescent="0.25">
      <c r="A695" s="6">
        <v>42755</v>
      </c>
      <c r="B695" s="1">
        <v>30.896599999999999</v>
      </c>
      <c r="C695" s="6">
        <f t="shared" si="50"/>
        <v>41659</v>
      </c>
      <c r="D695" s="2">
        <f t="shared" si="51"/>
        <v>17.255600000000001</v>
      </c>
      <c r="E695" s="3">
        <f t="shared" si="52"/>
        <v>0.79052597417649906</v>
      </c>
      <c r="F695" s="3">
        <f t="shared" si="53"/>
        <v>0.21430246089445815</v>
      </c>
      <c r="G695" s="7" t="str">
        <f t="shared" si="54"/>
        <v>Monday</v>
      </c>
      <c r="H695" s="2"/>
      <c r="I695" s="2"/>
    </row>
    <row r="696" spans="1:9" x14ac:dyDescent="0.25">
      <c r="A696" s="6">
        <v>42754</v>
      </c>
      <c r="B696" s="1">
        <v>31.156700000000001</v>
      </c>
      <c r="C696" s="6">
        <f t="shared" si="50"/>
        <v>41658</v>
      </c>
      <c r="D696" s="2">
        <f t="shared" si="51"/>
        <v>17.255600000000001</v>
      </c>
      <c r="E696" s="3">
        <f t="shared" si="52"/>
        <v>0.80559934166299629</v>
      </c>
      <c r="F696" s="3">
        <f t="shared" si="53"/>
        <v>0.21770043890795066</v>
      </c>
      <c r="G696" s="7" t="str">
        <f t="shared" si="54"/>
        <v>Sunday</v>
      </c>
      <c r="H696" s="2"/>
      <c r="I696" s="2"/>
    </row>
    <row r="697" spans="1:9" x14ac:dyDescent="0.25">
      <c r="A697" s="6">
        <v>42753</v>
      </c>
      <c r="B697" s="1">
        <v>31.088000000000001</v>
      </c>
      <c r="C697" s="6">
        <f t="shared" si="50"/>
        <v>41657</v>
      </c>
      <c r="D697" s="2">
        <f t="shared" si="51"/>
        <v>17.255600000000001</v>
      </c>
      <c r="E697" s="3">
        <f t="shared" si="52"/>
        <v>0.80161802545260663</v>
      </c>
      <c r="F697" s="3">
        <f t="shared" si="53"/>
        <v>0.21680477727614766</v>
      </c>
      <c r="G697" s="7" t="str">
        <f t="shared" si="54"/>
        <v>Saturday</v>
      </c>
      <c r="H697" s="2"/>
      <c r="I697" s="2"/>
    </row>
    <row r="698" spans="1:9" x14ac:dyDescent="0.25">
      <c r="A698" s="6">
        <v>42752</v>
      </c>
      <c r="B698" s="1">
        <v>30.919799999999999</v>
      </c>
      <c r="C698" s="6">
        <f t="shared" si="50"/>
        <v>41656</v>
      </c>
      <c r="D698" s="2">
        <f t="shared" si="51"/>
        <v>17.1173</v>
      </c>
      <c r="E698" s="3">
        <f t="shared" si="52"/>
        <v>0.80634796375596607</v>
      </c>
      <c r="F698" s="3">
        <f t="shared" si="53"/>
        <v>0.21786870648775647</v>
      </c>
      <c r="G698" s="7" t="str">
        <f t="shared" si="54"/>
        <v>Friday</v>
      </c>
      <c r="H698" s="2"/>
      <c r="I698" s="2"/>
    </row>
    <row r="699" spans="1:9" x14ac:dyDescent="0.25">
      <c r="A699" s="6">
        <v>42751</v>
      </c>
      <c r="B699" s="1">
        <v>30.926100000000002</v>
      </c>
      <c r="C699" s="6">
        <f t="shared" si="50"/>
        <v>41655</v>
      </c>
      <c r="D699" s="2">
        <f t="shared" si="51"/>
        <v>17.3809</v>
      </c>
      <c r="E699" s="3">
        <f t="shared" si="52"/>
        <v>0.77931522533355591</v>
      </c>
      <c r="F699" s="3">
        <f t="shared" si="53"/>
        <v>0.21176284388587185</v>
      </c>
      <c r="G699" s="7" t="str">
        <f t="shared" si="54"/>
        <v>Thursday</v>
      </c>
      <c r="H699" s="2"/>
      <c r="I699" s="2"/>
    </row>
    <row r="700" spans="1:9" x14ac:dyDescent="0.25">
      <c r="A700" s="6">
        <v>42748</v>
      </c>
      <c r="B700" s="1">
        <v>30.915600000000001</v>
      </c>
      <c r="C700" s="6">
        <f t="shared" si="50"/>
        <v>41652</v>
      </c>
      <c r="D700" s="2">
        <f t="shared" si="51"/>
        <v>17.319700000000001</v>
      </c>
      <c r="E700" s="3">
        <f t="shared" si="52"/>
        <v>0.78499627591701937</v>
      </c>
      <c r="F700" s="3">
        <f t="shared" si="53"/>
        <v>0.21305112458885689</v>
      </c>
      <c r="G700" s="7" t="str">
        <f t="shared" si="54"/>
        <v>Monday</v>
      </c>
      <c r="H700" s="2"/>
      <c r="I700" s="2"/>
    </row>
    <row r="701" spans="1:9" x14ac:dyDescent="0.25">
      <c r="A701" s="6">
        <v>42747</v>
      </c>
      <c r="B701" s="1">
        <v>30.957899999999999</v>
      </c>
      <c r="C701" s="6">
        <f t="shared" si="50"/>
        <v>41651</v>
      </c>
      <c r="D701" s="2">
        <f t="shared" si="51"/>
        <v>17.319700000000001</v>
      </c>
      <c r="E701" s="3">
        <f t="shared" si="52"/>
        <v>0.78743858149967938</v>
      </c>
      <c r="F701" s="3">
        <f t="shared" si="53"/>
        <v>0.21360412132745665</v>
      </c>
      <c r="G701" s="7" t="str">
        <f t="shared" si="54"/>
        <v>Sunday</v>
      </c>
      <c r="H701" s="2"/>
      <c r="I701" s="2"/>
    </row>
    <row r="702" spans="1:9" x14ac:dyDescent="0.25">
      <c r="A702" s="6">
        <v>42746</v>
      </c>
      <c r="B702" s="1">
        <v>30.905999999999999</v>
      </c>
      <c r="C702" s="6">
        <f t="shared" si="50"/>
        <v>41650</v>
      </c>
      <c r="D702" s="2">
        <f t="shared" si="51"/>
        <v>17.319700000000001</v>
      </c>
      <c r="E702" s="3">
        <f t="shared" si="52"/>
        <v>0.78444199379896862</v>
      </c>
      <c r="F702" s="3">
        <f t="shared" si="53"/>
        <v>0.21292555156229098</v>
      </c>
      <c r="G702" s="7" t="str">
        <f t="shared" si="54"/>
        <v>Saturday</v>
      </c>
      <c r="H702" s="2"/>
      <c r="I702" s="2"/>
    </row>
    <row r="703" spans="1:9" x14ac:dyDescent="0.25">
      <c r="A703" s="6">
        <v>42745</v>
      </c>
      <c r="B703" s="1">
        <v>30.647099999999998</v>
      </c>
      <c r="C703" s="6">
        <f t="shared" si="50"/>
        <v>41649</v>
      </c>
      <c r="D703" s="2">
        <f t="shared" si="51"/>
        <v>17.1785</v>
      </c>
      <c r="E703" s="3">
        <f t="shared" si="52"/>
        <v>0.7840381872689699</v>
      </c>
      <c r="F703" s="3">
        <f t="shared" si="53"/>
        <v>0.21283405251859455</v>
      </c>
      <c r="G703" s="7" t="str">
        <f t="shared" si="54"/>
        <v>Friday</v>
      </c>
      <c r="H703" s="2"/>
      <c r="I703" s="2"/>
    </row>
    <row r="704" spans="1:9" x14ac:dyDescent="0.25">
      <c r="A704" s="6">
        <v>42744</v>
      </c>
      <c r="B704" s="1">
        <v>30.505099999999999</v>
      </c>
      <c r="C704" s="6">
        <f t="shared" si="50"/>
        <v>41648</v>
      </c>
      <c r="D704" s="2">
        <f t="shared" si="51"/>
        <v>17.228400000000001</v>
      </c>
      <c r="E704" s="3">
        <f t="shared" si="52"/>
        <v>0.77062872930742254</v>
      </c>
      <c r="F704" s="3">
        <f t="shared" si="53"/>
        <v>0.20978771161489607</v>
      </c>
      <c r="G704" s="7" t="str">
        <f t="shared" si="54"/>
        <v>Thursday</v>
      </c>
      <c r="H704" s="2"/>
      <c r="I704" s="2"/>
    </row>
    <row r="705" spans="1:9" x14ac:dyDescent="0.25">
      <c r="A705" s="6">
        <v>42741</v>
      </c>
      <c r="B705" s="1">
        <v>30.5824</v>
      </c>
      <c r="C705" s="6">
        <f t="shared" si="50"/>
        <v>41645</v>
      </c>
      <c r="D705" s="2">
        <f t="shared" si="51"/>
        <v>17.206299999999999</v>
      </c>
      <c r="E705" s="3">
        <f t="shared" si="52"/>
        <v>0.77739548886163801</v>
      </c>
      <c r="F705" s="3">
        <f t="shared" si="53"/>
        <v>0.21132688919714804</v>
      </c>
      <c r="G705" s="7" t="str">
        <f t="shared" si="54"/>
        <v>Monday</v>
      </c>
      <c r="H705" s="2"/>
      <c r="I705" s="2"/>
    </row>
    <row r="706" spans="1:9" x14ac:dyDescent="0.25">
      <c r="A706" s="6">
        <v>42740</v>
      </c>
      <c r="B706" s="1">
        <v>30.548300000000001</v>
      </c>
      <c r="C706" s="6">
        <f t="shared" si="50"/>
        <v>41644</v>
      </c>
      <c r="D706" s="2">
        <f t="shared" si="51"/>
        <v>17.206299999999999</v>
      </c>
      <c r="E706" s="3">
        <f t="shared" si="52"/>
        <v>0.775413656625771</v>
      </c>
      <c r="F706" s="3">
        <f t="shared" si="53"/>
        <v>0.2108765036935587</v>
      </c>
      <c r="G706" s="7" t="str">
        <f t="shared" si="54"/>
        <v>Sunday</v>
      </c>
      <c r="H706" s="2"/>
      <c r="I706" s="2"/>
    </row>
    <row r="707" spans="1:9" x14ac:dyDescent="0.25">
      <c r="A707" s="6">
        <v>42739</v>
      </c>
      <c r="B707" s="1">
        <v>30.353300000000001</v>
      </c>
      <c r="C707" s="6">
        <f t="shared" si="50"/>
        <v>41643</v>
      </c>
      <c r="D707" s="2">
        <f t="shared" si="51"/>
        <v>17.206299999999999</v>
      </c>
      <c r="E707" s="3">
        <f t="shared" si="52"/>
        <v>0.76408059838547526</v>
      </c>
      <c r="F707" s="3">
        <f t="shared" si="53"/>
        <v>0.20829452564095474</v>
      </c>
      <c r="G707" s="7" t="str">
        <f t="shared" si="54"/>
        <v>Saturday</v>
      </c>
      <c r="H707" s="2"/>
      <c r="I707" s="2"/>
    </row>
    <row r="708" spans="1:9" x14ac:dyDescent="0.25">
      <c r="A708" s="6">
        <v>42738</v>
      </c>
      <c r="B708" s="1">
        <v>30.474900000000002</v>
      </c>
      <c r="C708" s="6">
        <f t="shared" si="50"/>
        <v>41642</v>
      </c>
      <c r="D708" s="2">
        <f t="shared" si="51"/>
        <v>17.142299999999999</v>
      </c>
      <c r="E708" s="3">
        <f t="shared" si="52"/>
        <v>0.77776027720900953</v>
      </c>
      <c r="F708" s="3">
        <f t="shared" si="53"/>
        <v>0.21140975346122914</v>
      </c>
      <c r="G708" s="7" t="str">
        <f t="shared" si="54"/>
        <v>Friday</v>
      </c>
      <c r="H708" s="2"/>
      <c r="I708" s="2"/>
    </row>
    <row r="709" spans="1:9" x14ac:dyDescent="0.25">
      <c r="A709" s="6">
        <v>42737</v>
      </c>
      <c r="B709" s="1">
        <v>30.4681</v>
      </c>
      <c r="C709" s="6">
        <f t="shared" si="50"/>
        <v>41641</v>
      </c>
      <c r="D709" s="2">
        <f t="shared" si="51"/>
        <v>17.083600000000001</v>
      </c>
      <c r="E709" s="3">
        <f t="shared" si="52"/>
        <v>0.78347069704277783</v>
      </c>
      <c r="F709" s="3">
        <f t="shared" si="53"/>
        <v>0.21270544083551468</v>
      </c>
      <c r="G709" s="7" t="str">
        <f t="shared" si="54"/>
        <v>Thursday</v>
      </c>
      <c r="H709" s="2"/>
      <c r="I709" s="2"/>
    </row>
    <row r="710" spans="1:9" x14ac:dyDescent="0.25">
      <c r="A710" s="6">
        <v>42734</v>
      </c>
      <c r="B710" s="1">
        <v>30.399699999999999</v>
      </c>
      <c r="C710" s="6">
        <f t="shared" si="50"/>
        <v>41638</v>
      </c>
      <c r="D710" s="2">
        <f t="shared" si="51"/>
        <v>17.227599999999999</v>
      </c>
      <c r="E710" s="3">
        <f t="shared" si="52"/>
        <v>0.76459286261580262</v>
      </c>
      <c r="F710" s="3">
        <f t="shared" si="53"/>
        <v>0.20841147157536</v>
      </c>
      <c r="G710" s="7" t="str">
        <f t="shared" si="54"/>
        <v>Monday</v>
      </c>
      <c r="H710" s="2"/>
      <c r="I710" s="2"/>
    </row>
    <row r="711" spans="1:9" x14ac:dyDescent="0.25">
      <c r="A711" s="6">
        <v>42733</v>
      </c>
      <c r="B711" s="1">
        <v>30.2669</v>
      </c>
      <c r="C711" s="6">
        <f t="shared" si="50"/>
        <v>41637</v>
      </c>
      <c r="D711" s="2">
        <f t="shared" si="51"/>
        <v>17.227599999999999</v>
      </c>
      <c r="E711" s="3">
        <f t="shared" si="52"/>
        <v>0.75688430193410583</v>
      </c>
      <c r="F711" s="3">
        <f t="shared" si="53"/>
        <v>0.20664926897019376</v>
      </c>
      <c r="G711" s="7" t="str">
        <f t="shared" si="54"/>
        <v>Sunday</v>
      </c>
      <c r="H711" s="2"/>
      <c r="I711" s="2"/>
    </row>
    <row r="712" spans="1:9" x14ac:dyDescent="0.25">
      <c r="A712" s="6">
        <v>42732</v>
      </c>
      <c r="B712" s="1">
        <v>29.937000000000001</v>
      </c>
      <c r="C712" s="6">
        <f t="shared" ref="C712:C775" si="55">DATE(YEAR(A712) - 3, MONTH(A712), DAY(A712))</f>
        <v>41636</v>
      </c>
      <c r="D712" s="2">
        <f t="shared" ref="D712:D775" si="56">IF(ISNA(VLOOKUP(C712,$A$7:$B$2435,2,0)),IF(ISNA(VLOOKUP(C712+1,$A$7:$B$2435,2,0)),IF(ISNA(VLOOKUP(C712+2,$A$7:$B$2435,2,0)),IF(ISNA(VLOOKUP(C712+3,$A$7:$B$2435,2,0)),1,VLOOKUP(C712+3,$A$7:$B$2435,2,0)),VLOOKUP(C712+2,$A$7:$B$2435,2,0)),VLOOKUP(C712+1,$A$7:$B$2435,2,0)),VLOOKUP(C712,$A$7:$B$2435,2,0))</f>
        <v>17.227599999999999</v>
      </c>
      <c r="E712" s="3">
        <f t="shared" ref="E712:E775" si="57">(B712-D712)/D712</f>
        <v>0.73773479765028227</v>
      </c>
      <c r="F712" s="3">
        <f t="shared" ref="F712:F775" si="58">(1+E712)^(1/3)-1</f>
        <v>0.20224920697141124</v>
      </c>
      <c r="G712" s="7" t="str">
        <f t="shared" ref="G712:G775" si="59">TEXT(C712,"dddd")</f>
        <v>Saturday</v>
      </c>
      <c r="H712" s="2"/>
      <c r="I712" s="2"/>
    </row>
    <row r="713" spans="1:9" x14ac:dyDescent="0.25">
      <c r="A713" s="6">
        <v>42731</v>
      </c>
      <c r="B713" s="1">
        <v>29.704499999999999</v>
      </c>
      <c r="C713" s="6">
        <f t="shared" si="55"/>
        <v>41635</v>
      </c>
      <c r="D713" s="2">
        <f t="shared" si="56"/>
        <v>17.267199999999999</v>
      </c>
      <c r="E713" s="3">
        <f t="shared" si="57"/>
        <v>0.72028470163083769</v>
      </c>
      <c r="F713" s="3">
        <f t="shared" si="58"/>
        <v>0.19821138667996929</v>
      </c>
      <c r="G713" s="7" t="str">
        <f t="shared" si="59"/>
        <v>Friday</v>
      </c>
      <c r="H713" s="2"/>
      <c r="I713" s="2"/>
    </row>
    <row r="714" spans="1:9" x14ac:dyDescent="0.25">
      <c r="A714" s="6">
        <v>42730</v>
      </c>
      <c r="B714" s="1">
        <v>29.406199999999998</v>
      </c>
      <c r="C714" s="6">
        <f t="shared" si="55"/>
        <v>41634</v>
      </c>
      <c r="D714" s="2">
        <f t="shared" si="56"/>
        <v>17.131399999999999</v>
      </c>
      <c r="E714" s="3">
        <f t="shared" si="57"/>
        <v>0.71650886675928405</v>
      </c>
      <c r="F714" s="3">
        <f t="shared" si="58"/>
        <v>0.19733409730837348</v>
      </c>
      <c r="G714" s="7" t="str">
        <f t="shared" si="59"/>
        <v>Thursday</v>
      </c>
      <c r="H714" s="2"/>
      <c r="I714" s="2"/>
    </row>
    <row r="715" spans="1:9" x14ac:dyDescent="0.25">
      <c r="A715" s="6">
        <v>42727</v>
      </c>
      <c r="B715" s="1">
        <v>29.754300000000001</v>
      </c>
      <c r="C715" s="6">
        <f t="shared" si="55"/>
        <v>41631</v>
      </c>
      <c r="D715" s="2">
        <f t="shared" si="56"/>
        <v>17.163</v>
      </c>
      <c r="E715" s="3">
        <f t="shared" si="57"/>
        <v>0.73363048418108723</v>
      </c>
      <c r="F715" s="3">
        <f t="shared" si="58"/>
        <v>0.20130193976954835</v>
      </c>
      <c r="G715" s="7" t="str">
        <f t="shared" si="59"/>
        <v>Monday</v>
      </c>
      <c r="H715" s="2"/>
      <c r="I715" s="2"/>
    </row>
    <row r="716" spans="1:9" x14ac:dyDescent="0.25">
      <c r="A716" s="6">
        <v>42726</v>
      </c>
      <c r="B716" s="1">
        <v>29.827200000000001</v>
      </c>
      <c r="C716" s="6">
        <f t="shared" si="55"/>
        <v>41630</v>
      </c>
      <c r="D716" s="2">
        <f t="shared" si="56"/>
        <v>17.163</v>
      </c>
      <c r="E716" s="3">
        <f t="shared" si="57"/>
        <v>0.73787799335780457</v>
      </c>
      <c r="F716" s="3">
        <f t="shared" si="58"/>
        <v>0.20228222930935602</v>
      </c>
      <c r="G716" s="7" t="str">
        <f t="shared" si="59"/>
        <v>Sunday</v>
      </c>
      <c r="H716" s="2"/>
      <c r="I716" s="2"/>
    </row>
    <row r="717" spans="1:9" x14ac:dyDescent="0.25">
      <c r="A717" s="6">
        <v>42725</v>
      </c>
      <c r="B717" s="1">
        <v>30.1282</v>
      </c>
      <c r="C717" s="6">
        <f t="shared" si="55"/>
        <v>41629</v>
      </c>
      <c r="D717" s="2">
        <f t="shared" si="56"/>
        <v>17.163</v>
      </c>
      <c r="E717" s="3">
        <f t="shared" si="57"/>
        <v>0.75541571986249489</v>
      </c>
      <c r="F717" s="3">
        <f t="shared" si="58"/>
        <v>0.20631296196970927</v>
      </c>
      <c r="G717" s="7" t="str">
        <f t="shared" si="59"/>
        <v>Saturday</v>
      </c>
      <c r="H717" s="2"/>
      <c r="I717" s="2"/>
    </row>
    <row r="718" spans="1:9" x14ac:dyDescent="0.25">
      <c r="A718" s="6">
        <v>42724</v>
      </c>
      <c r="B718" s="1">
        <v>30.166899999999998</v>
      </c>
      <c r="C718" s="6">
        <f t="shared" si="55"/>
        <v>41628</v>
      </c>
      <c r="D718" s="2">
        <f t="shared" si="56"/>
        <v>17.182600000000001</v>
      </c>
      <c r="E718" s="3">
        <f t="shared" si="57"/>
        <v>0.75566561521539211</v>
      </c>
      <c r="F718" s="3">
        <f t="shared" si="58"/>
        <v>0.20637020153533392</v>
      </c>
      <c r="G718" s="7" t="str">
        <f t="shared" si="59"/>
        <v>Friday</v>
      </c>
      <c r="H718" s="2"/>
      <c r="I718" s="2"/>
    </row>
    <row r="719" spans="1:9" x14ac:dyDescent="0.25">
      <c r="A719" s="6">
        <v>42723</v>
      </c>
      <c r="B719" s="1">
        <v>30.347200000000001</v>
      </c>
      <c r="C719" s="6">
        <f t="shared" si="55"/>
        <v>41627</v>
      </c>
      <c r="D719" s="2">
        <f t="shared" si="56"/>
        <v>16.9483</v>
      </c>
      <c r="E719" s="3">
        <f t="shared" si="57"/>
        <v>0.79057486591575565</v>
      </c>
      <c r="F719" s="3">
        <f t="shared" si="58"/>
        <v>0.21431351329280091</v>
      </c>
      <c r="G719" s="7" t="str">
        <f t="shared" si="59"/>
        <v>Thursday</v>
      </c>
      <c r="H719" s="2"/>
      <c r="I719" s="2"/>
    </row>
    <row r="720" spans="1:9" x14ac:dyDescent="0.25">
      <c r="A720" s="6">
        <v>42720</v>
      </c>
      <c r="B720" s="1">
        <v>30.6233</v>
      </c>
      <c r="C720" s="6">
        <f t="shared" si="55"/>
        <v>41624</v>
      </c>
      <c r="D720" s="2">
        <f t="shared" si="56"/>
        <v>16.813800000000001</v>
      </c>
      <c r="E720" s="3">
        <f t="shared" si="57"/>
        <v>0.82131939240385865</v>
      </c>
      <c r="F720" s="3">
        <f t="shared" si="58"/>
        <v>0.22122411229938499</v>
      </c>
      <c r="G720" s="7" t="str">
        <f t="shared" si="59"/>
        <v>Monday</v>
      </c>
      <c r="H720" s="2"/>
      <c r="I720" s="2"/>
    </row>
    <row r="721" spans="1:9" x14ac:dyDescent="0.25">
      <c r="A721" s="6">
        <v>42719</v>
      </c>
      <c r="B721" s="1">
        <v>30.610700000000001</v>
      </c>
      <c r="C721" s="6">
        <f t="shared" si="55"/>
        <v>41623</v>
      </c>
      <c r="D721" s="2">
        <f t="shared" si="56"/>
        <v>16.813800000000001</v>
      </c>
      <c r="E721" s="3">
        <f t="shared" si="57"/>
        <v>0.82057000796964397</v>
      </c>
      <c r="F721" s="3">
        <f t="shared" si="58"/>
        <v>0.22105659786114229</v>
      </c>
      <c r="G721" s="7" t="str">
        <f t="shared" si="59"/>
        <v>Sunday</v>
      </c>
      <c r="H721" s="2"/>
      <c r="I721" s="2"/>
    </row>
    <row r="722" spans="1:9" x14ac:dyDescent="0.25">
      <c r="A722" s="6">
        <v>42718</v>
      </c>
      <c r="B722" s="1">
        <v>30.687899999999999</v>
      </c>
      <c r="C722" s="6">
        <f t="shared" si="55"/>
        <v>41622</v>
      </c>
      <c r="D722" s="2">
        <f t="shared" si="56"/>
        <v>16.813800000000001</v>
      </c>
      <c r="E722" s="3">
        <f t="shared" si="57"/>
        <v>0.82516147450308663</v>
      </c>
      <c r="F722" s="3">
        <f t="shared" si="58"/>
        <v>0.22208223524141224</v>
      </c>
      <c r="G722" s="7" t="str">
        <f t="shared" si="59"/>
        <v>Saturday</v>
      </c>
      <c r="H722" s="2"/>
      <c r="I722" s="2"/>
    </row>
    <row r="723" spans="1:9" x14ac:dyDescent="0.25">
      <c r="A723" s="6">
        <v>42717</v>
      </c>
      <c r="B723" s="1">
        <v>30.883900000000001</v>
      </c>
      <c r="C723" s="6">
        <f t="shared" si="55"/>
        <v>41621</v>
      </c>
      <c r="D723" s="2">
        <f t="shared" si="56"/>
        <v>16.8217</v>
      </c>
      <c r="E723" s="3">
        <f t="shared" si="57"/>
        <v>0.83595593786597078</v>
      </c>
      <c r="F723" s="3">
        <f t="shared" si="58"/>
        <v>0.22448673493942595</v>
      </c>
      <c r="G723" s="7" t="str">
        <f t="shared" si="59"/>
        <v>Friday</v>
      </c>
      <c r="H723" s="2"/>
      <c r="I723" s="2"/>
    </row>
    <row r="724" spans="1:9" x14ac:dyDescent="0.25">
      <c r="A724" s="6">
        <v>42716</v>
      </c>
      <c r="B724" s="1">
        <v>30.777899999999999</v>
      </c>
      <c r="C724" s="6">
        <f t="shared" si="55"/>
        <v>41620</v>
      </c>
      <c r="D724" s="2">
        <f t="shared" si="56"/>
        <v>16.968399999999999</v>
      </c>
      <c r="E724" s="3">
        <f t="shared" si="57"/>
        <v>0.81383630748921532</v>
      </c>
      <c r="F724" s="3">
        <f t="shared" si="58"/>
        <v>0.2195493066705132</v>
      </c>
      <c r="G724" s="7" t="str">
        <f t="shared" si="59"/>
        <v>Thursday</v>
      </c>
      <c r="H724" s="2"/>
      <c r="I724" s="2"/>
    </row>
    <row r="725" spans="1:9" x14ac:dyDescent="0.25">
      <c r="A725" s="6">
        <v>42713</v>
      </c>
      <c r="B725" s="1">
        <v>31.028199999999998</v>
      </c>
      <c r="C725" s="6">
        <f t="shared" si="55"/>
        <v>41617</v>
      </c>
      <c r="D725" s="2">
        <f t="shared" si="56"/>
        <v>16.9922</v>
      </c>
      <c r="E725" s="3">
        <f t="shared" si="57"/>
        <v>0.82602605901531279</v>
      </c>
      <c r="F725" s="3">
        <f t="shared" si="58"/>
        <v>0.22227517279693765</v>
      </c>
      <c r="G725" s="7" t="str">
        <f t="shared" si="59"/>
        <v>Monday</v>
      </c>
      <c r="H725" s="2"/>
      <c r="I725" s="2"/>
    </row>
    <row r="726" spans="1:9" x14ac:dyDescent="0.25">
      <c r="A726" s="6">
        <v>42712</v>
      </c>
      <c r="B726" s="1">
        <v>31.151199999999999</v>
      </c>
      <c r="C726" s="6">
        <f t="shared" si="55"/>
        <v>41616</v>
      </c>
      <c r="D726" s="2">
        <f t="shared" si="56"/>
        <v>16.9922</v>
      </c>
      <c r="E726" s="3">
        <f t="shared" si="57"/>
        <v>0.83326467438000962</v>
      </c>
      <c r="F726" s="3">
        <f t="shared" si="58"/>
        <v>0.22388813161872356</v>
      </c>
      <c r="G726" s="7" t="str">
        <f t="shared" si="59"/>
        <v>Sunday</v>
      </c>
      <c r="H726" s="2"/>
      <c r="I726" s="2"/>
    </row>
    <row r="727" spans="1:9" x14ac:dyDescent="0.25">
      <c r="A727" s="6">
        <v>42711</v>
      </c>
      <c r="B727" s="1">
        <v>30.630099999999999</v>
      </c>
      <c r="C727" s="6">
        <f t="shared" si="55"/>
        <v>41615</v>
      </c>
      <c r="D727" s="2">
        <f t="shared" si="56"/>
        <v>16.9922</v>
      </c>
      <c r="E727" s="3">
        <f t="shared" si="57"/>
        <v>0.8025976624568919</v>
      </c>
      <c r="F727" s="3">
        <f t="shared" si="58"/>
        <v>0.21702528480118666</v>
      </c>
      <c r="G727" s="7" t="str">
        <f t="shared" si="59"/>
        <v>Saturday</v>
      </c>
      <c r="H727" s="2"/>
      <c r="I727" s="2"/>
    </row>
    <row r="728" spans="1:9" x14ac:dyDescent="0.25">
      <c r="A728" s="6">
        <v>42710</v>
      </c>
      <c r="B728" s="1">
        <v>30.805800000000001</v>
      </c>
      <c r="C728" s="6">
        <f t="shared" si="55"/>
        <v>41614</v>
      </c>
      <c r="D728" s="2">
        <f t="shared" si="56"/>
        <v>16.857800000000001</v>
      </c>
      <c r="E728" s="3">
        <f t="shared" si="57"/>
        <v>0.82739147456963535</v>
      </c>
      <c r="F728" s="3">
        <f t="shared" si="58"/>
        <v>0.22257974999961783</v>
      </c>
      <c r="G728" s="7" t="str">
        <f t="shared" si="59"/>
        <v>Friday</v>
      </c>
      <c r="H728" s="2"/>
      <c r="I728" s="2"/>
    </row>
    <row r="729" spans="1:9" x14ac:dyDescent="0.25">
      <c r="A729" s="6">
        <v>42709</v>
      </c>
      <c r="B729" s="1">
        <v>30.7559</v>
      </c>
      <c r="C729" s="6">
        <f t="shared" si="55"/>
        <v>41613</v>
      </c>
      <c r="D729" s="2">
        <f t="shared" si="56"/>
        <v>16.828800000000001</v>
      </c>
      <c r="E729" s="3">
        <f t="shared" si="57"/>
        <v>0.82757534702414903</v>
      </c>
      <c r="F729" s="3">
        <f t="shared" si="58"/>
        <v>0.22262075402151793</v>
      </c>
      <c r="G729" s="7" t="str">
        <f t="shared" si="59"/>
        <v>Thursday</v>
      </c>
      <c r="H729" s="2"/>
      <c r="I729" s="2"/>
    </row>
    <row r="730" spans="1:9" x14ac:dyDescent="0.25">
      <c r="A730" s="6">
        <v>42706</v>
      </c>
      <c r="B730" s="1">
        <v>30.711099999999998</v>
      </c>
      <c r="C730" s="6">
        <f t="shared" si="55"/>
        <v>41610</v>
      </c>
      <c r="D730" s="2">
        <f t="shared" si="56"/>
        <v>16.869800000000001</v>
      </c>
      <c r="E730" s="3">
        <f t="shared" si="57"/>
        <v>0.82047801396578479</v>
      </c>
      <c r="F730" s="3">
        <f t="shared" si="58"/>
        <v>0.22103603071697675</v>
      </c>
      <c r="G730" s="7" t="str">
        <f t="shared" si="59"/>
        <v>Monday</v>
      </c>
      <c r="H730" s="2"/>
      <c r="I730" s="2"/>
    </row>
    <row r="731" spans="1:9" x14ac:dyDescent="0.25">
      <c r="A731" s="6">
        <v>42705</v>
      </c>
      <c r="B731" s="1">
        <v>31.167000000000002</v>
      </c>
      <c r="C731" s="6">
        <f t="shared" si="55"/>
        <v>41609</v>
      </c>
      <c r="D731" s="2">
        <f t="shared" si="56"/>
        <v>16.869800000000001</v>
      </c>
      <c r="E731" s="3">
        <f t="shared" si="57"/>
        <v>0.84750263784988555</v>
      </c>
      <c r="F731" s="3">
        <f t="shared" si="58"/>
        <v>0.22704838747294631</v>
      </c>
      <c r="G731" s="7" t="str">
        <f t="shared" si="59"/>
        <v>Sunday</v>
      </c>
      <c r="H731" s="2"/>
      <c r="I731" s="2"/>
    </row>
    <row r="732" spans="1:9" x14ac:dyDescent="0.25">
      <c r="A732" s="6">
        <v>42704</v>
      </c>
      <c r="B732" s="1">
        <v>31.3079</v>
      </c>
      <c r="C732" s="6">
        <f t="shared" si="55"/>
        <v>41608</v>
      </c>
      <c r="D732" s="2">
        <f t="shared" si="56"/>
        <v>16.869800000000001</v>
      </c>
      <c r="E732" s="3">
        <f t="shared" si="57"/>
        <v>0.85585484119550903</v>
      </c>
      <c r="F732" s="3">
        <f t="shared" si="58"/>
        <v>0.22889469108866645</v>
      </c>
      <c r="G732" s="7" t="str">
        <f t="shared" si="59"/>
        <v>Saturday</v>
      </c>
      <c r="H732" s="2"/>
      <c r="I732" s="2"/>
    </row>
    <row r="733" spans="1:9" x14ac:dyDescent="0.25">
      <c r="A733" s="6">
        <v>42703</v>
      </c>
      <c r="B733" s="1">
        <v>30.918800000000001</v>
      </c>
      <c r="C733" s="6">
        <f t="shared" si="55"/>
        <v>41607</v>
      </c>
      <c r="D733" s="2">
        <f t="shared" si="56"/>
        <v>16.723700000000001</v>
      </c>
      <c r="E733" s="3">
        <f t="shared" si="57"/>
        <v>0.84880140160371209</v>
      </c>
      <c r="F733" s="3">
        <f t="shared" si="58"/>
        <v>0.22733585168678139</v>
      </c>
      <c r="G733" s="7" t="str">
        <f t="shared" si="59"/>
        <v>Friday</v>
      </c>
      <c r="H733" s="2"/>
      <c r="I733" s="2"/>
    </row>
    <row r="734" spans="1:9" x14ac:dyDescent="0.25">
      <c r="A734" s="6">
        <v>42702</v>
      </c>
      <c r="B734" s="1">
        <v>30.8339</v>
      </c>
      <c r="C734" s="6">
        <f t="shared" si="55"/>
        <v>41606</v>
      </c>
      <c r="D734" s="2">
        <f t="shared" si="56"/>
        <v>16.6142</v>
      </c>
      <c r="E734" s="3">
        <f t="shared" si="57"/>
        <v>0.85587629858795489</v>
      </c>
      <c r="F734" s="3">
        <f t="shared" si="58"/>
        <v>0.22889942723028178</v>
      </c>
      <c r="G734" s="7" t="str">
        <f t="shared" si="59"/>
        <v>Thursday</v>
      </c>
      <c r="H734" s="2"/>
      <c r="I734" s="2"/>
    </row>
    <row r="735" spans="1:9" x14ac:dyDescent="0.25">
      <c r="A735" s="6">
        <v>42699</v>
      </c>
      <c r="B735" s="1">
        <v>30.812000000000001</v>
      </c>
      <c r="C735" s="6">
        <f t="shared" si="55"/>
        <v>41603</v>
      </c>
      <c r="D735" s="2">
        <f t="shared" si="56"/>
        <v>16.4284</v>
      </c>
      <c r="E735" s="3">
        <f t="shared" si="57"/>
        <v>0.87553261425336626</v>
      </c>
      <c r="F735" s="3">
        <f t="shared" si="58"/>
        <v>0.23322278519609108</v>
      </c>
      <c r="G735" s="7" t="str">
        <f t="shared" si="59"/>
        <v>Monday</v>
      </c>
      <c r="H735" s="2"/>
      <c r="I735" s="2"/>
    </row>
    <row r="736" spans="1:9" x14ac:dyDescent="0.25">
      <c r="A736" s="6">
        <v>42698</v>
      </c>
      <c r="B736" s="1">
        <v>30.226900000000001</v>
      </c>
      <c r="C736" s="6">
        <f t="shared" si="55"/>
        <v>41602</v>
      </c>
      <c r="D736" s="2">
        <f t="shared" si="56"/>
        <v>16.4284</v>
      </c>
      <c r="E736" s="3">
        <f t="shared" si="57"/>
        <v>0.83991746000827838</v>
      </c>
      <c r="F736" s="3">
        <f t="shared" si="58"/>
        <v>0.22536681171392159</v>
      </c>
      <c r="G736" s="7" t="str">
        <f t="shared" si="59"/>
        <v>Sunday</v>
      </c>
      <c r="H736" s="2"/>
      <c r="I736" s="2"/>
    </row>
    <row r="737" spans="1:9" x14ac:dyDescent="0.25">
      <c r="A737" s="6">
        <v>42697</v>
      </c>
      <c r="B737" s="1">
        <v>30.457999999999998</v>
      </c>
      <c r="C737" s="6">
        <f t="shared" si="55"/>
        <v>41601</v>
      </c>
      <c r="D737" s="2">
        <f t="shared" si="56"/>
        <v>16.4284</v>
      </c>
      <c r="E737" s="3">
        <f t="shared" si="57"/>
        <v>0.85398456331718231</v>
      </c>
      <c r="F737" s="3">
        <f t="shared" si="58"/>
        <v>0.22848173726347909</v>
      </c>
      <c r="G737" s="7" t="str">
        <f t="shared" si="59"/>
        <v>Saturday</v>
      </c>
      <c r="H737" s="2"/>
      <c r="I737" s="2"/>
    </row>
    <row r="738" spans="1:9" x14ac:dyDescent="0.25">
      <c r="A738" s="6">
        <v>42696</v>
      </c>
      <c r="B738" s="1">
        <v>30.365100000000002</v>
      </c>
      <c r="C738" s="6">
        <f t="shared" si="55"/>
        <v>41600</v>
      </c>
      <c r="D738" s="2">
        <f t="shared" si="56"/>
        <v>16.149699999999999</v>
      </c>
      <c r="E738" s="3">
        <f t="shared" si="57"/>
        <v>0.88022687727945426</v>
      </c>
      <c r="F738" s="3">
        <f t="shared" si="58"/>
        <v>0.2342508041117275</v>
      </c>
      <c r="G738" s="7" t="str">
        <f t="shared" si="59"/>
        <v>Friday</v>
      </c>
      <c r="H738" s="2"/>
      <c r="I738" s="2"/>
    </row>
    <row r="739" spans="1:9" x14ac:dyDescent="0.25">
      <c r="A739" s="6">
        <v>42695</v>
      </c>
      <c r="B739" s="1">
        <v>30.0474</v>
      </c>
      <c r="C739" s="6">
        <f t="shared" si="55"/>
        <v>41599</v>
      </c>
      <c r="D739" s="2">
        <f t="shared" si="56"/>
        <v>16.054400000000001</v>
      </c>
      <c r="E739" s="3">
        <f t="shared" si="57"/>
        <v>0.87159906318517022</v>
      </c>
      <c r="F739" s="3">
        <f t="shared" si="58"/>
        <v>0.2323600364820102</v>
      </c>
      <c r="G739" s="7" t="str">
        <f t="shared" si="59"/>
        <v>Thursday</v>
      </c>
      <c r="H739" s="2"/>
      <c r="I739" s="2"/>
    </row>
    <row r="740" spans="1:9" x14ac:dyDescent="0.25">
      <c r="A740" s="6">
        <v>42692</v>
      </c>
      <c r="B740" s="1">
        <v>30.591999999999999</v>
      </c>
      <c r="C740" s="6">
        <f t="shared" si="55"/>
        <v>41596</v>
      </c>
      <c r="D740" s="2">
        <f t="shared" si="56"/>
        <v>16.382000000000001</v>
      </c>
      <c r="E740" s="3">
        <f t="shared" si="57"/>
        <v>0.86741545598827963</v>
      </c>
      <c r="F740" s="3">
        <f t="shared" si="58"/>
        <v>0.23144111519935606</v>
      </c>
      <c r="G740" s="7" t="str">
        <f t="shared" si="59"/>
        <v>Monday</v>
      </c>
      <c r="H740" s="2"/>
      <c r="I740" s="2"/>
    </row>
    <row r="741" spans="1:9" x14ac:dyDescent="0.25">
      <c r="A741" s="6">
        <v>42691</v>
      </c>
      <c r="B741" s="1">
        <v>30.535699999999999</v>
      </c>
      <c r="C741" s="6">
        <f t="shared" si="55"/>
        <v>41595</v>
      </c>
      <c r="D741" s="2">
        <f t="shared" si="56"/>
        <v>16.382000000000001</v>
      </c>
      <c r="E741" s="3">
        <f t="shared" si="57"/>
        <v>0.86397875717250616</v>
      </c>
      <c r="F741" s="3">
        <f t="shared" si="58"/>
        <v>0.23068522358385746</v>
      </c>
      <c r="G741" s="7" t="str">
        <f t="shared" si="59"/>
        <v>Sunday</v>
      </c>
      <c r="H741" s="2"/>
      <c r="I741" s="2"/>
    </row>
    <row r="742" spans="1:9" x14ac:dyDescent="0.25">
      <c r="A742" s="6">
        <v>42690</v>
      </c>
      <c r="B742" s="1">
        <v>30.650500000000001</v>
      </c>
      <c r="C742" s="6">
        <f t="shared" si="55"/>
        <v>41594</v>
      </c>
      <c r="D742" s="2">
        <f t="shared" si="56"/>
        <v>16.382000000000001</v>
      </c>
      <c r="E742" s="3">
        <f t="shared" si="57"/>
        <v>0.87098644854108154</v>
      </c>
      <c r="F742" s="3">
        <f t="shared" si="58"/>
        <v>0.23222556249009596</v>
      </c>
      <c r="G742" s="7" t="str">
        <f t="shared" si="59"/>
        <v>Saturday</v>
      </c>
      <c r="H742" s="2"/>
      <c r="I742" s="2"/>
    </row>
    <row r="743" spans="1:9" x14ac:dyDescent="0.25">
      <c r="A743" s="6">
        <v>42689</v>
      </c>
      <c r="B743" s="1">
        <v>30.496300000000002</v>
      </c>
      <c r="C743" s="6">
        <f t="shared" si="55"/>
        <v>41593</v>
      </c>
      <c r="D743" s="2">
        <f t="shared" si="56"/>
        <v>16.382000000000001</v>
      </c>
      <c r="E743" s="3">
        <f t="shared" si="57"/>
        <v>0.8615736784275424</v>
      </c>
      <c r="F743" s="3">
        <f t="shared" si="58"/>
        <v>0.23015568091984595</v>
      </c>
      <c r="G743" s="7" t="str">
        <f t="shared" si="59"/>
        <v>Friday</v>
      </c>
      <c r="H743" s="2"/>
      <c r="I743" s="2"/>
    </row>
    <row r="744" spans="1:9" x14ac:dyDescent="0.25">
      <c r="A744" s="6">
        <v>42685</v>
      </c>
      <c r="B744" s="1">
        <v>31.563199999999998</v>
      </c>
      <c r="C744" s="6">
        <f t="shared" si="55"/>
        <v>41589</v>
      </c>
      <c r="D744" s="2">
        <f t="shared" si="56"/>
        <v>16.103899999999999</v>
      </c>
      <c r="E744" s="3">
        <f t="shared" si="57"/>
        <v>0.95997242903892843</v>
      </c>
      <c r="F744" s="3">
        <f t="shared" si="58"/>
        <v>0.25145908106492532</v>
      </c>
      <c r="G744" s="7" t="str">
        <f t="shared" si="59"/>
        <v>Monday</v>
      </c>
      <c r="H744" s="2"/>
      <c r="I744" s="2"/>
    </row>
    <row r="745" spans="1:9" x14ac:dyDescent="0.25">
      <c r="A745" s="6">
        <v>42684</v>
      </c>
      <c r="B745" s="1">
        <v>32.395000000000003</v>
      </c>
      <c r="C745" s="6">
        <f t="shared" si="55"/>
        <v>41588</v>
      </c>
      <c r="D745" s="2">
        <f t="shared" si="56"/>
        <v>16.103899999999999</v>
      </c>
      <c r="E745" s="3">
        <f t="shared" si="57"/>
        <v>1.0116245133166504</v>
      </c>
      <c r="F745" s="3">
        <f t="shared" si="58"/>
        <v>0.26235733071435674</v>
      </c>
      <c r="G745" s="7" t="str">
        <f t="shared" si="59"/>
        <v>Sunday</v>
      </c>
      <c r="H745" s="2"/>
      <c r="I745" s="2"/>
    </row>
    <row r="746" spans="1:9" x14ac:dyDescent="0.25">
      <c r="A746" s="6">
        <v>42683</v>
      </c>
      <c r="B746" s="1">
        <v>32.200899999999997</v>
      </c>
      <c r="C746" s="6">
        <f t="shared" si="55"/>
        <v>41587</v>
      </c>
      <c r="D746" s="2">
        <f t="shared" si="56"/>
        <v>16.103899999999999</v>
      </c>
      <c r="E746" s="3">
        <f t="shared" si="57"/>
        <v>0.99957153236172591</v>
      </c>
      <c r="F746" s="3">
        <f t="shared" si="58"/>
        <v>0.25983107090294277</v>
      </c>
      <c r="G746" s="7" t="str">
        <f t="shared" si="59"/>
        <v>Saturday</v>
      </c>
      <c r="H746" s="2"/>
      <c r="I746" s="2"/>
    </row>
    <row r="747" spans="1:9" x14ac:dyDescent="0.25">
      <c r="A747" s="6">
        <v>42682</v>
      </c>
      <c r="B747" s="1">
        <v>32.652299999999997</v>
      </c>
      <c r="C747" s="6">
        <f t="shared" si="55"/>
        <v>41586</v>
      </c>
      <c r="D747" s="2">
        <f t="shared" si="56"/>
        <v>16.135000000000002</v>
      </c>
      <c r="E747" s="3">
        <f t="shared" si="57"/>
        <v>1.0236938332816854</v>
      </c>
      <c r="F747" s="3">
        <f t="shared" si="58"/>
        <v>0.264876923723802</v>
      </c>
      <c r="G747" s="7" t="str">
        <f t="shared" si="59"/>
        <v>Friday</v>
      </c>
      <c r="H747" s="2"/>
      <c r="I747" s="2"/>
    </row>
    <row r="748" spans="1:9" x14ac:dyDescent="0.25">
      <c r="A748" s="6">
        <v>42681</v>
      </c>
      <c r="B748" s="1">
        <v>32.664299999999997</v>
      </c>
      <c r="C748" s="6">
        <f t="shared" si="55"/>
        <v>41585</v>
      </c>
      <c r="D748" s="2">
        <f t="shared" si="56"/>
        <v>16.175000000000001</v>
      </c>
      <c r="E748" s="3">
        <f t="shared" si="57"/>
        <v>1.0194312210200924</v>
      </c>
      <c r="F748" s="3">
        <f t="shared" si="58"/>
        <v>0.26398820728781702</v>
      </c>
      <c r="G748" s="7" t="str">
        <f t="shared" si="59"/>
        <v>Thursday</v>
      </c>
      <c r="H748" s="2"/>
      <c r="I748" s="2"/>
    </row>
    <row r="749" spans="1:9" x14ac:dyDescent="0.25">
      <c r="A749" s="6">
        <v>42678</v>
      </c>
      <c r="B749" s="1">
        <v>32.591299999999997</v>
      </c>
      <c r="C749" s="6">
        <f t="shared" si="55"/>
        <v>41582</v>
      </c>
      <c r="D749" s="2">
        <f t="shared" si="56"/>
        <v>16.150700000000001</v>
      </c>
      <c r="E749" s="3">
        <f t="shared" si="57"/>
        <v>1.0179496863913016</v>
      </c>
      <c r="F749" s="3">
        <f t="shared" si="58"/>
        <v>0.26367902775005403</v>
      </c>
      <c r="G749" s="7" t="str">
        <f t="shared" si="59"/>
        <v>Monday</v>
      </c>
      <c r="H749" s="2"/>
      <c r="I749" s="2"/>
    </row>
    <row r="750" spans="1:9" x14ac:dyDescent="0.25">
      <c r="A750" s="6">
        <v>42677</v>
      </c>
      <c r="B750" s="1">
        <v>33.142200000000003</v>
      </c>
      <c r="C750" s="6">
        <f t="shared" si="55"/>
        <v>41581</v>
      </c>
      <c r="D750" s="2">
        <f t="shared" si="56"/>
        <v>16.150700000000001</v>
      </c>
      <c r="E750" s="3">
        <f t="shared" si="57"/>
        <v>1.0520596630486605</v>
      </c>
      <c r="F750" s="3">
        <f t="shared" si="58"/>
        <v>0.27075939105128843</v>
      </c>
      <c r="G750" s="7" t="str">
        <f t="shared" si="59"/>
        <v>Sunday</v>
      </c>
      <c r="H750" s="2"/>
      <c r="I750" s="2"/>
    </row>
    <row r="751" spans="1:9" x14ac:dyDescent="0.25">
      <c r="A751" s="6">
        <v>42676</v>
      </c>
      <c r="B751" s="1">
        <v>33.323700000000002</v>
      </c>
      <c r="C751" s="6">
        <f t="shared" si="55"/>
        <v>41580</v>
      </c>
      <c r="D751" s="2">
        <f t="shared" si="56"/>
        <v>16.150700000000001</v>
      </c>
      <c r="E751" s="3">
        <f t="shared" si="57"/>
        <v>1.0632975660497688</v>
      </c>
      <c r="F751" s="3">
        <f t="shared" si="58"/>
        <v>0.27307489892196446</v>
      </c>
      <c r="G751" s="7" t="str">
        <f t="shared" si="59"/>
        <v>Saturday</v>
      </c>
      <c r="H751" s="2"/>
      <c r="I751" s="2"/>
    </row>
    <row r="752" spans="1:9" x14ac:dyDescent="0.25">
      <c r="A752" s="6">
        <v>42675</v>
      </c>
      <c r="B752" s="1">
        <v>33.795699999999997</v>
      </c>
      <c r="C752" s="6">
        <f t="shared" si="55"/>
        <v>41579</v>
      </c>
      <c r="D752" s="2">
        <f t="shared" si="56"/>
        <v>16.162099999999999</v>
      </c>
      <c r="E752" s="3">
        <f t="shared" si="57"/>
        <v>1.0910463368002921</v>
      </c>
      <c r="F752" s="3">
        <f t="shared" si="58"/>
        <v>0.27875659217135618</v>
      </c>
      <c r="G752" s="7" t="str">
        <f t="shared" si="59"/>
        <v>Friday</v>
      </c>
      <c r="H752" s="2"/>
      <c r="I752" s="2"/>
    </row>
    <row r="753" spans="1:9" x14ac:dyDescent="0.25">
      <c r="A753" s="6">
        <v>42671</v>
      </c>
      <c r="B753" s="1">
        <v>33.709000000000003</v>
      </c>
      <c r="C753" s="6">
        <f t="shared" si="55"/>
        <v>41575</v>
      </c>
      <c r="D753" s="2">
        <f t="shared" si="56"/>
        <v>15.6911</v>
      </c>
      <c r="E753" s="3">
        <f t="shared" si="57"/>
        <v>1.1482878829400107</v>
      </c>
      <c r="F753" s="3">
        <f t="shared" si="58"/>
        <v>0.29032019032262735</v>
      </c>
      <c r="G753" s="7" t="str">
        <f t="shared" si="59"/>
        <v>Monday</v>
      </c>
      <c r="H753" s="2"/>
      <c r="I753" s="2"/>
    </row>
    <row r="754" spans="1:9" x14ac:dyDescent="0.25">
      <c r="A754" s="6">
        <v>42670</v>
      </c>
      <c r="B754" s="1">
        <v>33.548900000000003</v>
      </c>
      <c r="C754" s="6">
        <f t="shared" si="55"/>
        <v>41574</v>
      </c>
      <c r="D754" s="2">
        <f t="shared" si="56"/>
        <v>15.6911</v>
      </c>
      <c r="E754" s="3">
        <f t="shared" si="57"/>
        <v>1.1380846467105559</v>
      </c>
      <c r="F754" s="3">
        <f t="shared" si="58"/>
        <v>0.28827416722968979</v>
      </c>
      <c r="G754" s="7" t="str">
        <f t="shared" si="59"/>
        <v>Sunday</v>
      </c>
      <c r="H754" s="2"/>
      <c r="I754" s="2"/>
    </row>
    <row r="755" spans="1:9" x14ac:dyDescent="0.25">
      <c r="A755" s="6">
        <v>42669</v>
      </c>
      <c r="B755" s="1">
        <v>33.630499999999998</v>
      </c>
      <c r="C755" s="6">
        <f t="shared" si="55"/>
        <v>41573</v>
      </c>
      <c r="D755" s="2">
        <f t="shared" si="56"/>
        <v>15.6911</v>
      </c>
      <c r="E755" s="3">
        <f t="shared" si="57"/>
        <v>1.1432850469374358</v>
      </c>
      <c r="F755" s="3">
        <f t="shared" si="58"/>
        <v>0.28931779864230744</v>
      </c>
      <c r="G755" s="7" t="str">
        <f t="shared" si="59"/>
        <v>Saturday</v>
      </c>
      <c r="H755" s="2"/>
      <c r="I755" s="2"/>
    </row>
    <row r="756" spans="1:9" x14ac:dyDescent="0.25">
      <c r="A756" s="6">
        <v>42668</v>
      </c>
      <c r="B756" s="1">
        <v>33.511699999999998</v>
      </c>
      <c r="C756" s="6">
        <f t="shared" si="55"/>
        <v>41572</v>
      </c>
      <c r="D756" s="2">
        <f t="shared" si="56"/>
        <v>15.739599999999999</v>
      </c>
      <c r="E756" s="3">
        <f t="shared" si="57"/>
        <v>1.1291328877481002</v>
      </c>
      <c r="F756" s="3">
        <f t="shared" si="58"/>
        <v>0.28647373150889899</v>
      </c>
      <c r="G756" s="7" t="str">
        <f t="shared" si="59"/>
        <v>Friday</v>
      </c>
      <c r="H756" s="2"/>
      <c r="I756" s="2"/>
    </row>
    <row r="757" spans="1:9" x14ac:dyDescent="0.25">
      <c r="A757" s="6">
        <v>42667</v>
      </c>
      <c r="B757" s="1">
        <v>33.459899999999998</v>
      </c>
      <c r="C757" s="6">
        <f t="shared" si="55"/>
        <v>41571</v>
      </c>
      <c r="D757" s="2">
        <f t="shared" si="56"/>
        <v>15.8134</v>
      </c>
      <c r="E757" s="3">
        <f t="shared" si="57"/>
        <v>1.1159206748706791</v>
      </c>
      <c r="F757" s="3">
        <f t="shared" si="58"/>
        <v>0.28380716163851805</v>
      </c>
      <c r="G757" s="7" t="str">
        <f t="shared" si="59"/>
        <v>Thursday</v>
      </c>
      <c r="H757" s="2"/>
      <c r="I757" s="2"/>
    </row>
    <row r="758" spans="1:9" x14ac:dyDescent="0.25">
      <c r="A758" s="6">
        <v>42664</v>
      </c>
      <c r="B758" s="1">
        <v>33.474400000000003</v>
      </c>
      <c r="C758" s="6">
        <f t="shared" si="55"/>
        <v>41568</v>
      </c>
      <c r="D758" s="2">
        <f t="shared" si="56"/>
        <v>15.762499999999999</v>
      </c>
      <c r="E758" s="3">
        <f t="shared" si="57"/>
        <v>1.1236732751784302</v>
      </c>
      <c r="F758" s="3">
        <f t="shared" si="58"/>
        <v>0.28537318016743307</v>
      </c>
      <c r="G758" s="7" t="str">
        <f t="shared" si="59"/>
        <v>Monday</v>
      </c>
      <c r="H758" s="2"/>
      <c r="I758" s="2"/>
    </row>
    <row r="759" spans="1:9" x14ac:dyDescent="0.25">
      <c r="A759" s="6">
        <v>42663</v>
      </c>
      <c r="B759" s="1">
        <v>33.2804</v>
      </c>
      <c r="C759" s="6">
        <f t="shared" si="55"/>
        <v>41567</v>
      </c>
      <c r="D759" s="2">
        <f t="shared" si="56"/>
        <v>15.762499999999999</v>
      </c>
      <c r="E759" s="3">
        <f t="shared" si="57"/>
        <v>1.1113655828707376</v>
      </c>
      <c r="F759" s="3">
        <f t="shared" si="58"/>
        <v>0.28288525229444406</v>
      </c>
      <c r="G759" s="7" t="str">
        <f t="shared" si="59"/>
        <v>Sunday</v>
      </c>
      <c r="H759" s="2"/>
      <c r="I759" s="2"/>
    </row>
    <row r="760" spans="1:9" x14ac:dyDescent="0.25">
      <c r="A760" s="6">
        <v>42662</v>
      </c>
      <c r="B760" s="1">
        <v>33.228200000000001</v>
      </c>
      <c r="C760" s="6">
        <f t="shared" si="55"/>
        <v>41566</v>
      </c>
      <c r="D760" s="2">
        <f t="shared" si="56"/>
        <v>15.762499999999999</v>
      </c>
      <c r="E760" s="3">
        <f t="shared" si="57"/>
        <v>1.1080539254559876</v>
      </c>
      <c r="F760" s="3">
        <f t="shared" si="58"/>
        <v>0.28221417008709282</v>
      </c>
      <c r="G760" s="7" t="str">
        <f t="shared" si="59"/>
        <v>Saturday</v>
      </c>
      <c r="H760" s="2"/>
      <c r="I760" s="2"/>
    </row>
    <row r="761" spans="1:9" x14ac:dyDescent="0.25">
      <c r="A761" s="6">
        <v>42661</v>
      </c>
      <c r="B761" s="1">
        <v>33.303699999999999</v>
      </c>
      <c r="C761" s="6">
        <f t="shared" si="55"/>
        <v>41565</v>
      </c>
      <c r="D761" s="2">
        <f t="shared" si="56"/>
        <v>15.655799999999999</v>
      </c>
      <c r="E761" s="3">
        <f t="shared" si="57"/>
        <v>1.1272435774601106</v>
      </c>
      <c r="F761" s="3">
        <f t="shared" si="58"/>
        <v>0.28609309653309811</v>
      </c>
      <c r="G761" s="7" t="str">
        <f t="shared" si="59"/>
        <v>Friday</v>
      </c>
      <c r="H761" s="2"/>
      <c r="I761" s="2"/>
    </row>
    <row r="762" spans="1:9" x14ac:dyDescent="0.25">
      <c r="A762" s="6">
        <v>42660</v>
      </c>
      <c r="B762" s="1">
        <v>32.828499999999998</v>
      </c>
      <c r="C762" s="6">
        <f t="shared" si="55"/>
        <v>41564</v>
      </c>
      <c r="D762" s="2">
        <f t="shared" si="56"/>
        <v>15.4223</v>
      </c>
      <c r="E762" s="3">
        <f t="shared" si="57"/>
        <v>1.1286384002386154</v>
      </c>
      <c r="F762" s="3">
        <f t="shared" si="58"/>
        <v>0.28637413001550716</v>
      </c>
      <c r="G762" s="7" t="str">
        <f t="shared" si="59"/>
        <v>Thursday</v>
      </c>
      <c r="H762" s="2"/>
      <c r="I762" s="2"/>
    </row>
    <row r="763" spans="1:9" x14ac:dyDescent="0.25">
      <c r="A763" s="6">
        <v>42657</v>
      </c>
      <c r="B763" s="1">
        <v>33.2395</v>
      </c>
      <c r="C763" s="6">
        <f t="shared" si="55"/>
        <v>41561</v>
      </c>
      <c r="D763" s="2">
        <f t="shared" si="56"/>
        <v>15.609500000000001</v>
      </c>
      <c r="E763" s="3">
        <f t="shared" si="57"/>
        <v>1.1294404048816424</v>
      </c>
      <c r="F763" s="3">
        <f t="shared" si="58"/>
        <v>0.28653566496415372</v>
      </c>
      <c r="G763" s="7" t="str">
        <f t="shared" si="59"/>
        <v>Monday</v>
      </c>
      <c r="H763" s="2"/>
      <c r="I763" s="2"/>
    </row>
    <row r="764" spans="1:9" x14ac:dyDescent="0.25">
      <c r="A764" s="6">
        <v>42656</v>
      </c>
      <c r="B764" s="1">
        <v>33.176699999999997</v>
      </c>
      <c r="C764" s="6">
        <f t="shared" si="55"/>
        <v>41560</v>
      </c>
      <c r="D764" s="2">
        <f t="shared" si="56"/>
        <v>15.609500000000001</v>
      </c>
      <c r="E764" s="3">
        <f t="shared" si="57"/>
        <v>1.1254172138761649</v>
      </c>
      <c r="F764" s="3">
        <f t="shared" si="58"/>
        <v>0.28572492898862767</v>
      </c>
      <c r="G764" s="7" t="str">
        <f t="shared" si="59"/>
        <v>Sunday</v>
      </c>
      <c r="H764" s="2"/>
      <c r="I764" s="2"/>
    </row>
    <row r="765" spans="1:9" x14ac:dyDescent="0.25">
      <c r="A765" s="6">
        <v>42653</v>
      </c>
      <c r="B765" s="1">
        <v>33.647399999999998</v>
      </c>
      <c r="C765" s="6">
        <f t="shared" si="55"/>
        <v>41557</v>
      </c>
      <c r="D765" s="2">
        <f t="shared" si="56"/>
        <v>15.5236</v>
      </c>
      <c r="E765" s="3">
        <f t="shared" si="57"/>
        <v>1.1674998067458577</v>
      </c>
      <c r="F765" s="3">
        <f t="shared" si="58"/>
        <v>0.29415518245295202</v>
      </c>
      <c r="G765" s="7" t="str">
        <f t="shared" si="59"/>
        <v>Thursday</v>
      </c>
      <c r="H765" s="2"/>
      <c r="I765" s="2"/>
    </row>
    <row r="766" spans="1:9" x14ac:dyDescent="0.25">
      <c r="A766" s="6">
        <v>42650</v>
      </c>
      <c r="B766" s="1">
        <v>33.646900000000002</v>
      </c>
      <c r="C766" s="6">
        <f t="shared" si="55"/>
        <v>41554</v>
      </c>
      <c r="D766" s="2">
        <f t="shared" si="56"/>
        <v>15.226000000000001</v>
      </c>
      <c r="E766" s="3">
        <f t="shared" si="57"/>
        <v>1.2098318665440695</v>
      </c>
      <c r="F766" s="3">
        <f t="shared" si="58"/>
        <v>0.30252602864401634</v>
      </c>
      <c r="G766" s="7" t="str">
        <f t="shared" si="59"/>
        <v>Monday</v>
      </c>
      <c r="H766" s="2"/>
      <c r="I766" s="2"/>
    </row>
    <row r="767" spans="1:9" x14ac:dyDescent="0.25">
      <c r="A767" s="6">
        <v>42649</v>
      </c>
      <c r="B767" s="1">
        <v>33.752600000000001</v>
      </c>
      <c r="C767" s="6">
        <f t="shared" si="55"/>
        <v>41553</v>
      </c>
      <c r="D767" s="2">
        <f t="shared" si="56"/>
        <v>15.226000000000001</v>
      </c>
      <c r="E767" s="3">
        <f t="shared" si="57"/>
        <v>1.2167739393143309</v>
      </c>
      <c r="F767" s="3">
        <f t="shared" si="58"/>
        <v>0.30388854231702966</v>
      </c>
      <c r="G767" s="7" t="str">
        <f t="shared" si="59"/>
        <v>Sunday</v>
      </c>
      <c r="H767" s="2"/>
      <c r="I767" s="2"/>
    </row>
    <row r="768" spans="1:9" x14ac:dyDescent="0.25">
      <c r="A768" s="6">
        <v>42648</v>
      </c>
      <c r="B768" s="1">
        <v>33.781700000000001</v>
      </c>
      <c r="C768" s="6">
        <f t="shared" si="55"/>
        <v>41552</v>
      </c>
      <c r="D768" s="2">
        <f t="shared" si="56"/>
        <v>15.226000000000001</v>
      </c>
      <c r="E768" s="3">
        <f t="shared" si="57"/>
        <v>1.2186851438329174</v>
      </c>
      <c r="F768" s="3">
        <f t="shared" si="58"/>
        <v>0.30426315303834772</v>
      </c>
      <c r="G768" s="7" t="str">
        <f t="shared" si="59"/>
        <v>Saturday</v>
      </c>
      <c r="H768" s="2"/>
      <c r="I768" s="2"/>
    </row>
    <row r="769" spans="1:9" x14ac:dyDescent="0.25">
      <c r="A769" s="6">
        <v>42647</v>
      </c>
      <c r="B769" s="1">
        <v>33.8093</v>
      </c>
      <c r="C769" s="6">
        <f t="shared" si="55"/>
        <v>41551</v>
      </c>
      <c r="D769" s="2">
        <f t="shared" si="56"/>
        <v>15.1508</v>
      </c>
      <c r="E769" s="3">
        <f t="shared" si="57"/>
        <v>1.2315191277028275</v>
      </c>
      <c r="F769" s="3">
        <f t="shared" si="58"/>
        <v>0.30677315620600654</v>
      </c>
      <c r="G769" s="7" t="str">
        <f t="shared" si="59"/>
        <v>Friday</v>
      </c>
      <c r="H769" s="2"/>
      <c r="I769" s="2"/>
    </row>
    <row r="770" spans="1:9" x14ac:dyDescent="0.25">
      <c r="A770" s="6">
        <v>42646</v>
      </c>
      <c r="B770" s="1">
        <v>33.732599999999998</v>
      </c>
      <c r="C770" s="6">
        <f t="shared" si="55"/>
        <v>41550</v>
      </c>
      <c r="D770" s="2">
        <f t="shared" si="56"/>
        <v>15.0761</v>
      </c>
      <c r="E770" s="3">
        <f t="shared" si="57"/>
        <v>1.2374884751361424</v>
      </c>
      <c r="F770" s="3">
        <f t="shared" si="58"/>
        <v>0.30793733141567881</v>
      </c>
      <c r="G770" s="7" t="str">
        <f t="shared" si="59"/>
        <v>Thursday</v>
      </c>
      <c r="H770" s="2"/>
      <c r="I770" s="2"/>
    </row>
    <row r="771" spans="1:9" x14ac:dyDescent="0.25">
      <c r="A771" s="6">
        <v>42643</v>
      </c>
      <c r="B771" s="1">
        <v>33.069600000000001</v>
      </c>
      <c r="C771" s="6">
        <f t="shared" si="55"/>
        <v>41547</v>
      </c>
      <c r="D771" s="2">
        <f t="shared" si="56"/>
        <v>14.722300000000001</v>
      </c>
      <c r="E771" s="3">
        <f t="shared" si="57"/>
        <v>1.246225114282415</v>
      </c>
      <c r="F771" s="3">
        <f t="shared" si="58"/>
        <v>0.30963747214111814</v>
      </c>
      <c r="G771" s="7" t="str">
        <f t="shared" si="59"/>
        <v>Monday</v>
      </c>
      <c r="H771" s="2"/>
      <c r="I771" s="2"/>
    </row>
    <row r="772" spans="1:9" x14ac:dyDescent="0.25">
      <c r="A772" s="6">
        <v>42642</v>
      </c>
      <c r="B772" s="1">
        <v>32.833399999999997</v>
      </c>
      <c r="C772" s="6">
        <f t="shared" si="55"/>
        <v>41546</v>
      </c>
      <c r="D772" s="2">
        <f t="shared" si="56"/>
        <v>14.722300000000001</v>
      </c>
      <c r="E772" s="3">
        <f t="shared" si="57"/>
        <v>1.2301814254566199</v>
      </c>
      <c r="F772" s="3">
        <f t="shared" si="58"/>
        <v>0.30651198542180347</v>
      </c>
      <c r="G772" s="7" t="str">
        <f t="shared" si="59"/>
        <v>Sunday</v>
      </c>
      <c r="H772" s="2"/>
      <c r="I772" s="2"/>
    </row>
    <row r="773" spans="1:9" x14ac:dyDescent="0.25">
      <c r="A773" s="6">
        <v>42641</v>
      </c>
      <c r="B773" s="1">
        <v>33.345799999999997</v>
      </c>
      <c r="C773" s="6">
        <f t="shared" si="55"/>
        <v>41545</v>
      </c>
      <c r="D773" s="2">
        <f t="shared" si="56"/>
        <v>14.722300000000001</v>
      </c>
      <c r="E773" s="3">
        <f t="shared" si="57"/>
        <v>1.2649857698864984</v>
      </c>
      <c r="F773" s="3">
        <f t="shared" si="58"/>
        <v>0.31327343460755808</v>
      </c>
      <c r="G773" s="7" t="str">
        <f t="shared" si="59"/>
        <v>Saturday</v>
      </c>
      <c r="H773" s="2"/>
      <c r="I773" s="2"/>
    </row>
    <row r="774" spans="1:9" x14ac:dyDescent="0.25">
      <c r="A774" s="6">
        <v>42640</v>
      </c>
      <c r="B774" s="1">
        <v>33.238900000000001</v>
      </c>
      <c r="C774" s="6">
        <f t="shared" si="55"/>
        <v>41544</v>
      </c>
      <c r="D774" s="2">
        <f t="shared" si="56"/>
        <v>14.828900000000001</v>
      </c>
      <c r="E774" s="3">
        <f t="shared" si="57"/>
        <v>1.2414946489624989</v>
      </c>
      <c r="F774" s="3">
        <f t="shared" si="58"/>
        <v>0.3087174769829828</v>
      </c>
      <c r="G774" s="7" t="str">
        <f t="shared" si="59"/>
        <v>Friday</v>
      </c>
      <c r="H774" s="2"/>
      <c r="I774" s="2"/>
    </row>
    <row r="775" spans="1:9" x14ac:dyDescent="0.25">
      <c r="A775" s="6">
        <v>42639</v>
      </c>
      <c r="B775" s="1">
        <v>33.243000000000002</v>
      </c>
      <c r="C775" s="6">
        <f t="shared" si="55"/>
        <v>41543</v>
      </c>
      <c r="D775" s="2">
        <f t="shared" si="56"/>
        <v>14.8704</v>
      </c>
      <c r="E775" s="3">
        <f t="shared" si="57"/>
        <v>1.2355148482892191</v>
      </c>
      <c r="F775" s="3">
        <f t="shared" si="58"/>
        <v>0.30755265314503211</v>
      </c>
      <c r="G775" s="7" t="str">
        <f t="shared" si="59"/>
        <v>Thursday</v>
      </c>
      <c r="H775" s="2"/>
      <c r="I775" s="2"/>
    </row>
    <row r="776" spans="1:9" x14ac:dyDescent="0.25">
      <c r="A776" s="6">
        <v>42636</v>
      </c>
      <c r="B776" s="1">
        <v>33.4816</v>
      </c>
      <c r="C776" s="6">
        <f t="shared" ref="C776:C839" si="60">DATE(YEAR(A776) - 3, MONTH(A776), DAY(A776))</f>
        <v>41540</v>
      </c>
      <c r="D776" s="2">
        <f t="shared" ref="D776:D839" si="61">IF(ISNA(VLOOKUP(C776,$A$7:$B$2435,2,0)),IF(ISNA(VLOOKUP(C776+1,$A$7:$B$2435,2,0)),IF(ISNA(VLOOKUP(C776+2,$A$7:$B$2435,2,0)),IF(ISNA(VLOOKUP(C776+3,$A$7:$B$2435,2,0)),1,VLOOKUP(C776+3,$A$7:$B$2435,2,0)),VLOOKUP(C776+2,$A$7:$B$2435,2,0)),VLOOKUP(C776+1,$A$7:$B$2435,2,0)),VLOOKUP(C776,$A$7:$B$2435,2,0))</f>
        <v>14.8857</v>
      </c>
      <c r="E776" s="3">
        <f t="shared" ref="E776:E839" si="62">(B776-D776)/D776</f>
        <v>1.2492459205814976</v>
      </c>
      <c r="F776" s="3">
        <f t="shared" ref="F776:F839" si="63">(1+E776)^(1/3)-1</f>
        <v>0.31022429206999758</v>
      </c>
      <c r="G776" s="7" t="str">
        <f t="shared" ref="G776:G839" si="64">TEXT(C776,"dddd")</f>
        <v>Monday</v>
      </c>
      <c r="H776" s="2"/>
      <c r="I776" s="2"/>
    </row>
    <row r="777" spans="1:9" x14ac:dyDescent="0.25">
      <c r="A777" s="6">
        <v>42635</v>
      </c>
      <c r="B777" s="1">
        <v>33.505200000000002</v>
      </c>
      <c r="C777" s="6">
        <f t="shared" si="60"/>
        <v>41539</v>
      </c>
      <c r="D777" s="2">
        <f t="shared" si="61"/>
        <v>14.8857</v>
      </c>
      <c r="E777" s="3">
        <f t="shared" si="62"/>
        <v>1.2508313347709548</v>
      </c>
      <c r="F777" s="3">
        <f t="shared" si="63"/>
        <v>0.31053206341332706</v>
      </c>
      <c r="G777" s="7" t="str">
        <f t="shared" si="64"/>
        <v>Sunday</v>
      </c>
      <c r="H777" s="2"/>
      <c r="I777" s="2"/>
    </row>
    <row r="778" spans="1:9" x14ac:dyDescent="0.25">
      <c r="A778" s="6">
        <v>42634</v>
      </c>
      <c r="B778" s="1">
        <v>33.183999999999997</v>
      </c>
      <c r="C778" s="6">
        <f t="shared" si="60"/>
        <v>41538</v>
      </c>
      <c r="D778" s="2">
        <f t="shared" si="61"/>
        <v>14.8857</v>
      </c>
      <c r="E778" s="3">
        <f t="shared" si="62"/>
        <v>1.2292535789381753</v>
      </c>
      <c r="F778" s="3">
        <f t="shared" si="63"/>
        <v>0.30633077284777332</v>
      </c>
      <c r="G778" s="7" t="str">
        <f t="shared" si="64"/>
        <v>Saturday</v>
      </c>
      <c r="H778" s="2"/>
      <c r="I778" s="2"/>
    </row>
    <row r="779" spans="1:9" x14ac:dyDescent="0.25">
      <c r="A779" s="6">
        <v>42633</v>
      </c>
      <c r="B779" s="1">
        <v>33.182400000000001</v>
      </c>
      <c r="C779" s="6">
        <f t="shared" si="60"/>
        <v>41537</v>
      </c>
      <c r="D779" s="2">
        <f t="shared" si="61"/>
        <v>15.096500000000001</v>
      </c>
      <c r="E779" s="3">
        <f t="shared" si="62"/>
        <v>1.1980194084721625</v>
      </c>
      <c r="F779" s="3">
        <f t="shared" si="63"/>
        <v>0.30020103566946932</v>
      </c>
      <c r="G779" s="7" t="str">
        <f t="shared" si="64"/>
        <v>Friday</v>
      </c>
      <c r="H779" s="2"/>
      <c r="I779" s="2"/>
    </row>
    <row r="780" spans="1:9" x14ac:dyDescent="0.25">
      <c r="A780" s="6">
        <v>42632</v>
      </c>
      <c r="B780" s="1">
        <v>33.252800000000001</v>
      </c>
      <c r="C780" s="6">
        <f t="shared" si="60"/>
        <v>41536</v>
      </c>
      <c r="D780" s="2">
        <f t="shared" si="61"/>
        <v>15.2852</v>
      </c>
      <c r="E780" s="3">
        <f t="shared" si="62"/>
        <v>1.1754900164865361</v>
      </c>
      <c r="F780" s="3">
        <f t="shared" si="63"/>
        <v>0.29574347800514644</v>
      </c>
      <c r="G780" s="7" t="str">
        <f t="shared" si="64"/>
        <v>Thursday</v>
      </c>
      <c r="H780" s="2"/>
      <c r="I780" s="2"/>
    </row>
    <row r="781" spans="1:9" x14ac:dyDescent="0.25">
      <c r="A781" s="6">
        <v>42629</v>
      </c>
      <c r="B781" s="1">
        <v>33.325200000000002</v>
      </c>
      <c r="C781" s="6">
        <f t="shared" si="60"/>
        <v>41533</v>
      </c>
      <c r="D781" s="2">
        <f t="shared" si="61"/>
        <v>14.7719</v>
      </c>
      <c r="E781" s="3">
        <f t="shared" si="62"/>
        <v>1.2559860275252337</v>
      </c>
      <c r="F781" s="3">
        <f t="shared" si="63"/>
        <v>0.31153172957737296</v>
      </c>
      <c r="G781" s="7" t="str">
        <f t="shared" si="64"/>
        <v>Monday</v>
      </c>
      <c r="H781" s="2"/>
      <c r="I781" s="2"/>
    </row>
    <row r="782" spans="1:9" x14ac:dyDescent="0.25">
      <c r="A782" s="6">
        <v>42628</v>
      </c>
      <c r="B782" s="1">
        <v>33.136800000000001</v>
      </c>
      <c r="C782" s="6">
        <f t="shared" si="60"/>
        <v>41532</v>
      </c>
      <c r="D782" s="2">
        <f t="shared" si="61"/>
        <v>14.7719</v>
      </c>
      <c r="E782" s="3">
        <f t="shared" si="62"/>
        <v>1.2432320825350833</v>
      </c>
      <c r="F782" s="3">
        <f t="shared" si="63"/>
        <v>0.30905552856559559</v>
      </c>
      <c r="G782" s="7" t="str">
        <f t="shared" si="64"/>
        <v>Sunday</v>
      </c>
      <c r="H782" s="2"/>
      <c r="I782" s="2"/>
    </row>
    <row r="783" spans="1:9" x14ac:dyDescent="0.25">
      <c r="A783" s="6">
        <v>42627</v>
      </c>
      <c r="B783" s="1">
        <v>33.037300000000002</v>
      </c>
      <c r="C783" s="6">
        <f t="shared" si="60"/>
        <v>41531</v>
      </c>
      <c r="D783" s="2">
        <f t="shared" si="61"/>
        <v>14.7719</v>
      </c>
      <c r="E783" s="3">
        <f t="shared" si="62"/>
        <v>1.236496320717037</v>
      </c>
      <c r="F783" s="3">
        <f t="shared" si="63"/>
        <v>0.30774397955837585</v>
      </c>
      <c r="G783" s="7" t="str">
        <f t="shared" si="64"/>
        <v>Saturday</v>
      </c>
      <c r="H783" s="2"/>
      <c r="I783" s="2"/>
    </row>
    <row r="784" spans="1:9" x14ac:dyDescent="0.25">
      <c r="A784" s="6">
        <v>42625</v>
      </c>
      <c r="B784" s="1">
        <v>33.098399999999998</v>
      </c>
      <c r="C784" s="6">
        <f t="shared" si="60"/>
        <v>41529</v>
      </c>
      <c r="D784" s="2">
        <f t="shared" si="61"/>
        <v>14.7782</v>
      </c>
      <c r="E784" s="3">
        <f t="shared" si="62"/>
        <v>1.2396773626016699</v>
      </c>
      <c r="F784" s="3">
        <f t="shared" si="63"/>
        <v>0.30836370151603254</v>
      </c>
      <c r="G784" s="7" t="str">
        <f t="shared" si="64"/>
        <v>Thursday</v>
      </c>
      <c r="H784" s="2"/>
      <c r="I784" s="2"/>
    </row>
    <row r="785" spans="1:9" x14ac:dyDescent="0.25">
      <c r="A785" s="6">
        <v>42622</v>
      </c>
      <c r="B785" s="1">
        <v>33.649099999999997</v>
      </c>
      <c r="C785" s="6">
        <f t="shared" si="60"/>
        <v>41526</v>
      </c>
      <c r="D785" s="2">
        <f t="shared" si="61"/>
        <v>14.7567</v>
      </c>
      <c r="E785" s="3">
        <f t="shared" si="62"/>
        <v>1.2802591365278142</v>
      </c>
      <c r="F785" s="3">
        <f t="shared" si="63"/>
        <v>0.31621873481890717</v>
      </c>
      <c r="G785" s="7" t="str">
        <f t="shared" si="64"/>
        <v>Monday</v>
      </c>
      <c r="H785" s="2"/>
      <c r="I785" s="2"/>
    </row>
    <row r="786" spans="1:9" x14ac:dyDescent="0.25">
      <c r="A786" s="6">
        <v>42621</v>
      </c>
      <c r="B786" s="1">
        <v>33.862000000000002</v>
      </c>
      <c r="C786" s="6">
        <f t="shared" si="60"/>
        <v>41525</v>
      </c>
      <c r="D786" s="2">
        <f t="shared" si="61"/>
        <v>14.7567</v>
      </c>
      <c r="E786" s="3">
        <f t="shared" si="62"/>
        <v>1.2946864813948917</v>
      </c>
      <c r="F786" s="3">
        <f t="shared" si="63"/>
        <v>0.31898883407961254</v>
      </c>
      <c r="G786" s="7" t="str">
        <f t="shared" si="64"/>
        <v>Sunday</v>
      </c>
      <c r="H786" s="2"/>
      <c r="I786" s="2"/>
    </row>
    <row r="787" spans="1:9" x14ac:dyDescent="0.25">
      <c r="A787" s="6">
        <v>42620</v>
      </c>
      <c r="B787" s="1">
        <v>33.659100000000002</v>
      </c>
      <c r="C787" s="6">
        <f t="shared" si="60"/>
        <v>41524</v>
      </c>
      <c r="D787" s="2">
        <f t="shared" si="61"/>
        <v>14.7567</v>
      </c>
      <c r="E787" s="3">
        <f t="shared" si="62"/>
        <v>1.2809367948118482</v>
      </c>
      <c r="F787" s="3">
        <f t="shared" si="63"/>
        <v>0.31634910862480625</v>
      </c>
      <c r="G787" s="7" t="str">
        <f t="shared" si="64"/>
        <v>Saturday</v>
      </c>
      <c r="H787" s="2"/>
      <c r="I787" s="2"/>
    </row>
    <row r="788" spans="1:9" x14ac:dyDescent="0.25">
      <c r="A788" s="6">
        <v>42619</v>
      </c>
      <c r="B788" s="1">
        <v>33.784700000000001</v>
      </c>
      <c r="C788" s="6">
        <f t="shared" si="60"/>
        <v>41523</v>
      </c>
      <c r="D788" s="2">
        <f t="shared" si="61"/>
        <v>14.327999999999999</v>
      </c>
      <c r="E788" s="3">
        <f t="shared" si="62"/>
        <v>1.3579494695700727</v>
      </c>
      <c r="F788" s="3">
        <f t="shared" si="63"/>
        <v>0.33100033465206202</v>
      </c>
      <c r="G788" s="7" t="str">
        <f t="shared" si="64"/>
        <v>Friday</v>
      </c>
      <c r="H788" s="2"/>
      <c r="I788" s="2"/>
    </row>
    <row r="789" spans="1:9" x14ac:dyDescent="0.25">
      <c r="A789" s="6">
        <v>42615</v>
      </c>
      <c r="B789" s="1">
        <v>33.4709</v>
      </c>
      <c r="C789" s="6">
        <f t="shared" si="60"/>
        <v>41519</v>
      </c>
      <c r="D789" s="2">
        <f t="shared" si="61"/>
        <v>14.138500000000001</v>
      </c>
      <c r="E789" s="3">
        <f t="shared" si="62"/>
        <v>1.3673586306892527</v>
      </c>
      <c r="F789" s="3">
        <f t="shared" si="63"/>
        <v>0.33276839280858361</v>
      </c>
      <c r="G789" s="7" t="str">
        <f t="shared" si="64"/>
        <v>Monday</v>
      </c>
      <c r="H789" s="2"/>
      <c r="I789" s="2"/>
    </row>
    <row r="790" spans="1:9" x14ac:dyDescent="0.25">
      <c r="A790" s="6">
        <v>42614</v>
      </c>
      <c r="B790" s="1">
        <v>33.389899999999997</v>
      </c>
      <c r="C790" s="6">
        <f t="shared" si="60"/>
        <v>41518</v>
      </c>
      <c r="D790" s="2">
        <f t="shared" si="61"/>
        <v>14.138500000000001</v>
      </c>
      <c r="E790" s="3">
        <f t="shared" si="62"/>
        <v>1.3616295929554052</v>
      </c>
      <c r="F790" s="3">
        <f t="shared" si="63"/>
        <v>0.33169241894644474</v>
      </c>
      <c r="G790" s="7" t="str">
        <f t="shared" si="64"/>
        <v>Sunday</v>
      </c>
      <c r="H790" s="2"/>
      <c r="I790" s="2"/>
    </row>
    <row r="791" spans="1:9" x14ac:dyDescent="0.25">
      <c r="A791" s="6">
        <v>42613</v>
      </c>
      <c r="B791" s="1">
        <v>33.378500000000003</v>
      </c>
      <c r="C791" s="6">
        <f t="shared" si="60"/>
        <v>41517</v>
      </c>
      <c r="D791" s="2">
        <f t="shared" si="61"/>
        <v>14.138500000000001</v>
      </c>
      <c r="E791" s="3">
        <f t="shared" si="62"/>
        <v>1.3608232839410122</v>
      </c>
      <c r="F791" s="3">
        <f t="shared" si="63"/>
        <v>0.33154084594942779</v>
      </c>
      <c r="G791" s="7" t="str">
        <f t="shared" si="64"/>
        <v>Saturday</v>
      </c>
      <c r="H791" s="2"/>
      <c r="I791" s="2"/>
    </row>
    <row r="792" spans="1:9" x14ac:dyDescent="0.25">
      <c r="A792" s="6">
        <v>42612</v>
      </c>
      <c r="B792" s="1">
        <v>33.244599999999998</v>
      </c>
      <c r="C792" s="6">
        <f t="shared" si="60"/>
        <v>41516</v>
      </c>
      <c r="D792" s="2">
        <f t="shared" si="61"/>
        <v>14.053100000000001</v>
      </c>
      <c r="E792" s="3">
        <f t="shared" si="62"/>
        <v>1.3656417445261186</v>
      </c>
      <c r="F792" s="3">
        <f t="shared" si="63"/>
        <v>0.33244612576552623</v>
      </c>
      <c r="G792" s="7" t="str">
        <f t="shared" si="64"/>
        <v>Friday</v>
      </c>
      <c r="H792" s="2"/>
      <c r="I792" s="2"/>
    </row>
    <row r="793" spans="1:9" x14ac:dyDescent="0.25">
      <c r="A793" s="6">
        <v>42611</v>
      </c>
      <c r="B793" s="1">
        <v>32.842500000000001</v>
      </c>
      <c r="C793" s="6">
        <f t="shared" si="60"/>
        <v>41515</v>
      </c>
      <c r="D793" s="2">
        <f t="shared" si="61"/>
        <v>13.804500000000001</v>
      </c>
      <c r="E793" s="3">
        <f t="shared" si="62"/>
        <v>1.3791155058133218</v>
      </c>
      <c r="F793" s="3">
        <f t="shared" si="63"/>
        <v>0.33497103385805205</v>
      </c>
      <c r="G793" s="7" t="str">
        <f t="shared" si="64"/>
        <v>Thursday</v>
      </c>
      <c r="H793" s="2"/>
      <c r="I793" s="2"/>
    </row>
    <row r="794" spans="1:9" x14ac:dyDescent="0.25">
      <c r="A794" s="6">
        <v>42608</v>
      </c>
      <c r="B794" s="1">
        <v>32.929200000000002</v>
      </c>
      <c r="C794" s="6">
        <f t="shared" si="60"/>
        <v>41512</v>
      </c>
      <c r="D794" s="2">
        <f t="shared" si="61"/>
        <v>14.073700000000001</v>
      </c>
      <c r="E794" s="3">
        <f t="shared" si="62"/>
        <v>1.3397685043734056</v>
      </c>
      <c r="F794" s="3">
        <f t="shared" si="63"/>
        <v>0.32757061262907272</v>
      </c>
      <c r="G794" s="7" t="str">
        <f t="shared" si="64"/>
        <v>Monday</v>
      </c>
      <c r="H794" s="2"/>
      <c r="I794" s="2"/>
    </row>
    <row r="795" spans="1:9" x14ac:dyDescent="0.25">
      <c r="A795" s="6">
        <v>42607</v>
      </c>
      <c r="B795" s="1">
        <v>32.912999999999997</v>
      </c>
      <c r="C795" s="6">
        <f t="shared" si="60"/>
        <v>41511</v>
      </c>
      <c r="D795" s="2">
        <f t="shared" si="61"/>
        <v>14.073700000000001</v>
      </c>
      <c r="E795" s="3">
        <f t="shared" si="62"/>
        <v>1.3386174211472459</v>
      </c>
      <c r="F795" s="3">
        <f t="shared" si="63"/>
        <v>0.32735287101246802</v>
      </c>
      <c r="G795" s="7" t="str">
        <f t="shared" si="64"/>
        <v>Sunday</v>
      </c>
      <c r="H795" s="2"/>
      <c r="I795" s="2"/>
    </row>
    <row r="796" spans="1:9" x14ac:dyDescent="0.25">
      <c r="A796" s="6">
        <v>42606</v>
      </c>
      <c r="B796" s="1">
        <v>32.997700000000002</v>
      </c>
      <c r="C796" s="6">
        <f t="shared" si="60"/>
        <v>41510</v>
      </c>
      <c r="D796" s="2">
        <f t="shared" si="61"/>
        <v>14.073700000000001</v>
      </c>
      <c r="E796" s="3">
        <f t="shared" si="62"/>
        <v>1.3446357390025365</v>
      </c>
      <c r="F796" s="3">
        <f t="shared" si="63"/>
        <v>0.32849052162876324</v>
      </c>
      <c r="G796" s="7" t="str">
        <f t="shared" si="64"/>
        <v>Saturday</v>
      </c>
      <c r="H796" s="2"/>
      <c r="I796" s="2"/>
    </row>
    <row r="797" spans="1:9" x14ac:dyDescent="0.25">
      <c r="A797" s="6">
        <v>42605</v>
      </c>
      <c r="B797" s="1">
        <v>32.85</v>
      </c>
      <c r="C797" s="6">
        <f t="shared" si="60"/>
        <v>41509</v>
      </c>
      <c r="D797" s="2">
        <f t="shared" si="61"/>
        <v>13.9717</v>
      </c>
      <c r="E797" s="3">
        <f t="shared" si="62"/>
        <v>1.351181316518391</v>
      </c>
      <c r="F797" s="3">
        <f t="shared" si="63"/>
        <v>0.32972563291360446</v>
      </c>
      <c r="G797" s="7" t="str">
        <f t="shared" si="64"/>
        <v>Friday</v>
      </c>
      <c r="H797" s="2"/>
      <c r="I797" s="2"/>
    </row>
    <row r="798" spans="1:9" x14ac:dyDescent="0.25">
      <c r="A798" s="6">
        <v>42604</v>
      </c>
      <c r="B798" s="1">
        <v>32.831299999999999</v>
      </c>
      <c r="C798" s="6">
        <f t="shared" si="60"/>
        <v>41508</v>
      </c>
      <c r="D798" s="2">
        <f t="shared" si="61"/>
        <v>13.801600000000001</v>
      </c>
      <c r="E798" s="3">
        <f t="shared" si="62"/>
        <v>1.378803906793415</v>
      </c>
      <c r="F798" s="3">
        <f t="shared" si="63"/>
        <v>0.33491274975673591</v>
      </c>
      <c r="G798" s="7" t="str">
        <f t="shared" si="64"/>
        <v>Thursday</v>
      </c>
      <c r="H798" s="2"/>
      <c r="I798" s="2"/>
    </row>
    <row r="799" spans="1:9" x14ac:dyDescent="0.25">
      <c r="A799" s="6">
        <v>42601</v>
      </c>
      <c r="B799" s="1">
        <v>32.9636</v>
      </c>
      <c r="C799" s="6">
        <f t="shared" si="60"/>
        <v>41505</v>
      </c>
      <c r="D799" s="2">
        <f t="shared" si="61"/>
        <v>14.008699999999999</v>
      </c>
      <c r="E799" s="3">
        <f t="shared" si="62"/>
        <v>1.3530805856360693</v>
      </c>
      <c r="F799" s="3">
        <f t="shared" si="63"/>
        <v>0.33008358447997588</v>
      </c>
      <c r="G799" s="7" t="str">
        <f t="shared" si="64"/>
        <v>Monday</v>
      </c>
      <c r="H799" s="2"/>
      <c r="I799" s="2"/>
    </row>
    <row r="800" spans="1:9" x14ac:dyDescent="0.25">
      <c r="A800" s="6">
        <v>42600</v>
      </c>
      <c r="B800" s="1">
        <v>33.033000000000001</v>
      </c>
      <c r="C800" s="6">
        <f t="shared" si="60"/>
        <v>41504</v>
      </c>
      <c r="D800" s="2">
        <f t="shared" si="61"/>
        <v>14.008699999999999</v>
      </c>
      <c r="E800" s="3">
        <f t="shared" si="62"/>
        <v>1.3580346498961362</v>
      </c>
      <c r="F800" s="3">
        <f t="shared" si="63"/>
        <v>0.33101636180881733</v>
      </c>
      <c r="G800" s="7" t="str">
        <f t="shared" si="64"/>
        <v>Sunday</v>
      </c>
      <c r="H800" s="2"/>
      <c r="I800" s="2"/>
    </row>
    <row r="801" spans="1:9" x14ac:dyDescent="0.25">
      <c r="A801" s="6">
        <v>42599</v>
      </c>
      <c r="B801" s="1">
        <v>32.898600000000002</v>
      </c>
      <c r="C801" s="6">
        <f t="shared" si="60"/>
        <v>41503</v>
      </c>
      <c r="D801" s="2">
        <f t="shared" si="61"/>
        <v>14.008699999999999</v>
      </c>
      <c r="E801" s="3">
        <f t="shared" si="62"/>
        <v>1.3484406119054591</v>
      </c>
      <c r="F801" s="3">
        <f t="shared" si="63"/>
        <v>0.32920875768441094</v>
      </c>
      <c r="G801" s="7" t="str">
        <f t="shared" si="64"/>
        <v>Saturday</v>
      </c>
      <c r="H801" s="2"/>
      <c r="I801" s="2"/>
    </row>
    <row r="802" spans="1:9" x14ac:dyDescent="0.25">
      <c r="A802" s="6">
        <v>42598</v>
      </c>
      <c r="B802" s="1">
        <v>32.889699999999998</v>
      </c>
      <c r="C802" s="6">
        <f t="shared" si="60"/>
        <v>41502</v>
      </c>
      <c r="D802" s="2">
        <f t="shared" si="61"/>
        <v>14.2875</v>
      </c>
      <c r="E802" s="3">
        <f t="shared" si="62"/>
        <v>1.3019912510936131</v>
      </c>
      <c r="F802" s="3">
        <f t="shared" si="63"/>
        <v>0.32038694867381046</v>
      </c>
      <c r="G802" s="7" t="str">
        <f t="shared" si="64"/>
        <v>Friday</v>
      </c>
      <c r="H802" s="2"/>
      <c r="I802" s="2"/>
    </row>
    <row r="803" spans="1:9" x14ac:dyDescent="0.25">
      <c r="A803" s="6">
        <v>42594</v>
      </c>
      <c r="B803" s="1">
        <v>33.000500000000002</v>
      </c>
      <c r="C803" s="6">
        <f t="shared" si="60"/>
        <v>41498</v>
      </c>
      <c r="D803" s="2">
        <f t="shared" si="61"/>
        <v>14.4862</v>
      </c>
      <c r="E803" s="3">
        <f t="shared" si="62"/>
        <v>1.2780646408305838</v>
      </c>
      <c r="F803" s="3">
        <f t="shared" si="63"/>
        <v>0.31579636126800192</v>
      </c>
      <c r="G803" s="7" t="str">
        <f t="shared" si="64"/>
        <v>Monday</v>
      </c>
      <c r="H803" s="2"/>
      <c r="I803" s="2"/>
    </row>
    <row r="804" spans="1:9" x14ac:dyDescent="0.25">
      <c r="A804" s="6">
        <v>42593</v>
      </c>
      <c r="B804" s="1">
        <v>32.872</v>
      </c>
      <c r="C804" s="6">
        <f t="shared" si="60"/>
        <v>41497</v>
      </c>
      <c r="D804" s="2">
        <f t="shared" si="61"/>
        <v>14.4862</v>
      </c>
      <c r="E804" s="3">
        <f t="shared" si="62"/>
        <v>1.2691941295853986</v>
      </c>
      <c r="F804" s="3">
        <f t="shared" si="63"/>
        <v>0.31408628851871412</v>
      </c>
      <c r="G804" s="7" t="str">
        <f t="shared" si="64"/>
        <v>Sunday</v>
      </c>
      <c r="H804" s="2"/>
      <c r="I804" s="2"/>
    </row>
    <row r="805" spans="1:9" x14ac:dyDescent="0.25">
      <c r="A805" s="6">
        <v>42592</v>
      </c>
      <c r="B805" s="1">
        <v>32.856099999999998</v>
      </c>
      <c r="C805" s="6">
        <f t="shared" si="60"/>
        <v>41496</v>
      </c>
      <c r="D805" s="2">
        <f t="shared" si="61"/>
        <v>14.4862</v>
      </c>
      <c r="E805" s="3">
        <f t="shared" si="62"/>
        <v>1.2680965332523366</v>
      </c>
      <c r="F805" s="3">
        <f t="shared" si="63"/>
        <v>0.31387438232034626</v>
      </c>
      <c r="G805" s="7" t="str">
        <f t="shared" si="64"/>
        <v>Saturday</v>
      </c>
      <c r="H805" s="2"/>
      <c r="I805" s="2"/>
    </row>
    <row r="806" spans="1:9" x14ac:dyDescent="0.25">
      <c r="A806" s="6">
        <v>42591</v>
      </c>
      <c r="B806" s="1">
        <v>33.276499999999999</v>
      </c>
      <c r="C806" s="6">
        <f t="shared" si="60"/>
        <v>41495</v>
      </c>
      <c r="D806" s="2">
        <f t="shared" si="61"/>
        <v>14.4862</v>
      </c>
      <c r="E806" s="3">
        <f t="shared" si="62"/>
        <v>1.2971172564233546</v>
      </c>
      <c r="F806" s="3">
        <f t="shared" si="63"/>
        <v>0.31945440729396513</v>
      </c>
      <c r="G806" s="7" t="str">
        <f t="shared" si="64"/>
        <v>Friday</v>
      </c>
      <c r="H806" s="2"/>
      <c r="I806" s="2"/>
    </row>
    <row r="807" spans="1:9" x14ac:dyDescent="0.25">
      <c r="A807" s="6">
        <v>42590</v>
      </c>
      <c r="B807" s="1">
        <v>33.360199999999999</v>
      </c>
      <c r="C807" s="6">
        <f t="shared" si="60"/>
        <v>41494</v>
      </c>
      <c r="D807" s="2">
        <f t="shared" si="61"/>
        <v>14.2973</v>
      </c>
      <c r="E807" s="3">
        <f t="shared" si="62"/>
        <v>1.3333216761206661</v>
      </c>
      <c r="F807" s="3">
        <f t="shared" si="63"/>
        <v>0.32635019383244801</v>
      </c>
      <c r="G807" s="7" t="str">
        <f t="shared" si="64"/>
        <v>Thursday</v>
      </c>
      <c r="H807" s="2"/>
      <c r="I807" s="2"/>
    </row>
    <row r="808" spans="1:9" x14ac:dyDescent="0.25">
      <c r="A808" s="6">
        <v>42587</v>
      </c>
      <c r="B808" s="1">
        <v>33.207099999999997</v>
      </c>
      <c r="C808" s="6">
        <f t="shared" si="60"/>
        <v>41491</v>
      </c>
      <c r="D808" s="2">
        <f t="shared" si="61"/>
        <v>14.5822</v>
      </c>
      <c r="E808" s="3">
        <f t="shared" si="62"/>
        <v>1.2772352594258751</v>
      </c>
      <c r="F808" s="3">
        <f t="shared" si="63"/>
        <v>0.3156366599907503</v>
      </c>
      <c r="G808" s="7" t="str">
        <f t="shared" si="64"/>
        <v>Monday</v>
      </c>
      <c r="H808" s="2"/>
      <c r="I808" s="2"/>
    </row>
    <row r="809" spans="1:9" x14ac:dyDescent="0.25">
      <c r="A809" s="6">
        <v>42586</v>
      </c>
      <c r="B809" s="1">
        <v>32.881</v>
      </c>
      <c r="C809" s="6">
        <f t="shared" si="60"/>
        <v>41490</v>
      </c>
      <c r="D809" s="2">
        <f t="shared" si="61"/>
        <v>14.5822</v>
      </c>
      <c r="E809" s="3">
        <f t="shared" si="62"/>
        <v>1.2548723786534268</v>
      </c>
      <c r="F809" s="3">
        <f t="shared" si="63"/>
        <v>0.3113158851211173</v>
      </c>
      <c r="G809" s="7" t="str">
        <f t="shared" si="64"/>
        <v>Sunday</v>
      </c>
      <c r="H809" s="2"/>
      <c r="I809" s="2"/>
    </row>
    <row r="810" spans="1:9" x14ac:dyDescent="0.25">
      <c r="A810" s="6">
        <v>42585</v>
      </c>
      <c r="B810" s="1">
        <v>32.832500000000003</v>
      </c>
      <c r="C810" s="6">
        <f t="shared" si="60"/>
        <v>41489</v>
      </c>
      <c r="D810" s="2">
        <f t="shared" si="61"/>
        <v>14.5822</v>
      </c>
      <c r="E810" s="3">
        <f t="shared" si="62"/>
        <v>1.2515464058921153</v>
      </c>
      <c r="F810" s="3">
        <f t="shared" si="63"/>
        <v>0.31067083057253075</v>
      </c>
      <c r="G810" s="7" t="str">
        <f t="shared" si="64"/>
        <v>Saturday</v>
      </c>
      <c r="H810" s="2"/>
      <c r="I810" s="2"/>
    </row>
    <row r="811" spans="1:9" x14ac:dyDescent="0.25">
      <c r="A811" s="6">
        <v>42584</v>
      </c>
      <c r="B811" s="1">
        <v>33.2742</v>
      </c>
      <c r="C811" s="6">
        <f t="shared" si="60"/>
        <v>41488</v>
      </c>
      <c r="D811" s="2">
        <f t="shared" si="61"/>
        <v>14.5718</v>
      </c>
      <c r="E811" s="3">
        <f t="shared" si="62"/>
        <v>1.2834653234329323</v>
      </c>
      <c r="F811" s="3">
        <f t="shared" si="63"/>
        <v>0.31683534118998269</v>
      </c>
      <c r="G811" s="7" t="str">
        <f t="shared" si="64"/>
        <v>Friday</v>
      </c>
      <c r="H811" s="2"/>
      <c r="I811" s="2"/>
    </row>
    <row r="812" spans="1:9" x14ac:dyDescent="0.25">
      <c r="A812" s="6">
        <v>42583</v>
      </c>
      <c r="B812" s="1">
        <v>33.343699999999998</v>
      </c>
      <c r="C812" s="6">
        <f t="shared" si="60"/>
        <v>41487</v>
      </c>
      <c r="D812" s="2">
        <f t="shared" si="61"/>
        <v>14.6591</v>
      </c>
      <c r="E812" s="3">
        <f t="shared" si="62"/>
        <v>1.2746075816387088</v>
      </c>
      <c r="F812" s="3">
        <f t="shared" si="63"/>
        <v>0.31513043213424385</v>
      </c>
      <c r="G812" s="7" t="str">
        <f t="shared" si="64"/>
        <v>Thursday</v>
      </c>
      <c r="H812" s="2"/>
      <c r="I812" s="2"/>
    </row>
    <row r="813" spans="1:9" x14ac:dyDescent="0.25">
      <c r="A813" s="6">
        <v>42580</v>
      </c>
      <c r="B813" s="1">
        <v>33.319899999999997</v>
      </c>
      <c r="C813" s="6">
        <f t="shared" si="60"/>
        <v>41484</v>
      </c>
      <c r="D813" s="2">
        <f t="shared" si="61"/>
        <v>14.8378</v>
      </c>
      <c r="E813" s="3">
        <f t="shared" si="62"/>
        <v>1.2456091873458326</v>
      </c>
      <c r="F813" s="3">
        <f t="shared" si="63"/>
        <v>0.30951775799926318</v>
      </c>
      <c r="G813" s="7" t="str">
        <f t="shared" si="64"/>
        <v>Monday</v>
      </c>
      <c r="H813" s="2"/>
      <c r="I813" s="2"/>
    </row>
    <row r="814" spans="1:9" x14ac:dyDescent="0.25">
      <c r="A814" s="6">
        <v>42579</v>
      </c>
      <c r="B814" s="1">
        <v>33.301099999999998</v>
      </c>
      <c r="C814" s="6">
        <f t="shared" si="60"/>
        <v>41483</v>
      </c>
      <c r="D814" s="2">
        <f t="shared" si="61"/>
        <v>14.8378</v>
      </c>
      <c r="E814" s="3">
        <f t="shared" si="62"/>
        <v>1.2443421531493886</v>
      </c>
      <c r="F814" s="3">
        <f t="shared" si="63"/>
        <v>0.30927142307100852</v>
      </c>
      <c r="G814" s="7" t="str">
        <f t="shared" si="64"/>
        <v>Sunday</v>
      </c>
      <c r="H814" s="2"/>
      <c r="I814" s="2"/>
    </row>
    <row r="815" spans="1:9" x14ac:dyDescent="0.25">
      <c r="A815" s="6">
        <v>42578</v>
      </c>
      <c r="B815" s="1">
        <v>32.840800000000002</v>
      </c>
      <c r="C815" s="6">
        <f t="shared" si="60"/>
        <v>41482</v>
      </c>
      <c r="D815" s="2">
        <f t="shared" si="61"/>
        <v>14.8378</v>
      </c>
      <c r="E815" s="3">
        <f t="shared" si="62"/>
        <v>1.2133200339672998</v>
      </c>
      <c r="F815" s="3">
        <f t="shared" si="63"/>
        <v>0.303211003891662</v>
      </c>
      <c r="G815" s="7" t="str">
        <f t="shared" si="64"/>
        <v>Saturday</v>
      </c>
      <c r="H815" s="2"/>
      <c r="I815" s="2"/>
    </row>
    <row r="816" spans="1:9" x14ac:dyDescent="0.25">
      <c r="A816" s="6">
        <v>42577</v>
      </c>
      <c r="B816" s="1">
        <v>32.632199999999997</v>
      </c>
      <c r="C816" s="6">
        <f t="shared" si="60"/>
        <v>41481</v>
      </c>
      <c r="D816" s="2">
        <f t="shared" si="61"/>
        <v>14.932399999999999</v>
      </c>
      <c r="E816" s="3">
        <f t="shared" si="62"/>
        <v>1.1853285473199215</v>
      </c>
      <c r="F816" s="3">
        <f t="shared" si="63"/>
        <v>0.29769384972412571</v>
      </c>
      <c r="G816" s="7" t="str">
        <f t="shared" si="64"/>
        <v>Friday</v>
      </c>
      <c r="H816" s="2"/>
      <c r="I816" s="2"/>
    </row>
    <row r="817" spans="1:9" x14ac:dyDescent="0.25">
      <c r="A817" s="6">
        <v>42576</v>
      </c>
      <c r="B817" s="1">
        <v>32.798000000000002</v>
      </c>
      <c r="C817" s="6">
        <f t="shared" si="60"/>
        <v>41480</v>
      </c>
      <c r="D817" s="2">
        <f t="shared" si="61"/>
        <v>14.9336</v>
      </c>
      <c r="E817" s="3">
        <f t="shared" si="62"/>
        <v>1.1962554240102858</v>
      </c>
      <c r="F817" s="3">
        <f t="shared" si="63"/>
        <v>0.29985312423683319</v>
      </c>
      <c r="G817" s="7" t="str">
        <f t="shared" si="64"/>
        <v>Thursday</v>
      </c>
      <c r="H817" s="2"/>
      <c r="I817" s="2"/>
    </row>
    <row r="818" spans="1:9" x14ac:dyDescent="0.25">
      <c r="A818" s="6">
        <v>42573</v>
      </c>
      <c r="B818" s="1">
        <v>32.469200000000001</v>
      </c>
      <c r="C818" s="6">
        <f t="shared" si="60"/>
        <v>41477</v>
      </c>
      <c r="D818" s="2">
        <f t="shared" si="61"/>
        <v>15.224</v>
      </c>
      <c r="E818" s="3">
        <f t="shared" si="62"/>
        <v>1.1327640567524961</v>
      </c>
      <c r="F818" s="3">
        <f t="shared" si="63"/>
        <v>0.28720466293411229</v>
      </c>
      <c r="G818" s="7" t="str">
        <f t="shared" si="64"/>
        <v>Monday</v>
      </c>
      <c r="H818" s="2"/>
      <c r="I818" s="2"/>
    </row>
    <row r="819" spans="1:9" x14ac:dyDescent="0.25">
      <c r="A819" s="6">
        <v>42572</v>
      </c>
      <c r="B819" s="1">
        <v>32.2866</v>
      </c>
      <c r="C819" s="6">
        <f t="shared" si="60"/>
        <v>41476</v>
      </c>
      <c r="D819" s="2">
        <f t="shared" si="61"/>
        <v>15.224</v>
      </c>
      <c r="E819" s="3">
        <f t="shared" si="62"/>
        <v>1.1207698370993169</v>
      </c>
      <c r="F819" s="3">
        <f t="shared" si="63"/>
        <v>0.2847871352952267</v>
      </c>
      <c r="G819" s="7" t="str">
        <f t="shared" si="64"/>
        <v>Sunday</v>
      </c>
      <c r="H819" s="2"/>
      <c r="I819" s="2"/>
    </row>
    <row r="820" spans="1:9" x14ac:dyDescent="0.25">
      <c r="A820" s="6">
        <v>42571</v>
      </c>
      <c r="B820" s="1">
        <v>32.3917</v>
      </c>
      <c r="C820" s="6">
        <f t="shared" si="60"/>
        <v>41475</v>
      </c>
      <c r="D820" s="2">
        <f t="shared" si="61"/>
        <v>15.224</v>
      </c>
      <c r="E820" s="3">
        <f t="shared" si="62"/>
        <v>1.1276734104046242</v>
      </c>
      <c r="F820" s="3">
        <f t="shared" si="63"/>
        <v>0.28617971378106843</v>
      </c>
      <c r="G820" s="7" t="str">
        <f t="shared" si="64"/>
        <v>Saturday</v>
      </c>
      <c r="H820" s="2"/>
      <c r="I820" s="2"/>
    </row>
    <row r="821" spans="1:9" x14ac:dyDescent="0.25">
      <c r="A821" s="6">
        <v>42570</v>
      </c>
      <c r="B821" s="1">
        <v>32.098599999999998</v>
      </c>
      <c r="C821" s="6">
        <f t="shared" si="60"/>
        <v>41474</v>
      </c>
      <c r="D821" s="2">
        <f t="shared" si="61"/>
        <v>15.2501</v>
      </c>
      <c r="E821" s="3">
        <f t="shared" si="62"/>
        <v>1.1048124274594919</v>
      </c>
      <c r="F821" s="3">
        <f t="shared" si="63"/>
        <v>0.28155662415876992</v>
      </c>
      <c r="G821" s="7" t="str">
        <f t="shared" si="64"/>
        <v>Friday</v>
      </c>
      <c r="H821" s="2"/>
      <c r="I821" s="2"/>
    </row>
    <row r="822" spans="1:9" x14ac:dyDescent="0.25">
      <c r="A822" s="6">
        <v>42569</v>
      </c>
      <c r="B822" s="1">
        <v>32.082599999999999</v>
      </c>
      <c r="C822" s="6">
        <f t="shared" si="60"/>
        <v>41473</v>
      </c>
      <c r="D822" s="2">
        <f t="shared" si="61"/>
        <v>15.3629</v>
      </c>
      <c r="E822" s="3">
        <f t="shared" si="62"/>
        <v>1.0883166589641278</v>
      </c>
      <c r="F822" s="3">
        <f t="shared" si="63"/>
        <v>0.27819991496202823</v>
      </c>
      <c r="G822" s="7" t="str">
        <f t="shared" si="64"/>
        <v>Thursday</v>
      </c>
      <c r="H822" s="2"/>
      <c r="I822" s="2"/>
    </row>
    <row r="823" spans="1:9" x14ac:dyDescent="0.25">
      <c r="A823" s="6">
        <v>42566</v>
      </c>
      <c r="B823" s="1">
        <v>32.176200000000001</v>
      </c>
      <c r="C823" s="6">
        <f t="shared" si="60"/>
        <v>41470</v>
      </c>
      <c r="D823" s="2">
        <f t="shared" si="61"/>
        <v>15.5677</v>
      </c>
      <c r="E823" s="3">
        <f t="shared" si="62"/>
        <v>1.0668563757009706</v>
      </c>
      <c r="F823" s="3">
        <f t="shared" si="63"/>
        <v>0.27380641869381739</v>
      </c>
      <c r="G823" s="7" t="str">
        <f t="shared" si="64"/>
        <v>Monday</v>
      </c>
      <c r="H823" s="2"/>
      <c r="I823" s="2"/>
    </row>
    <row r="824" spans="1:9" x14ac:dyDescent="0.25">
      <c r="A824" s="6">
        <v>42565</v>
      </c>
      <c r="B824" s="1">
        <v>32.088799999999999</v>
      </c>
      <c r="C824" s="6">
        <f t="shared" si="60"/>
        <v>41469</v>
      </c>
      <c r="D824" s="2">
        <f t="shared" si="61"/>
        <v>15.5677</v>
      </c>
      <c r="E824" s="3">
        <f t="shared" si="62"/>
        <v>1.0612421873494478</v>
      </c>
      <c r="F824" s="3">
        <f t="shared" si="63"/>
        <v>0.27265202884820972</v>
      </c>
      <c r="G824" s="7" t="str">
        <f t="shared" si="64"/>
        <v>Sunday</v>
      </c>
      <c r="H824" s="2"/>
      <c r="I824" s="2"/>
    </row>
    <row r="825" spans="1:9" x14ac:dyDescent="0.25">
      <c r="A825" s="6">
        <v>42564</v>
      </c>
      <c r="B825" s="1">
        <v>31.9267</v>
      </c>
      <c r="C825" s="6">
        <f t="shared" si="60"/>
        <v>41468</v>
      </c>
      <c r="D825" s="2">
        <f t="shared" si="61"/>
        <v>15.5677</v>
      </c>
      <c r="E825" s="3">
        <f t="shared" si="62"/>
        <v>1.0508296023176193</v>
      </c>
      <c r="F825" s="3">
        <f t="shared" si="63"/>
        <v>0.27050543098024038</v>
      </c>
      <c r="G825" s="7" t="str">
        <f t="shared" si="64"/>
        <v>Saturday</v>
      </c>
      <c r="H825" s="2"/>
      <c r="I825" s="2"/>
    </row>
    <row r="826" spans="1:9" x14ac:dyDescent="0.25">
      <c r="A826" s="6">
        <v>42563</v>
      </c>
      <c r="B826" s="1">
        <v>31.969000000000001</v>
      </c>
      <c r="C826" s="6">
        <f t="shared" si="60"/>
        <v>41467</v>
      </c>
      <c r="D826" s="2">
        <f t="shared" si="61"/>
        <v>15.510199999999999</v>
      </c>
      <c r="E826" s="3">
        <f t="shared" si="62"/>
        <v>1.0611597529367773</v>
      </c>
      <c r="F826" s="3">
        <f t="shared" si="63"/>
        <v>0.2726350630719816</v>
      </c>
      <c r="G826" s="7" t="str">
        <f t="shared" si="64"/>
        <v>Friday</v>
      </c>
      <c r="H826" s="2"/>
      <c r="I826" s="2"/>
    </row>
    <row r="827" spans="1:9" x14ac:dyDescent="0.25">
      <c r="A827" s="6">
        <v>42562</v>
      </c>
      <c r="B827" s="1">
        <v>31.828299999999999</v>
      </c>
      <c r="C827" s="6">
        <f t="shared" si="60"/>
        <v>41466</v>
      </c>
      <c r="D827" s="2">
        <f t="shared" si="61"/>
        <v>15.379899999999999</v>
      </c>
      <c r="E827" s="3">
        <f t="shared" si="62"/>
        <v>1.0694737937177745</v>
      </c>
      <c r="F827" s="3">
        <f t="shared" si="63"/>
        <v>0.27434389797831216</v>
      </c>
      <c r="G827" s="7" t="str">
        <f t="shared" si="64"/>
        <v>Thursday</v>
      </c>
      <c r="H827" s="2"/>
      <c r="I827" s="2"/>
    </row>
    <row r="828" spans="1:9" x14ac:dyDescent="0.25">
      <c r="A828" s="6">
        <v>42559</v>
      </c>
      <c r="B828" s="1">
        <v>31.3843</v>
      </c>
      <c r="C828" s="6">
        <f t="shared" si="60"/>
        <v>41463</v>
      </c>
      <c r="D828" s="2">
        <f t="shared" si="61"/>
        <v>14.9762</v>
      </c>
      <c r="E828" s="3">
        <f t="shared" si="62"/>
        <v>1.0956117039035267</v>
      </c>
      <c r="F828" s="3">
        <f t="shared" si="63"/>
        <v>0.27968654920429326</v>
      </c>
      <c r="G828" s="7" t="str">
        <f t="shared" si="64"/>
        <v>Monday</v>
      </c>
      <c r="H828" s="2"/>
      <c r="I828" s="2"/>
    </row>
    <row r="829" spans="1:9" x14ac:dyDescent="0.25">
      <c r="A829" s="6">
        <v>42558</v>
      </c>
      <c r="B829" s="1">
        <v>31.4437</v>
      </c>
      <c r="C829" s="6">
        <f t="shared" si="60"/>
        <v>41462</v>
      </c>
      <c r="D829" s="2">
        <f t="shared" si="61"/>
        <v>14.9762</v>
      </c>
      <c r="E829" s="3">
        <f t="shared" si="62"/>
        <v>1.0995779970887141</v>
      </c>
      <c r="F829" s="3">
        <f t="shared" si="63"/>
        <v>0.28049338017180925</v>
      </c>
      <c r="G829" s="7" t="str">
        <f t="shared" si="64"/>
        <v>Sunday</v>
      </c>
      <c r="H829" s="2"/>
      <c r="I829" s="2"/>
    </row>
    <row r="830" spans="1:9" x14ac:dyDescent="0.25">
      <c r="A830" s="6">
        <v>42556</v>
      </c>
      <c r="B830" s="1">
        <v>31.461500000000001</v>
      </c>
      <c r="C830" s="6">
        <f t="shared" si="60"/>
        <v>41460</v>
      </c>
      <c r="D830" s="2">
        <f t="shared" si="61"/>
        <v>15.059900000000001</v>
      </c>
      <c r="E830" s="3">
        <f t="shared" si="62"/>
        <v>1.0890908970179085</v>
      </c>
      <c r="F830" s="3">
        <f t="shared" si="63"/>
        <v>0.27835785855970774</v>
      </c>
      <c r="G830" s="7" t="str">
        <f t="shared" si="64"/>
        <v>Friday</v>
      </c>
      <c r="H830" s="2"/>
      <c r="I830" s="2"/>
    </row>
    <row r="831" spans="1:9" x14ac:dyDescent="0.25">
      <c r="A831" s="6">
        <v>42555</v>
      </c>
      <c r="B831" s="1">
        <v>31.5779</v>
      </c>
      <c r="C831" s="6">
        <f t="shared" si="60"/>
        <v>41459</v>
      </c>
      <c r="D831" s="2">
        <f t="shared" si="61"/>
        <v>14.9976</v>
      </c>
      <c r="E831" s="3">
        <f t="shared" si="62"/>
        <v>1.1055302181682403</v>
      </c>
      <c r="F831" s="3">
        <f t="shared" si="63"/>
        <v>0.28170228795242691</v>
      </c>
      <c r="G831" s="7" t="str">
        <f t="shared" si="64"/>
        <v>Thursday</v>
      </c>
      <c r="H831" s="2"/>
      <c r="I831" s="2"/>
    </row>
    <row r="832" spans="1:9" x14ac:dyDescent="0.25">
      <c r="A832" s="6">
        <v>42552</v>
      </c>
      <c r="B832" s="1">
        <v>31.488800000000001</v>
      </c>
      <c r="C832" s="6">
        <f t="shared" si="60"/>
        <v>41456</v>
      </c>
      <c r="D832" s="2">
        <f t="shared" si="61"/>
        <v>14.9786</v>
      </c>
      <c r="E832" s="3">
        <f t="shared" si="62"/>
        <v>1.1022525469670064</v>
      </c>
      <c r="F832" s="3">
        <f t="shared" si="63"/>
        <v>0.28103686879073431</v>
      </c>
      <c r="G832" s="7" t="str">
        <f t="shared" si="64"/>
        <v>Monday</v>
      </c>
      <c r="H832" s="2"/>
      <c r="I832" s="2"/>
    </row>
    <row r="833" spans="1:9" x14ac:dyDescent="0.25">
      <c r="A833" s="6">
        <v>42551</v>
      </c>
      <c r="B833" s="1">
        <v>31.490200000000002</v>
      </c>
      <c r="C833" s="6">
        <f t="shared" si="60"/>
        <v>41455</v>
      </c>
      <c r="D833" s="2">
        <f t="shared" si="61"/>
        <v>14.9786</v>
      </c>
      <c r="E833" s="3">
        <f t="shared" si="62"/>
        <v>1.1023460136461352</v>
      </c>
      <c r="F833" s="3">
        <f t="shared" si="63"/>
        <v>0.28105585358361163</v>
      </c>
      <c r="G833" s="7" t="str">
        <f t="shared" si="64"/>
        <v>Sunday</v>
      </c>
      <c r="H833" s="2"/>
      <c r="I833" s="2"/>
    </row>
    <row r="834" spans="1:9" x14ac:dyDescent="0.25">
      <c r="A834" s="6">
        <v>42550</v>
      </c>
      <c r="B834" s="1">
        <v>31.248000000000001</v>
      </c>
      <c r="C834" s="6">
        <f t="shared" si="60"/>
        <v>41454</v>
      </c>
      <c r="D834" s="2">
        <f t="shared" si="61"/>
        <v>14.9786</v>
      </c>
      <c r="E834" s="3">
        <f t="shared" si="62"/>
        <v>1.0861762781568371</v>
      </c>
      <c r="F834" s="3">
        <f t="shared" si="63"/>
        <v>0.27776307671284339</v>
      </c>
      <c r="G834" s="7" t="str">
        <f t="shared" si="64"/>
        <v>Saturday</v>
      </c>
      <c r="H834" s="2"/>
      <c r="I834" s="2"/>
    </row>
    <row r="835" spans="1:9" x14ac:dyDescent="0.25">
      <c r="A835" s="6">
        <v>42549</v>
      </c>
      <c r="B835" s="1">
        <v>30.937799999999999</v>
      </c>
      <c r="C835" s="6">
        <f t="shared" si="60"/>
        <v>41453</v>
      </c>
      <c r="D835" s="2">
        <f t="shared" si="61"/>
        <v>14.848100000000001</v>
      </c>
      <c r="E835" s="3">
        <f t="shared" si="62"/>
        <v>1.0836201264808292</v>
      </c>
      <c r="F835" s="3">
        <f t="shared" si="63"/>
        <v>0.27724099057863461</v>
      </c>
      <c r="G835" s="7" t="str">
        <f t="shared" si="64"/>
        <v>Friday</v>
      </c>
      <c r="H835" s="2"/>
      <c r="I835" s="2"/>
    </row>
    <row r="836" spans="1:9" x14ac:dyDescent="0.25">
      <c r="A836" s="6">
        <v>42548</v>
      </c>
      <c r="B836" s="1">
        <v>30.726199999999999</v>
      </c>
      <c r="C836" s="6">
        <f t="shared" si="60"/>
        <v>41452</v>
      </c>
      <c r="D836" s="2">
        <f t="shared" si="61"/>
        <v>14.5037</v>
      </c>
      <c r="E836" s="3">
        <f t="shared" si="62"/>
        <v>1.1185076911408811</v>
      </c>
      <c r="F836" s="3">
        <f t="shared" si="63"/>
        <v>0.28433016129742872</v>
      </c>
      <c r="G836" s="7" t="str">
        <f t="shared" si="64"/>
        <v>Thursday</v>
      </c>
      <c r="H836" s="2"/>
      <c r="I836" s="2"/>
    </row>
    <row r="837" spans="1:9" x14ac:dyDescent="0.25">
      <c r="A837" s="6">
        <v>42545</v>
      </c>
      <c r="B837" s="1">
        <v>30.557300000000001</v>
      </c>
      <c r="C837" s="6">
        <f t="shared" si="60"/>
        <v>41449</v>
      </c>
      <c r="D837" s="2">
        <f t="shared" si="61"/>
        <v>14.39</v>
      </c>
      <c r="E837" s="3">
        <f t="shared" si="62"/>
        <v>1.1235093815149408</v>
      </c>
      <c r="F837" s="3">
        <f t="shared" si="63"/>
        <v>0.28534011325746134</v>
      </c>
      <c r="G837" s="7" t="str">
        <f t="shared" si="64"/>
        <v>Monday</v>
      </c>
      <c r="H837" s="2"/>
      <c r="I837" s="2"/>
    </row>
    <row r="838" spans="1:9" x14ac:dyDescent="0.25">
      <c r="A838" s="6">
        <v>42544</v>
      </c>
      <c r="B838" s="1">
        <v>31.0946</v>
      </c>
      <c r="C838" s="6">
        <f t="shared" si="60"/>
        <v>41448</v>
      </c>
      <c r="D838" s="2">
        <f t="shared" si="61"/>
        <v>14.39</v>
      </c>
      <c r="E838" s="3">
        <f t="shared" si="62"/>
        <v>1.160847810979847</v>
      </c>
      <c r="F838" s="3">
        <f t="shared" si="63"/>
        <v>0.29282991720991802</v>
      </c>
      <c r="G838" s="7" t="str">
        <f t="shared" si="64"/>
        <v>Sunday</v>
      </c>
      <c r="H838" s="2"/>
      <c r="I838" s="2"/>
    </row>
    <row r="839" spans="1:9" x14ac:dyDescent="0.25">
      <c r="A839" s="6">
        <v>42543</v>
      </c>
      <c r="B839" s="1">
        <v>31.0077</v>
      </c>
      <c r="C839" s="6">
        <f t="shared" si="60"/>
        <v>41447</v>
      </c>
      <c r="D839" s="2">
        <f t="shared" si="61"/>
        <v>14.39</v>
      </c>
      <c r="E839" s="3">
        <f t="shared" si="62"/>
        <v>1.154808895066018</v>
      </c>
      <c r="F839" s="3">
        <f t="shared" si="63"/>
        <v>0.29162443736075105</v>
      </c>
      <c r="G839" s="7" t="str">
        <f t="shared" si="64"/>
        <v>Saturday</v>
      </c>
      <c r="H839" s="2"/>
      <c r="I839" s="2"/>
    </row>
    <row r="840" spans="1:9" x14ac:dyDescent="0.25">
      <c r="A840" s="6">
        <v>42542</v>
      </c>
      <c r="B840" s="1">
        <v>31.092199999999998</v>
      </c>
      <c r="C840" s="6">
        <f t="shared" ref="C840:C903" si="65">DATE(YEAR(A840) - 3, MONTH(A840), DAY(A840))</f>
        <v>41446</v>
      </c>
      <c r="D840" s="2">
        <f t="shared" ref="D840:D903" si="66">IF(ISNA(VLOOKUP(C840,$A$7:$B$2435,2,0)),IF(ISNA(VLOOKUP(C840+1,$A$7:$B$2435,2,0)),IF(ISNA(VLOOKUP(C840+2,$A$7:$B$2435,2,0)),IF(ISNA(VLOOKUP(C840+3,$A$7:$B$2435,2,0)),1,VLOOKUP(C840+3,$A$7:$B$2435,2,0)),VLOOKUP(C840+2,$A$7:$B$2435,2,0)),VLOOKUP(C840+1,$A$7:$B$2435,2,0)),VLOOKUP(C840,$A$7:$B$2435,2,0))</f>
        <v>14.6493</v>
      </c>
      <c r="E840" s="3">
        <f t="shared" ref="E840:E903" si="67">(B840-D840)/D840</f>
        <v>1.1224358843084652</v>
      </c>
      <c r="F840" s="3">
        <f t="shared" ref="F840:F903" si="68">(1+E840)^(1/3)-1</f>
        <v>0.28512348418582478</v>
      </c>
      <c r="G840" s="7" t="str">
        <f t="shared" ref="G840:G903" si="69">TEXT(C840,"dddd")</f>
        <v>Friday</v>
      </c>
      <c r="H840" s="2"/>
      <c r="I840" s="2"/>
    </row>
    <row r="841" spans="1:9" x14ac:dyDescent="0.25">
      <c r="A841" s="6">
        <v>42541</v>
      </c>
      <c r="B841" s="1">
        <v>31.1038</v>
      </c>
      <c r="C841" s="6">
        <f t="shared" si="65"/>
        <v>41445</v>
      </c>
      <c r="D841" s="2">
        <f t="shared" si="66"/>
        <v>14.647399999999999</v>
      </c>
      <c r="E841" s="3">
        <f t="shared" si="67"/>
        <v>1.1235031473162473</v>
      </c>
      <c r="F841" s="3">
        <f t="shared" si="68"/>
        <v>0.28533885542242565</v>
      </c>
      <c r="G841" s="7" t="str">
        <f t="shared" si="69"/>
        <v>Thursday</v>
      </c>
      <c r="H841" s="2"/>
      <c r="I841" s="2"/>
    </row>
    <row r="842" spans="1:9" x14ac:dyDescent="0.25">
      <c r="A842" s="6">
        <v>42538</v>
      </c>
      <c r="B842" s="1">
        <v>30.972100000000001</v>
      </c>
      <c r="C842" s="6">
        <f t="shared" si="65"/>
        <v>41442</v>
      </c>
      <c r="D842" s="2">
        <f t="shared" si="66"/>
        <v>14.882999999999999</v>
      </c>
      <c r="E842" s="3">
        <f t="shared" si="67"/>
        <v>1.0810387690653769</v>
      </c>
      <c r="F842" s="3">
        <f t="shared" si="68"/>
        <v>0.27671332274146621</v>
      </c>
      <c r="G842" s="7" t="str">
        <f t="shared" si="69"/>
        <v>Monday</v>
      </c>
      <c r="H842" s="2"/>
      <c r="I842" s="2"/>
    </row>
    <row r="843" spans="1:9" x14ac:dyDescent="0.25">
      <c r="A843" s="6">
        <v>42537</v>
      </c>
      <c r="B843" s="1">
        <v>30.9176</v>
      </c>
      <c r="C843" s="6">
        <f t="shared" si="65"/>
        <v>41441</v>
      </c>
      <c r="D843" s="2">
        <f t="shared" si="66"/>
        <v>14.882999999999999</v>
      </c>
      <c r="E843" s="3">
        <f t="shared" si="67"/>
        <v>1.0773768729422832</v>
      </c>
      <c r="F843" s="3">
        <f t="shared" si="68"/>
        <v>0.27596402763764605</v>
      </c>
      <c r="G843" s="7" t="str">
        <f t="shared" si="69"/>
        <v>Sunday</v>
      </c>
      <c r="H843" s="2"/>
      <c r="I843" s="2"/>
    </row>
    <row r="844" spans="1:9" x14ac:dyDescent="0.25">
      <c r="A844" s="6">
        <v>42536</v>
      </c>
      <c r="B844" s="1">
        <v>31.0747</v>
      </c>
      <c r="C844" s="6">
        <f t="shared" si="65"/>
        <v>41440</v>
      </c>
      <c r="D844" s="2">
        <f t="shared" si="66"/>
        <v>14.882999999999999</v>
      </c>
      <c r="E844" s="3">
        <f t="shared" si="67"/>
        <v>1.0879325404824298</v>
      </c>
      <c r="F844" s="3">
        <f t="shared" si="68"/>
        <v>0.27812154078208207</v>
      </c>
      <c r="G844" s="7" t="str">
        <f t="shared" si="69"/>
        <v>Saturday</v>
      </c>
      <c r="H844" s="2"/>
      <c r="I844" s="2"/>
    </row>
    <row r="845" spans="1:9" x14ac:dyDescent="0.25">
      <c r="A845" s="6">
        <v>42535</v>
      </c>
      <c r="B845" s="1">
        <v>30.823899999999998</v>
      </c>
      <c r="C845" s="6">
        <f t="shared" si="65"/>
        <v>41439</v>
      </c>
      <c r="D845" s="2">
        <f t="shared" si="66"/>
        <v>14.8081</v>
      </c>
      <c r="E845" s="3">
        <f t="shared" si="67"/>
        <v>1.0815567155813373</v>
      </c>
      <c r="F845" s="3">
        <f t="shared" si="68"/>
        <v>0.27681923368909023</v>
      </c>
      <c r="G845" s="7" t="str">
        <f t="shared" si="69"/>
        <v>Friday</v>
      </c>
      <c r="H845" s="2"/>
      <c r="I845" s="2"/>
    </row>
    <row r="846" spans="1:9" x14ac:dyDescent="0.25">
      <c r="A846" s="6">
        <v>42534</v>
      </c>
      <c r="B846" s="1">
        <v>30.765899999999998</v>
      </c>
      <c r="C846" s="6">
        <f t="shared" si="65"/>
        <v>41438</v>
      </c>
      <c r="D846" s="2">
        <f t="shared" si="66"/>
        <v>14.617800000000001</v>
      </c>
      <c r="E846" s="3">
        <f t="shared" si="67"/>
        <v>1.104687435865862</v>
      </c>
      <c r="F846" s="3">
        <f t="shared" si="68"/>
        <v>0.2815312557896672</v>
      </c>
      <c r="G846" s="7" t="str">
        <f t="shared" si="69"/>
        <v>Thursday</v>
      </c>
      <c r="H846" s="2"/>
      <c r="I846" s="2"/>
    </row>
    <row r="847" spans="1:9" x14ac:dyDescent="0.25">
      <c r="A847" s="6">
        <v>42531</v>
      </c>
      <c r="B847" s="1">
        <v>30.943999999999999</v>
      </c>
      <c r="C847" s="6">
        <f t="shared" si="65"/>
        <v>41435</v>
      </c>
      <c r="D847" s="2">
        <f t="shared" si="66"/>
        <v>15.0595</v>
      </c>
      <c r="E847" s="3">
        <f t="shared" si="67"/>
        <v>1.0547826953086092</v>
      </c>
      <c r="F847" s="3">
        <f t="shared" si="68"/>
        <v>0.27132123133634001</v>
      </c>
      <c r="G847" s="7" t="str">
        <f t="shared" si="69"/>
        <v>Monday</v>
      </c>
      <c r="H847" s="2"/>
      <c r="I847" s="2"/>
    </row>
    <row r="848" spans="1:9" x14ac:dyDescent="0.25">
      <c r="A848" s="6">
        <v>42530</v>
      </c>
      <c r="B848" s="1">
        <v>31.033000000000001</v>
      </c>
      <c r="C848" s="6">
        <f t="shared" si="65"/>
        <v>41434</v>
      </c>
      <c r="D848" s="2">
        <f t="shared" si="66"/>
        <v>15.0595</v>
      </c>
      <c r="E848" s="3">
        <f t="shared" si="67"/>
        <v>1.060692586075235</v>
      </c>
      <c r="F848" s="3">
        <f t="shared" si="68"/>
        <v>0.27253890719815743</v>
      </c>
      <c r="G848" s="7" t="str">
        <f t="shared" si="69"/>
        <v>Sunday</v>
      </c>
      <c r="H848" s="2"/>
      <c r="I848" s="2"/>
    </row>
    <row r="849" spans="1:9" x14ac:dyDescent="0.25">
      <c r="A849" s="6">
        <v>42529</v>
      </c>
      <c r="B849" s="1">
        <v>31.2</v>
      </c>
      <c r="C849" s="6">
        <f t="shared" si="65"/>
        <v>41433</v>
      </c>
      <c r="D849" s="2">
        <f t="shared" si="66"/>
        <v>15.0595</v>
      </c>
      <c r="E849" s="3">
        <f t="shared" si="67"/>
        <v>1.0717819316710382</v>
      </c>
      <c r="F849" s="3">
        <f t="shared" si="68"/>
        <v>0.27481749158404933</v>
      </c>
      <c r="G849" s="7" t="str">
        <f t="shared" si="69"/>
        <v>Saturday</v>
      </c>
      <c r="H849" s="2"/>
      <c r="I849" s="2"/>
    </row>
    <row r="850" spans="1:9" x14ac:dyDescent="0.25">
      <c r="A850" s="6">
        <v>42528</v>
      </c>
      <c r="B850" s="1">
        <v>31.196999999999999</v>
      </c>
      <c r="C850" s="6">
        <f t="shared" si="65"/>
        <v>41432</v>
      </c>
      <c r="D850" s="2">
        <f t="shared" si="66"/>
        <v>15.1248</v>
      </c>
      <c r="E850" s="3">
        <f t="shared" si="67"/>
        <v>1.062638844811171</v>
      </c>
      <c r="F850" s="3">
        <f t="shared" si="68"/>
        <v>0.27293940534009198</v>
      </c>
      <c r="G850" s="7" t="str">
        <f t="shared" si="69"/>
        <v>Friday</v>
      </c>
      <c r="H850" s="2"/>
      <c r="I850" s="2"/>
    </row>
    <row r="851" spans="1:9" x14ac:dyDescent="0.25">
      <c r="A851" s="6">
        <v>42527</v>
      </c>
      <c r="B851" s="1">
        <v>31.062100000000001</v>
      </c>
      <c r="C851" s="6">
        <f t="shared" si="65"/>
        <v>41431</v>
      </c>
      <c r="D851" s="2">
        <f t="shared" si="66"/>
        <v>15.1625</v>
      </c>
      <c r="E851" s="3">
        <f t="shared" si="67"/>
        <v>1.0486133553173951</v>
      </c>
      <c r="F851" s="3">
        <f t="shared" si="68"/>
        <v>0.27004760507634296</v>
      </c>
      <c r="G851" s="7" t="str">
        <f t="shared" si="69"/>
        <v>Thursday</v>
      </c>
      <c r="H851" s="2"/>
      <c r="I851" s="2"/>
    </row>
    <row r="852" spans="1:9" x14ac:dyDescent="0.25">
      <c r="A852" s="6">
        <v>42524</v>
      </c>
      <c r="B852" s="1">
        <v>31.058199999999999</v>
      </c>
      <c r="C852" s="6">
        <f t="shared" si="65"/>
        <v>41428</v>
      </c>
      <c r="D852" s="2">
        <f t="shared" si="66"/>
        <v>15.1822</v>
      </c>
      <c r="E852" s="3">
        <f t="shared" si="67"/>
        <v>1.0456982519002516</v>
      </c>
      <c r="F852" s="3">
        <f t="shared" si="68"/>
        <v>0.26944490836556856</v>
      </c>
      <c r="G852" s="7" t="str">
        <f t="shared" si="69"/>
        <v>Monday</v>
      </c>
      <c r="H852" s="2"/>
      <c r="I852" s="2"/>
    </row>
    <row r="853" spans="1:9" x14ac:dyDescent="0.25">
      <c r="A853" s="6">
        <v>42523</v>
      </c>
      <c r="B853" s="1">
        <v>31.1435</v>
      </c>
      <c r="C853" s="6">
        <f t="shared" si="65"/>
        <v>41427</v>
      </c>
      <c r="D853" s="2">
        <f t="shared" si="66"/>
        <v>15.1822</v>
      </c>
      <c r="E853" s="3">
        <f t="shared" si="67"/>
        <v>1.0513166734728827</v>
      </c>
      <c r="F853" s="3">
        <f t="shared" si="68"/>
        <v>0.27060600451780648</v>
      </c>
      <c r="G853" s="7" t="str">
        <f t="shared" si="69"/>
        <v>Sunday</v>
      </c>
      <c r="H853" s="2"/>
      <c r="I853" s="2"/>
    </row>
    <row r="854" spans="1:9" x14ac:dyDescent="0.25">
      <c r="A854" s="6">
        <v>42522</v>
      </c>
      <c r="B854" s="1">
        <v>31.1053</v>
      </c>
      <c r="C854" s="6">
        <f t="shared" si="65"/>
        <v>41426</v>
      </c>
      <c r="D854" s="2">
        <f t="shared" si="66"/>
        <v>15.1822</v>
      </c>
      <c r="E854" s="3">
        <f t="shared" si="67"/>
        <v>1.048800569087484</v>
      </c>
      <c r="F854" s="3">
        <f t="shared" si="68"/>
        <v>0.27008629192065126</v>
      </c>
      <c r="G854" s="7" t="str">
        <f t="shared" si="69"/>
        <v>Saturday</v>
      </c>
      <c r="H854" s="2"/>
      <c r="I854" s="2"/>
    </row>
    <row r="855" spans="1:9" x14ac:dyDescent="0.25">
      <c r="A855" s="6">
        <v>42521</v>
      </c>
      <c r="B855" s="1">
        <v>30.961200000000002</v>
      </c>
      <c r="C855" s="6">
        <f t="shared" si="65"/>
        <v>41425</v>
      </c>
      <c r="D855" s="2">
        <f t="shared" si="66"/>
        <v>15.3583</v>
      </c>
      <c r="E855" s="3">
        <f t="shared" si="67"/>
        <v>1.0159262418366617</v>
      </c>
      <c r="F855" s="3">
        <f t="shared" si="68"/>
        <v>0.26325651315678233</v>
      </c>
      <c r="G855" s="7" t="str">
        <f t="shared" si="69"/>
        <v>Friday</v>
      </c>
      <c r="H855" s="2"/>
      <c r="I855" s="2"/>
    </row>
    <row r="856" spans="1:9" x14ac:dyDescent="0.25">
      <c r="A856" s="6">
        <v>42520</v>
      </c>
      <c r="B856" s="1">
        <v>31.065999999999999</v>
      </c>
      <c r="C856" s="6">
        <f t="shared" si="65"/>
        <v>41424</v>
      </c>
      <c r="D856" s="2">
        <f t="shared" si="66"/>
        <v>15.5846</v>
      </c>
      <c r="E856" s="3">
        <f t="shared" si="67"/>
        <v>0.99337807835940606</v>
      </c>
      <c r="F856" s="3">
        <f t="shared" si="68"/>
        <v>0.25852899600635126</v>
      </c>
      <c r="G856" s="7" t="str">
        <f t="shared" si="69"/>
        <v>Thursday</v>
      </c>
      <c r="H856" s="2"/>
      <c r="I856" s="2"/>
    </row>
    <row r="857" spans="1:9" x14ac:dyDescent="0.25">
      <c r="A857" s="6">
        <v>42517</v>
      </c>
      <c r="B857" s="1">
        <v>30.938099999999999</v>
      </c>
      <c r="C857" s="6">
        <f t="shared" si="65"/>
        <v>41421</v>
      </c>
      <c r="D857" s="2">
        <f t="shared" si="66"/>
        <v>15.434100000000001</v>
      </c>
      <c r="E857" s="3">
        <f t="shared" si="67"/>
        <v>1.0045289326880089</v>
      </c>
      <c r="F857" s="3">
        <f t="shared" si="68"/>
        <v>0.26087134921967525</v>
      </c>
      <c r="G857" s="7" t="str">
        <f t="shared" si="69"/>
        <v>Monday</v>
      </c>
      <c r="H857" s="2"/>
      <c r="I857" s="2"/>
    </row>
    <row r="858" spans="1:9" x14ac:dyDescent="0.25">
      <c r="A858" s="6">
        <v>42516</v>
      </c>
      <c r="B858" s="1">
        <v>30.582100000000001</v>
      </c>
      <c r="C858" s="6">
        <f t="shared" si="65"/>
        <v>41420</v>
      </c>
      <c r="D858" s="2">
        <f t="shared" si="66"/>
        <v>15.434100000000001</v>
      </c>
      <c r="E858" s="3">
        <f t="shared" si="67"/>
        <v>0.98146312386209744</v>
      </c>
      <c r="F858" s="3">
        <f t="shared" si="68"/>
        <v>0.25601646171434655</v>
      </c>
      <c r="G858" s="7" t="str">
        <f t="shared" si="69"/>
        <v>Sunday</v>
      </c>
      <c r="H858" s="2"/>
      <c r="I858" s="2"/>
    </row>
    <row r="859" spans="1:9" x14ac:dyDescent="0.25">
      <c r="A859" s="6">
        <v>42515</v>
      </c>
      <c r="B859" s="1">
        <v>30.093900000000001</v>
      </c>
      <c r="C859" s="6">
        <f t="shared" si="65"/>
        <v>41419</v>
      </c>
      <c r="D859" s="2">
        <f t="shared" si="66"/>
        <v>15.434100000000001</v>
      </c>
      <c r="E859" s="3">
        <f t="shared" si="67"/>
        <v>0.94983186580364254</v>
      </c>
      <c r="F859" s="3">
        <f t="shared" si="68"/>
        <v>0.24929706948983155</v>
      </c>
      <c r="G859" s="7" t="str">
        <f t="shared" si="69"/>
        <v>Saturday</v>
      </c>
      <c r="H859" s="2"/>
      <c r="I859" s="2"/>
    </row>
    <row r="860" spans="1:9" x14ac:dyDescent="0.25">
      <c r="A860" s="6">
        <v>42514</v>
      </c>
      <c r="B860" s="1">
        <v>29.5578</v>
      </c>
      <c r="C860" s="6">
        <f t="shared" si="65"/>
        <v>41418</v>
      </c>
      <c r="D860" s="2">
        <f t="shared" si="66"/>
        <v>15.2875</v>
      </c>
      <c r="E860" s="3">
        <f t="shared" si="67"/>
        <v>0.93346197874080139</v>
      </c>
      <c r="F860" s="3">
        <f t="shared" si="68"/>
        <v>0.24579106593713118</v>
      </c>
      <c r="G860" s="7" t="str">
        <f t="shared" si="69"/>
        <v>Friday</v>
      </c>
      <c r="H860" s="2"/>
      <c r="I860" s="2"/>
    </row>
    <row r="861" spans="1:9" x14ac:dyDescent="0.25">
      <c r="A861" s="6">
        <v>42513</v>
      </c>
      <c r="B861" s="1">
        <v>29.702500000000001</v>
      </c>
      <c r="C861" s="6">
        <f t="shared" si="65"/>
        <v>41417</v>
      </c>
      <c r="D861" s="2">
        <f t="shared" si="66"/>
        <v>15.1486</v>
      </c>
      <c r="E861" s="3">
        <f t="shared" si="67"/>
        <v>0.9607422468082859</v>
      </c>
      <c r="F861" s="3">
        <f t="shared" si="68"/>
        <v>0.25162290468486126</v>
      </c>
      <c r="G861" s="7" t="str">
        <f t="shared" si="69"/>
        <v>Thursday</v>
      </c>
      <c r="H861" s="2"/>
      <c r="I861" s="2"/>
    </row>
    <row r="862" spans="1:9" x14ac:dyDescent="0.25">
      <c r="A862" s="6">
        <v>42510</v>
      </c>
      <c r="B862" s="1">
        <v>29.772200000000002</v>
      </c>
      <c r="C862" s="6">
        <f t="shared" si="65"/>
        <v>41414</v>
      </c>
      <c r="D862" s="2">
        <f t="shared" si="66"/>
        <v>15.525</v>
      </c>
      <c r="E862" s="3">
        <f t="shared" si="67"/>
        <v>0.917694041867955</v>
      </c>
      <c r="F862" s="3">
        <f t="shared" si="68"/>
        <v>0.24239522332072472</v>
      </c>
      <c r="G862" s="7" t="str">
        <f t="shared" si="69"/>
        <v>Monday</v>
      </c>
      <c r="H862" s="2"/>
      <c r="I862" s="2"/>
    </row>
    <row r="863" spans="1:9" x14ac:dyDescent="0.25">
      <c r="A863" s="6">
        <v>42509</v>
      </c>
      <c r="B863" s="1">
        <v>29.832799999999999</v>
      </c>
      <c r="C863" s="6">
        <f t="shared" si="65"/>
        <v>41413</v>
      </c>
      <c r="D863" s="2">
        <f t="shared" si="66"/>
        <v>15.525</v>
      </c>
      <c r="E863" s="3">
        <f t="shared" si="67"/>
        <v>0.92159742351046692</v>
      </c>
      <c r="F863" s="3">
        <f t="shared" si="68"/>
        <v>0.24323759893329644</v>
      </c>
      <c r="G863" s="7" t="str">
        <f t="shared" si="69"/>
        <v>Sunday</v>
      </c>
      <c r="H863" s="2"/>
      <c r="I863" s="2"/>
    </row>
    <row r="864" spans="1:9" x14ac:dyDescent="0.25">
      <c r="A864" s="6">
        <v>42508</v>
      </c>
      <c r="B864" s="1">
        <v>30.1358</v>
      </c>
      <c r="C864" s="6">
        <f t="shared" si="65"/>
        <v>41412</v>
      </c>
      <c r="D864" s="2">
        <f t="shared" si="66"/>
        <v>15.525</v>
      </c>
      <c r="E864" s="3">
        <f t="shared" si="67"/>
        <v>0.94111433172302728</v>
      </c>
      <c r="F864" s="3">
        <f t="shared" si="68"/>
        <v>0.24743245387732227</v>
      </c>
      <c r="G864" s="7" t="str">
        <f t="shared" si="69"/>
        <v>Saturday</v>
      </c>
      <c r="H864" s="2"/>
      <c r="I864" s="2"/>
    </row>
    <row r="865" spans="1:9" x14ac:dyDescent="0.25">
      <c r="A865" s="6">
        <v>42507</v>
      </c>
      <c r="B865" s="1">
        <v>30.2349</v>
      </c>
      <c r="C865" s="6">
        <f t="shared" si="65"/>
        <v>41411</v>
      </c>
      <c r="D865" s="2">
        <f t="shared" si="66"/>
        <v>15.6107</v>
      </c>
      <c r="E865" s="3">
        <f t="shared" si="67"/>
        <v>0.93680616500221003</v>
      </c>
      <c r="F865" s="3">
        <f t="shared" si="68"/>
        <v>0.24650890742894305</v>
      </c>
      <c r="G865" s="7" t="str">
        <f t="shared" si="69"/>
        <v>Friday</v>
      </c>
      <c r="H865" s="2"/>
      <c r="I865" s="2"/>
    </row>
    <row r="866" spans="1:9" x14ac:dyDescent="0.25">
      <c r="A866" s="6">
        <v>42506</v>
      </c>
      <c r="B866" s="1">
        <v>30.105599999999999</v>
      </c>
      <c r="C866" s="6">
        <f t="shared" si="65"/>
        <v>41410</v>
      </c>
      <c r="D866" s="2">
        <f t="shared" si="66"/>
        <v>15.5222</v>
      </c>
      <c r="E866" s="3">
        <f t="shared" si="67"/>
        <v>0.93951888263261651</v>
      </c>
      <c r="F866" s="3">
        <f t="shared" si="68"/>
        <v>0.24709059517290477</v>
      </c>
      <c r="G866" s="7" t="str">
        <f t="shared" si="69"/>
        <v>Thursday</v>
      </c>
      <c r="H866" s="2"/>
      <c r="I866" s="2"/>
    </row>
    <row r="867" spans="1:9" x14ac:dyDescent="0.25">
      <c r="A867" s="6">
        <v>42503</v>
      </c>
      <c r="B867" s="1">
        <v>29.932700000000001</v>
      </c>
      <c r="C867" s="6">
        <f t="shared" si="65"/>
        <v>41407</v>
      </c>
      <c r="D867" s="2">
        <f t="shared" si="66"/>
        <v>15.0618</v>
      </c>
      <c r="E867" s="3">
        <f t="shared" si="67"/>
        <v>0.98732555205885097</v>
      </c>
      <c r="F867" s="3">
        <f t="shared" si="68"/>
        <v>0.25725394061964302</v>
      </c>
      <c r="G867" s="7" t="str">
        <f t="shared" si="69"/>
        <v>Monday</v>
      </c>
      <c r="H867" s="2"/>
      <c r="I867" s="2"/>
    </row>
    <row r="868" spans="1:9" x14ac:dyDescent="0.25">
      <c r="A868" s="6">
        <v>42502</v>
      </c>
      <c r="B868" s="1">
        <v>30.1601</v>
      </c>
      <c r="C868" s="6">
        <f t="shared" si="65"/>
        <v>41406</v>
      </c>
      <c r="D868" s="2">
        <f t="shared" si="66"/>
        <v>15.0618</v>
      </c>
      <c r="E868" s="3">
        <f t="shared" si="67"/>
        <v>1.0024233491348975</v>
      </c>
      <c r="F868" s="3">
        <f t="shared" si="68"/>
        <v>0.26042971593530706</v>
      </c>
      <c r="G868" s="7" t="str">
        <f t="shared" si="69"/>
        <v>Sunday</v>
      </c>
      <c r="H868" s="2"/>
      <c r="I868" s="2"/>
    </row>
    <row r="869" spans="1:9" x14ac:dyDescent="0.25">
      <c r="A869" s="6">
        <v>42501</v>
      </c>
      <c r="B869" s="1">
        <v>29.979700000000001</v>
      </c>
      <c r="C869" s="6">
        <f t="shared" si="65"/>
        <v>41405</v>
      </c>
      <c r="D869" s="2">
        <f t="shared" si="66"/>
        <v>15.0618</v>
      </c>
      <c r="E869" s="3">
        <f t="shared" si="67"/>
        <v>0.99044602902707524</v>
      </c>
      <c r="F869" s="3">
        <f t="shared" si="68"/>
        <v>0.25791163865756328</v>
      </c>
      <c r="G869" s="7" t="str">
        <f t="shared" si="69"/>
        <v>Saturday</v>
      </c>
      <c r="H869" s="2"/>
      <c r="I869" s="2"/>
    </row>
    <row r="870" spans="1:9" x14ac:dyDescent="0.25">
      <c r="A870" s="6">
        <v>42500</v>
      </c>
      <c r="B870" s="1">
        <v>29.991399999999999</v>
      </c>
      <c r="C870" s="6">
        <f t="shared" si="65"/>
        <v>41404</v>
      </c>
      <c r="D870" s="2">
        <f t="shared" si="66"/>
        <v>15.269600000000001</v>
      </c>
      <c r="E870" s="3">
        <f t="shared" si="67"/>
        <v>0.96412479698223907</v>
      </c>
      <c r="F870" s="3">
        <f t="shared" si="68"/>
        <v>0.25234223177521198</v>
      </c>
      <c r="G870" s="7" t="str">
        <f t="shared" si="69"/>
        <v>Friday</v>
      </c>
      <c r="H870" s="2"/>
      <c r="I870" s="2"/>
    </row>
    <row r="871" spans="1:9" x14ac:dyDescent="0.25">
      <c r="A871" s="6">
        <v>42499</v>
      </c>
      <c r="B871" s="1">
        <v>29.9</v>
      </c>
      <c r="C871" s="6">
        <f t="shared" si="65"/>
        <v>41403</v>
      </c>
      <c r="D871" s="2">
        <f t="shared" si="66"/>
        <v>15.197900000000001</v>
      </c>
      <c r="E871" s="3">
        <f t="shared" si="67"/>
        <v>0.96737707183229249</v>
      </c>
      <c r="F871" s="3">
        <f t="shared" si="68"/>
        <v>0.25303307639632</v>
      </c>
      <c r="G871" s="7" t="str">
        <f t="shared" si="69"/>
        <v>Thursday</v>
      </c>
      <c r="H871" s="2"/>
      <c r="I871" s="2"/>
    </row>
    <row r="872" spans="1:9" x14ac:dyDescent="0.25">
      <c r="A872" s="6">
        <v>42496</v>
      </c>
      <c r="B872" s="1">
        <v>29.547000000000001</v>
      </c>
      <c r="C872" s="6">
        <f t="shared" si="65"/>
        <v>41400</v>
      </c>
      <c r="D872" s="2">
        <f t="shared" si="66"/>
        <v>15.085900000000001</v>
      </c>
      <c r="E872" s="3">
        <f t="shared" si="67"/>
        <v>0.95858384319132428</v>
      </c>
      <c r="F872" s="3">
        <f t="shared" si="68"/>
        <v>0.2511634699483043</v>
      </c>
      <c r="G872" s="7" t="str">
        <f t="shared" si="69"/>
        <v>Monday</v>
      </c>
      <c r="H872" s="2"/>
      <c r="I872" s="2"/>
    </row>
    <row r="873" spans="1:9" x14ac:dyDescent="0.25">
      <c r="A873" s="6">
        <v>42495</v>
      </c>
      <c r="B873" s="1">
        <v>29.604500000000002</v>
      </c>
      <c r="C873" s="6">
        <f t="shared" si="65"/>
        <v>41399</v>
      </c>
      <c r="D873" s="2">
        <f t="shared" si="66"/>
        <v>15.085900000000001</v>
      </c>
      <c r="E873" s="3">
        <f t="shared" si="67"/>
        <v>0.96239534929967718</v>
      </c>
      <c r="F873" s="3">
        <f t="shared" si="68"/>
        <v>0.2519745537847955</v>
      </c>
      <c r="G873" s="7" t="str">
        <f t="shared" si="69"/>
        <v>Sunday</v>
      </c>
      <c r="H873" s="2"/>
      <c r="I873" s="2"/>
    </row>
    <row r="874" spans="1:9" x14ac:dyDescent="0.25">
      <c r="A874" s="6">
        <v>42494</v>
      </c>
      <c r="B874" s="1">
        <v>29.490100000000002</v>
      </c>
      <c r="C874" s="6">
        <f t="shared" si="65"/>
        <v>41398</v>
      </c>
      <c r="D874" s="2">
        <f t="shared" si="66"/>
        <v>15.085900000000001</v>
      </c>
      <c r="E874" s="3">
        <f t="shared" si="67"/>
        <v>0.95481210932062399</v>
      </c>
      <c r="F874" s="3">
        <f t="shared" si="68"/>
        <v>0.25035981307277089</v>
      </c>
      <c r="G874" s="7" t="str">
        <f t="shared" si="69"/>
        <v>Saturday</v>
      </c>
      <c r="H874" s="2"/>
      <c r="I874" s="2"/>
    </row>
    <row r="875" spans="1:9" x14ac:dyDescent="0.25">
      <c r="A875" s="6">
        <v>42493</v>
      </c>
      <c r="B875" s="1">
        <v>29.5884</v>
      </c>
      <c r="C875" s="6">
        <f t="shared" si="65"/>
        <v>41397</v>
      </c>
      <c r="D875" s="2">
        <f t="shared" si="66"/>
        <v>14.989599999999999</v>
      </c>
      <c r="E875" s="3">
        <f t="shared" si="67"/>
        <v>0.97392859048940605</v>
      </c>
      <c r="F875" s="3">
        <f t="shared" si="68"/>
        <v>0.25442243451082569</v>
      </c>
      <c r="G875" s="7" t="str">
        <f t="shared" si="69"/>
        <v>Friday</v>
      </c>
      <c r="H875" s="2"/>
      <c r="I875" s="2"/>
    </row>
    <row r="876" spans="1:9" x14ac:dyDescent="0.25">
      <c r="A876" s="6">
        <v>42492</v>
      </c>
      <c r="B876" s="1">
        <v>29.785499999999999</v>
      </c>
      <c r="C876" s="6">
        <f t="shared" si="65"/>
        <v>41396</v>
      </c>
      <c r="D876" s="2">
        <f t="shared" si="66"/>
        <v>15.0412</v>
      </c>
      <c r="E876" s="3">
        <f t="shared" si="67"/>
        <v>0.98026088344015094</v>
      </c>
      <c r="F876" s="3">
        <f t="shared" si="68"/>
        <v>0.25576238359619619</v>
      </c>
      <c r="G876" s="7" t="str">
        <f t="shared" si="69"/>
        <v>Thursday</v>
      </c>
      <c r="H876" s="2"/>
      <c r="I876" s="2"/>
    </row>
    <row r="877" spans="1:9" x14ac:dyDescent="0.25">
      <c r="A877" s="6">
        <v>42489</v>
      </c>
      <c r="B877" s="1">
        <v>29.745200000000001</v>
      </c>
      <c r="C877" s="6">
        <f t="shared" si="65"/>
        <v>41393</v>
      </c>
      <c r="D877" s="2">
        <f t="shared" si="66"/>
        <v>14.769299999999999</v>
      </c>
      <c r="E877" s="3">
        <f t="shared" si="67"/>
        <v>1.013988476095685</v>
      </c>
      <c r="F877" s="3">
        <f t="shared" si="68"/>
        <v>0.26285162401444095</v>
      </c>
      <c r="G877" s="7" t="str">
        <f t="shared" si="69"/>
        <v>Monday</v>
      </c>
      <c r="H877" s="2"/>
      <c r="I877" s="2"/>
    </row>
    <row r="878" spans="1:9" x14ac:dyDescent="0.25">
      <c r="A878" s="6">
        <v>42488</v>
      </c>
      <c r="B878" s="1">
        <v>29.6204</v>
      </c>
      <c r="C878" s="6">
        <f t="shared" si="65"/>
        <v>41392</v>
      </c>
      <c r="D878" s="2">
        <f t="shared" si="66"/>
        <v>14.769299999999999</v>
      </c>
      <c r="E878" s="3">
        <f t="shared" si="67"/>
        <v>1.0055385157048744</v>
      </c>
      <c r="F878" s="3">
        <f t="shared" si="68"/>
        <v>0.26108299340057761</v>
      </c>
      <c r="G878" s="7" t="str">
        <f t="shared" si="69"/>
        <v>Sunday</v>
      </c>
      <c r="H878" s="2"/>
      <c r="I878" s="2"/>
    </row>
    <row r="879" spans="1:9" x14ac:dyDescent="0.25">
      <c r="A879" s="6">
        <v>42487</v>
      </c>
      <c r="B879" s="1">
        <v>29.992699999999999</v>
      </c>
      <c r="C879" s="6">
        <f t="shared" si="65"/>
        <v>41391</v>
      </c>
      <c r="D879" s="2">
        <f t="shared" si="66"/>
        <v>14.769299999999999</v>
      </c>
      <c r="E879" s="3">
        <f t="shared" si="67"/>
        <v>1.0307462100438072</v>
      </c>
      <c r="F879" s="3">
        <f t="shared" si="68"/>
        <v>0.26634454467562962</v>
      </c>
      <c r="G879" s="7" t="str">
        <f t="shared" si="69"/>
        <v>Saturday</v>
      </c>
      <c r="H879" s="2"/>
      <c r="I879" s="2"/>
    </row>
    <row r="880" spans="1:9" x14ac:dyDescent="0.25">
      <c r="A880" s="6">
        <v>42486</v>
      </c>
      <c r="B880" s="1">
        <v>29.9391</v>
      </c>
      <c r="C880" s="6">
        <f t="shared" si="65"/>
        <v>41390</v>
      </c>
      <c r="D880" s="2">
        <f t="shared" si="66"/>
        <v>14.6479</v>
      </c>
      <c r="E880" s="3">
        <f t="shared" si="67"/>
        <v>1.0439175581482669</v>
      </c>
      <c r="F880" s="3">
        <f t="shared" si="68"/>
        <v>0.2690764687517273</v>
      </c>
      <c r="G880" s="7" t="str">
        <f t="shared" si="69"/>
        <v>Friday</v>
      </c>
      <c r="H880" s="2"/>
      <c r="I880" s="2"/>
    </row>
    <row r="881" spans="1:9" x14ac:dyDescent="0.25">
      <c r="A881" s="6">
        <v>42485</v>
      </c>
      <c r="B881" s="1">
        <v>29.5427</v>
      </c>
      <c r="C881" s="6">
        <f t="shared" si="65"/>
        <v>41389</v>
      </c>
      <c r="D881" s="2">
        <f t="shared" si="66"/>
        <v>14.701000000000001</v>
      </c>
      <c r="E881" s="3">
        <f t="shared" si="67"/>
        <v>1.0095707774981293</v>
      </c>
      <c r="F881" s="3">
        <f t="shared" si="68"/>
        <v>0.26192758993800846</v>
      </c>
      <c r="G881" s="7" t="str">
        <f t="shared" si="69"/>
        <v>Thursday</v>
      </c>
      <c r="H881" s="2"/>
      <c r="I881" s="2"/>
    </row>
    <row r="882" spans="1:9" x14ac:dyDescent="0.25">
      <c r="A882" s="6">
        <v>42482</v>
      </c>
      <c r="B882" s="1">
        <v>29.763100000000001</v>
      </c>
      <c r="C882" s="6">
        <f t="shared" si="65"/>
        <v>41386</v>
      </c>
      <c r="D882" s="2">
        <f t="shared" si="66"/>
        <v>14.5703</v>
      </c>
      <c r="E882" s="3">
        <f t="shared" si="67"/>
        <v>1.0427238972430219</v>
      </c>
      <c r="F882" s="3">
        <f t="shared" si="68"/>
        <v>0.2688293710561569</v>
      </c>
      <c r="G882" s="7" t="str">
        <f t="shared" si="69"/>
        <v>Monday</v>
      </c>
      <c r="H882" s="2"/>
      <c r="I882" s="2"/>
    </row>
    <row r="883" spans="1:9" x14ac:dyDescent="0.25">
      <c r="A883" s="6">
        <v>42481</v>
      </c>
      <c r="B883" s="1">
        <v>29.854500000000002</v>
      </c>
      <c r="C883" s="6">
        <f t="shared" si="65"/>
        <v>41385</v>
      </c>
      <c r="D883" s="2">
        <f t="shared" si="66"/>
        <v>14.5703</v>
      </c>
      <c r="E883" s="3">
        <f t="shared" si="67"/>
        <v>1.0489969321153307</v>
      </c>
      <c r="F883" s="3">
        <f t="shared" si="68"/>
        <v>0.27012686688378129</v>
      </c>
      <c r="G883" s="7" t="str">
        <f t="shared" si="69"/>
        <v>Sunday</v>
      </c>
      <c r="H883" s="2"/>
      <c r="I883" s="2"/>
    </row>
    <row r="884" spans="1:9" x14ac:dyDescent="0.25">
      <c r="A884" s="6">
        <v>42480</v>
      </c>
      <c r="B884" s="1">
        <v>29.9572</v>
      </c>
      <c r="C884" s="6">
        <f t="shared" si="65"/>
        <v>41384</v>
      </c>
      <c r="D884" s="2">
        <f t="shared" si="66"/>
        <v>14.5703</v>
      </c>
      <c r="E884" s="3">
        <f t="shared" si="67"/>
        <v>1.0560455172508461</v>
      </c>
      <c r="F884" s="3">
        <f t="shared" si="68"/>
        <v>0.27158161954692406</v>
      </c>
      <c r="G884" s="7" t="str">
        <f t="shared" si="69"/>
        <v>Saturday</v>
      </c>
      <c r="H884" s="2"/>
      <c r="I884" s="2"/>
    </row>
    <row r="885" spans="1:9" x14ac:dyDescent="0.25">
      <c r="A885" s="6">
        <v>42478</v>
      </c>
      <c r="B885" s="1">
        <v>29.909500000000001</v>
      </c>
      <c r="C885" s="6">
        <f t="shared" si="65"/>
        <v>41382</v>
      </c>
      <c r="D885" s="2">
        <f t="shared" si="66"/>
        <v>14.386799999999999</v>
      </c>
      <c r="E885" s="3">
        <f t="shared" si="67"/>
        <v>1.0789543192370787</v>
      </c>
      <c r="F885" s="3">
        <f t="shared" si="68"/>
        <v>0.27628691167273023</v>
      </c>
      <c r="G885" s="7" t="str">
        <f t="shared" si="69"/>
        <v>Thursday</v>
      </c>
      <c r="H885" s="2"/>
      <c r="I885" s="2"/>
    </row>
    <row r="886" spans="1:9" x14ac:dyDescent="0.25">
      <c r="A886" s="6">
        <v>42473</v>
      </c>
      <c r="B886" s="1">
        <v>29.755099999999999</v>
      </c>
      <c r="C886" s="6">
        <f t="shared" si="65"/>
        <v>41377</v>
      </c>
      <c r="D886" s="2">
        <f t="shared" si="66"/>
        <v>13.9345</v>
      </c>
      <c r="E886" s="3">
        <f t="shared" si="67"/>
        <v>1.1353546951810254</v>
      </c>
      <c r="F886" s="3">
        <f t="shared" si="68"/>
        <v>0.28772563517012095</v>
      </c>
      <c r="G886" s="7" t="str">
        <f t="shared" si="69"/>
        <v>Saturday</v>
      </c>
      <c r="H886" s="2"/>
      <c r="I886" s="2"/>
    </row>
    <row r="887" spans="1:9" x14ac:dyDescent="0.25">
      <c r="A887" s="6">
        <v>42472</v>
      </c>
      <c r="B887" s="1">
        <v>29.294599999999999</v>
      </c>
      <c r="C887" s="6">
        <f t="shared" si="65"/>
        <v>41376</v>
      </c>
      <c r="D887" s="2">
        <f t="shared" si="66"/>
        <v>13.993</v>
      </c>
      <c r="E887" s="3">
        <f t="shared" si="67"/>
        <v>1.0935181876652611</v>
      </c>
      <c r="F887" s="3">
        <f t="shared" si="68"/>
        <v>0.27926027157168609</v>
      </c>
      <c r="G887" s="7" t="str">
        <f t="shared" si="69"/>
        <v>Friday</v>
      </c>
      <c r="H887" s="2"/>
      <c r="I887" s="2"/>
    </row>
    <row r="888" spans="1:9" x14ac:dyDescent="0.25">
      <c r="A888" s="6">
        <v>42471</v>
      </c>
      <c r="B888" s="1">
        <v>29.048100000000002</v>
      </c>
      <c r="C888" s="6">
        <f t="shared" si="65"/>
        <v>41375</v>
      </c>
      <c r="D888" s="2">
        <f t="shared" si="66"/>
        <v>14.05</v>
      </c>
      <c r="E888" s="3">
        <f t="shared" si="67"/>
        <v>1.0674804270462634</v>
      </c>
      <c r="F888" s="3">
        <f t="shared" si="68"/>
        <v>0.27393460702656558</v>
      </c>
      <c r="G888" s="7" t="str">
        <f t="shared" si="69"/>
        <v>Thursday</v>
      </c>
      <c r="H888" s="2"/>
      <c r="I888" s="2"/>
    </row>
    <row r="889" spans="1:9" x14ac:dyDescent="0.25">
      <c r="A889" s="6">
        <v>42468</v>
      </c>
      <c r="B889" s="1">
        <v>28.794899999999998</v>
      </c>
      <c r="C889" s="6">
        <f t="shared" si="65"/>
        <v>41372</v>
      </c>
      <c r="D889" s="2">
        <f t="shared" si="66"/>
        <v>13.974500000000001</v>
      </c>
      <c r="E889" s="3">
        <f t="shared" si="67"/>
        <v>1.0605316827077889</v>
      </c>
      <c r="F889" s="3">
        <f t="shared" si="68"/>
        <v>0.27250578546580884</v>
      </c>
      <c r="G889" s="7" t="str">
        <f t="shared" si="69"/>
        <v>Monday</v>
      </c>
      <c r="H889" s="2"/>
      <c r="I889" s="2"/>
    </row>
    <row r="890" spans="1:9" x14ac:dyDescent="0.25">
      <c r="A890" s="6">
        <v>42467</v>
      </c>
      <c r="B890" s="1">
        <v>28.726900000000001</v>
      </c>
      <c r="C890" s="6">
        <f t="shared" si="65"/>
        <v>41371</v>
      </c>
      <c r="D890" s="2">
        <f t="shared" si="66"/>
        <v>13.974500000000001</v>
      </c>
      <c r="E890" s="3">
        <f t="shared" si="67"/>
        <v>1.0556656767683994</v>
      </c>
      <c r="F890" s="3">
        <f t="shared" si="68"/>
        <v>0.27150330936063272</v>
      </c>
      <c r="G890" s="7" t="str">
        <f t="shared" si="69"/>
        <v>Sunday</v>
      </c>
      <c r="H890" s="2"/>
      <c r="I890" s="2"/>
    </row>
    <row r="891" spans="1:9" x14ac:dyDescent="0.25">
      <c r="A891" s="6">
        <v>42466</v>
      </c>
      <c r="B891" s="1">
        <v>28.907900000000001</v>
      </c>
      <c r="C891" s="6">
        <f t="shared" si="65"/>
        <v>41370</v>
      </c>
      <c r="D891" s="2">
        <f t="shared" si="66"/>
        <v>13.974500000000001</v>
      </c>
      <c r="E891" s="3">
        <f t="shared" si="67"/>
        <v>1.0686178396364807</v>
      </c>
      <c r="F891" s="3">
        <f t="shared" si="68"/>
        <v>0.27416818015671396</v>
      </c>
      <c r="G891" s="7" t="str">
        <f t="shared" si="69"/>
        <v>Saturday</v>
      </c>
      <c r="H891" s="2"/>
      <c r="I891" s="2"/>
    </row>
    <row r="892" spans="1:9" x14ac:dyDescent="0.25">
      <c r="A892" s="6">
        <v>42465</v>
      </c>
      <c r="B892" s="1">
        <v>28.8203</v>
      </c>
      <c r="C892" s="6">
        <f t="shared" si="65"/>
        <v>41369</v>
      </c>
      <c r="D892" s="2">
        <f t="shared" si="66"/>
        <v>14.001099999999999</v>
      </c>
      <c r="E892" s="3">
        <f t="shared" si="67"/>
        <v>1.0584311232688861</v>
      </c>
      <c r="F892" s="3">
        <f t="shared" si="68"/>
        <v>0.27207322997934424</v>
      </c>
      <c r="G892" s="7" t="str">
        <f t="shared" si="69"/>
        <v>Friday</v>
      </c>
      <c r="H892" s="2"/>
      <c r="I892" s="2"/>
    </row>
    <row r="893" spans="1:9" x14ac:dyDescent="0.25">
      <c r="A893" s="6">
        <v>42464</v>
      </c>
      <c r="B893" s="1">
        <v>29.192699999999999</v>
      </c>
      <c r="C893" s="6">
        <f t="shared" si="65"/>
        <v>41368</v>
      </c>
      <c r="D893" s="2">
        <f t="shared" si="66"/>
        <v>14.011900000000001</v>
      </c>
      <c r="E893" s="3">
        <f t="shared" si="67"/>
        <v>1.0834219484866432</v>
      </c>
      <c r="F893" s="3">
        <f t="shared" si="68"/>
        <v>0.27720049549993475</v>
      </c>
      <c r="G893" s="7" t="str">
        <f t="shared" si="69"/>
        <v>Thursday</v>
      </c>
      <c r="H893" s="2"/>
      <c r="I893" s="2"/>
    </row>
    <row r="894" spans="1:9" x14ac:dyDescent="0.25">
      <c r="A894" s="6">
        <v>42461</v>
      </c>
      <c r="B894" s="1">
        <v>29.1571</v>
      </c>
      <c r="C894" s="6">
        <f t="shared" si="65"/>
        <v>41365</v>
      </c>
      <c r="D894" s="2">
        <f t="shared" si="66"/>
        <v>14.1846</v>
      </c>
      <c r="E894" s="3">
        <f t="shared" si="67"/>
        <v>1.0555461556899737</v>
      </c>
      <c r="F894" s="3">
        <f t="shared" si="68"/>
        <v>0.27147866618480054</v>
      </c>
      <c r="G894" s="7" t="str">
        <f t="shared" si="69"/>
        <v>Monday</v>
      </c>
      <c r="H894" s="2"/>
      <c r="I894" s="2"/>
    </row>
    <row r="895" spans="1:9" x14ac:dyDescent="0.25">
      <c r="A895" s="6">
        <v>42460</v>
      </c>
      <c r="B895" s="1">
        <v>29.185400000000001</v>
      </c>
      <c r="C895" s="6">
        <f t="shared" si="65"/>
        <v>41364</v>
      </c>
      <c r="D895" s="2">
        <f t="shared" si="66"/>
        <v>14.1846</v>
      </c>
      <c r="E895" s="3">
        <f t="shared" si="67"/>
        <v>1.0575412771597368</v>
      </c>
      <c r="F895" s="3">
        <f t="shared" si="68"/>
        <v>0.27188990062200924</v>
      </c>
      <c r="G895" s="7" t="str">
        <f t="shared" si="69"/>
        <v>Sunday</v>
      </c>
      <c r="H895" s="2"/>
      <c r="I895" s="2"/>
    </row>
    <row r="896" spans="1:9" x14ac:dyDescent="0.25">
      <c r="A896" s="6">
        <v>42459</v>
      </c>
      <c r="B896" s="1">
        <v>29.053000000000001</v>
      </c>
      <c r="C896" s="6">
        <f t="shared" si="65"/>
        <v>41363</v>
      </c>
      <c r="D896" s="2">
        <f t="shared" si="66"/>
        <v>14.1846</v>
      </c>
      <c r="E896" s="3">
        <f t="shared" si="67"/>
        <v>1.048207210636888</v>
      </c>
      <c r="F896" s="3">
        <f t="shared" si="68"/>
        <v>0.26996366908632119</v>
      </c>
      <c r="G896" s="7" t="str">
        <f t="shared" si="69"/>
        <v>Saturday</v>
      </c>
      <c r="H896" s="2"/>
      <c r="I896" s="2"/>
    </row>
    <row r="897" spans="1:9" x14ac:dyDescent="0.25">
      <c r="A897" s="6">
        <v>42458</v>
      </c>
      <c r="B897" s="1">
        <v>28.7211</v>
      </c>
      <c r="C897" s="6">
        <f t="shared" si="65"/>
        <v>41362</v>
      </c>
      <c r="D897" s="2">
        <f t="shared" si="66"/>
        <v>14.1846</v>
      </c>
      <c r="E897" s="3">
        <f t="shared" si="67"/>
        <v>1.0248085952370882</v>
      </c>
      <c r="F897" s="3">
        <f t="shared" si="68"/>
        <v>0.26510913570176187</v>
      </c>
      <c r="G897" s="7" t="str">
        <f t="shared" si="69"/>
        <v>Friday</v>
      </c>
      <c r="H897" s="2"/>
      <c r="I897" s="2"/>
    </row>
    <row r="898" spans="1:9" x14ac:dyDescent="0.25">
      <c r="A898" s="6">
        <v>42457</v>
      </c>
      <c r="B898" s="1">
        <v>28.7638</v>
      </c>
      <c r="C898" s="6">
        <f t="shared" si="65"/>
        <v>41361</v>
      </c>
      <c r="D898" s="2">
        <f t="shared" si="66"/>
        <v>14.1584</v>
      </c>
      <c r="E898" s="3">
        <f t="shared" si="67"/>
        <v>1.0315713639959316</v>
      </c>
      <c r="F898" s="3">
        <f t="shared" si="68"/>
        <v>0.26651603955170411</v>
      </c>
      <c r="G898" s="7" t="str">
        <f t="shared" si="69"/>
        <v>Thursday</v>
      </c>
      <c r="H898" s="2"/>
      <c r="I898" s="2"/>
    </row>
    <row r="899" spans="1:9" x14ac:dyDescent="0.25">
      <c r="A899" s="6">
        <v>42452</v>
      </c>
      <c r="B899" s="1">
        <v>29.116399999999999</v>
      </c>
      <c r="C899" s="6">
        <f t="shared" si="65"/>
        <v>41356</v>
      </c>
      <c r="D899" s="2">
        <f t="shared" si="66"/>
        <v>13.981400000000001</v>
      </c>
      <c r="E899" s="3">
        <f t="shared" si="67"/>
        <v>1.0825096199236126</v>
      </c>
      <c r="F899" s="3">
        <f t="shared" si="68"/>
        <v>0.27701403997198804</v>
      </c>
      <c r="G899" s="7" t="str">
        <f t="shared" si="69"/>
        <v>Saturday</v>
      </c>
      <c r="H899" s="2"/>
      <c r="I899" s="2"/>
    </row>
    <row r="900" spans="1:9" x14ac:dyDescent="0.25">
      <c r="A900" s="6">
        <v>42451</v>
      </c>
      <c r="B900" s="1">
        <v>29.1097</v>
      </c>
      <c r="C900" s="6">
        <f t="shared" si="65"/>
        <v>41355</v>
      </c>
      <c r="D900" s="2">
        <f t="shared" si="66"/>
        <v>14.024699999999999</v>
      </c>
      <c r="E900" s="3">
        <f t="shared" si="67"/>
        <v>1.0756023301746207</v>
      </c>
      <c r="F900" s="3">
        <f t="shared" si="68"/>
        <v>0.27560060493244687</v>
      </c>
      <c r="G900" s="7" t="str">
        <f t="shared" si="69"/>
        <v>Friday</v>
      </c>
      <c r="H900" s="2"/>
      <c r="I900" s="2"/>
    </row>
    <row r="901" spans="1:9" x14ac:dyDescent="0.25">
      <c r="A901" s="6">
        <v>42450</v>
      </c>
      <c r="B901" s="1">
        <v>29.052199999999999</v>
      </c>
      <c r="C901" s="6">
        <f t="shared" si="65"/>
        <v>41354</v>
      </c>
      <c r="D901" s="2">
        <f t="shared" si="66"/>
        <v>14.089700000000001</v>
      </c>
      <c r="E901" s="3">
        <f t="shared" si="67"/>
        <v>1.0619459605243546</v>
      </c>
      <c r="F901" s="3">
        <f t="shared" si="68"/>
        <v>0.27279685356416228</v>
      </c>
      <c r="G901" s="7" t="str">
        <f t="shared" si="69"/>
        <v>Thursday</v>
      </c>
      <c r="H901" s="2"/>
      <c r="I901" s="2"/>
    </row>
    <row r="902" spans="1:9" x14ac:dyDescent="0.25">
      <c r="A902" s="6">
        <v>42447</v>
      </c>
      <c r="B902" s="1">
        <v>28.5581</v>
      </c>
      <c r="C902" s="6">
        <f t="shared" si="65"/>
        <v>41351</v>
      </c>
      <c r="D902" s="2">
        <f t="shared" si="66"/>
        <v>14.531700000000001</v>
      </c>
      <c r="E902" s="3">
        <f t="shared" si="67"/>
        <v>0.96522774348493279</v>
      </c>
      <c r="F902" s="3">
        <f t="shared" si="68"/>
        <v>0.25257660385096137</v>
      </c>
      <c r="G902" s="7" t="str">
        <f t="shared" si="69"/>
        <v>Monday</v>
      </c>
      <c r="H902" s="2"/>
      <c r="I902" s="2"/>
    </row>
    <row r="903" spans="1:9" x14ac:dyDescent="0.25">
      <c r="A903" s="6">
        <v>42446</v>
      </c>
      <c r="B903" s="1">
        <v>28.3431</v>
      </c>
      <c r="C903" s="6">
        <f t="shared" si="65"/>
        <v>41350</v>
      </c>
      <c r="D903" s="2">
        <f t="shared" si="66"/>
        <v>14.531700000000001</v>
      </c>
      <c r="E903" s="3">
        <f t="shared" si="67"/>
        <v>0.95043250273539903</v>
      </c>
      <c r="F903" s="3">
        <f t="shared" si="68"/>
        <v>0.24942533643346554</v>
      </c>
      <c r="G903" s="7" t="str">
        <f t="shared" si="69"/>
        <v>Sunday</v>
      </c>
      <c r="H903" s="2"/>
      <c r="I903" s="2"/>
    </row>
    <row r="904" spans="1:9" x14ac:dyDescent="0.25">
      <c r="A904" s="6">
        <v>42445</v>
      </c>
      <c r="B904" s="1">
        <v>28.264199999999999</v>
      </c>
      <c r="C904" s="6">
        <f t="shared" ref="C904:C967" si="70">DATE(YEAR(A904) - 3, MONTH(A904), DAY(A904))</f>
        <v>41349</v>
      </c>
      <c r="D904" s="2">
        <f t="shared" ref="D904:D967" si="71">IF(ISNA(VLOOKUP(C904,$A$7:$B$2435,2,0)),IF(ISNA(VLOOKUP(C904+1,$A$7:$B$2435,2,0)),IF(ISNA(VLOOKUP(C904+2,$A$7:$B$2435,2,0)),IF(ISNA(VLOOKUP(C904+3,$A$7:$B$2435,2,0)),1,VLOOKUP(C904+3,$A$7:$B$2435,2,0)),VLOOKUP(C904+2,$A$7:$B$2435,2,0)),VLOOKUP(C904+1,$A$7:$B$2435,2,0)),VLOOKUP(C904,$A$7:$B$2435,2,0))</f>
        <v>14.531700000000001</v>
      </c>
      <c r="E904" s="3">
        <f t="shared" ref="E904:E967" si="72">(B904-D904)/D904</f>
        <v>0.94500299345568639</v>
      </c>
      <c r="F904" s="3">
        <f t="shared" ref="F904:F967" si="73">(1+E904)^(1/3)-1</f>
        <v>0.2482648979215496</v>
      </c>
      <c r="G904" s="7" t="str">
        <f t="shared" ref="G904:G967" si="74">TEXT(C904,"dddd")</f>
        <v>Saturday</v>
      </c>
      <c r="H904" s="2"/>
      <c r="I904" s="2"/>
    </row>
    <row r="905" spans="1:9" x14ac:dyDescent="0.25">
      <c r="A905" s="6">
        <v>42444</v>
      </c>
      <c r="B905" s="1">
        <v>28.2637</v>
      </c>
      <c r="C905" s="6">
        <f t="shared" si="70"/>
        <v>41348</v>
      </c>
      <c r="D905" s="2">
        <f t="shared" si="71"/>
        <v>14.611000000000001</v>
      </c>
      <c r="E905" s="3">
        <f t="shared" si="72"/>
        <v>0.93441242899185539</v>
      </c>
      <c r="F905" s="3">
        <f t="shared" si="73"/>
        <v>0.24599516760848528</v>
      </c>
      <c r="G905" s="7" t="str">
        <f t="shared" si="74"/>
        <v>Friday</v>
      </c>
      <c r="H905" s="2"/>
      <c r="I905" s="2"/>
    </row>
    <row r="906" spans="1:9" x14ac:dyDescent="0.25">
      <c r="A906" s="6">
        <v>42443</v>
      </c>
      <c r="B906" s="1">
        <v>28.6191</v>
      </c>
      <c r="C906" s="6">
        <f t="shared" si="70"/>
        <v>41347</v>
      </c>
      <c r="D906" s="2">
        <f t="shared" si="71"/>
        <v>14.6303</v>
      </c>
      <c r="E906" s="3">
        <f t="shared" si="72"/>
        <v>0.95615264211943707</v>
      </c>
      <c r="F906" s="3">
        <f t="shared" si="73"/>
        <v>0.25064556352627165</v>
      </c>
      <c r="G906" s="7" t="str">
        <f t="shared" si="74"/>
        <v>Thursday</v>
      </c>
      <c r="H906" s="2"/>
      <c r="I906" s="2"/>
    </row>
    <row r="907" spans="1:9" x14ac:dyDescent="0.25">
      <c r="A907" s="6">
        <v>42440</v>
      </c>
      <c r="B907" s="1">
        <v>28.532900000000001</v>
      </c>
      <c r="C907" s="6">
        <f t="shared" si="70"/>
        <v>41344</v>
      </c>
      <c r="D907" s="2">
        <f t="shared" si="71"/>
        <v>14.6929</v>
      </c>
      <c r="E907" s="3">
        <f t="shared" si="72"/>
        <v>0.9419515548326064</v>
      </c>
      <c r="F907" s="3">
        <f t="shared" si="73"/>
        <v>0.24761177169601445</v>
      </c>
      <c r="G907" s="7" t="str">
        <f t="shared" si="74"/>
        <v>Monday</v>
      </c>
      <c r="H907" s="2"/>
      <c r="I907" s="2"/>
    </row>
    <row r="908" spans="1:9" x14ac:dyDescent="0.25">
      <c r="A908" s="6">
        <v>42439</v>
      </c>
      <c r="B908" s="1">
        <v>28.469799999999999</v>
      </c>
      <c r="C908" s="6">
        <f t="shared" si="70"/>
        <v>41343</v>
      </c>
      <c r="D908" s="2">
        <f t="shared" si="71"/>
        <v>14.6929</v>
      </c>
      <c r="E908" s="3">
        <f t="shared" si="72"/>
        <v>0.93765696356743733</v>
      </c>
      <c r="F908" s="3">
        <f t="shared" si="73"/>
        <v>0.24669140250042609</v>
      </c>
      <c r="G908" s="7" t="str">
        <f t="shared" si="74"/>
        <v>Sunday</v>
      </c>
      <c r="H908" s="2"/>
      <c r="I908" s="2"/>
    </row>
    <row r="909" spans="1:9" x14ac:dyDescent="0.25">
      <c r="A909" s="6">
        <v>42438</v>
      </c>
      <c r="B909" s="1">
        <v>28.461200000000002</v>
      </c>
      <c r="C909" s="6">
        <f t="shared" si="70"/>
        <v>41342</v>
      </c>
      <c r="D909" s="2">
        <f t="shared" si="71"/>
        <v>14.6929</v>
      </c>
      <c r="E909" s="3">
        <f t="shared" si="72"/>
        <v>0.93707164684983912</v>
      </c>
      <c r="F909" s="3">
        <f t="shared" si="73"/>
        <v>0.2465658586397832</v>
      </c>
      <c r="G909" s="7" t="str">
        <f t="shared" si="74"/>
        <v>Saturday</v>
      </c>
      <c r="H909" s="2"/>
      <c r="I909" s="2"/>
    </row>
    <row r="910" spans="1:9" x14ac:dyDescent="0.25">
      <c r="A910" s="6">
        <v>42437</v>
      </c>
      <c r="B910" s="1">
        <v>28.4315</v>
      </c>
      <c r="C910" s="6">
        <f t="shared" si="70"/>
        <v>41341</v>
      </c>
      <c r="D910" s="2">
        <f t="shared" si="71"/>
        <v>14.661899999999999</v>
      </c>
      <c r="E910" s="3">
        <f t="shared" si="72"/>
        <v>0.93914158465137543</v>
      </c>
      <c r="F910" s="3">
        <f t="shared" si="73"/>
        <v>0.24700972369456009</v>
      </c>
      <c r="G910" s="7" t="str">
        <f t="shared" si="74"/>
        <v>Friday</v>
      </c>
      <c r="H910" s="2"/>
      <c r="I910" s="2"/>
    </row>
    <row r="911" spans="1:9" x14ac:dyDescent="0.25">
      <c r="A911" s="6">
        <v>42433</v>
      </c>
      <c r="B911" s="1">
        <v>28.4635</v>
      </c>
      <c r="C911" s="6">
        <f t="shared" si="70"/>
        <v>41337</v>
      </c>
      <c r="D911" s="2">
        <f t="shared" si="71"/>
        <v>14.119300000000001</v>
      </c>
      <c r="E911" s="3">
        <f t="shared" si="72"/>
        <v>1.0159285516987384</v>
      </c>
      <c r="F911" s="3">
        <f t="shared" si="73"/>
        <v>0.2632569956392492</v>
      </c>
      <c r="G911" s="7" t="str">
        <f t="shared" si="74"/>
        <v>Monday</v>
      </c>
      <c r="H911" s="2"/>
      <c r="I911" s="2"/>
    </row>
    <row r="912" spans="1:9" x14ac:dyDescent="0.25">
      <c r="A912" s="6">
        <v>42432</v>
      </c>
      <c r="B912" s="1">
        <v>28.462800000000001</v>
      </c>
      <c r="C912" s="6">
        <f t="shared" si="70"/>
        <v>41336</v>
      </c>
      <c r="D912" s="2">
        <f t="shared" si="71"/>
        <v>14.119300000000001</v>
      </c>
      <c r="E912" s="3">
        <f t="shared" si="72"/>
        <v>1.0158789741701075</v>
      </c>
      <c r="F912" s="3">
        <f t="shared" si="73"/>
        <v>0.26324663983683494</v>
      </c>
      <c r="G912" s="7" t="str">
        <f t="shared" si="74"/>
        <v>Sunday</v>
      </c>
      <c r="H912" s="2"/>
      <c r="I912" s="2"/>
    </row>
    <row r="913" spans="1:9" x14ac:dyDescent="0.25">
      <c r="A913" s="6">
        <v>42431</v>
      </c>
      <c r="B913" s="1">
        <v>28.117899999999999</v>
      </c>
      <c r="C913" s="6">
        <f t="shared" si="70"/>
        <v>41335</v>
      </c>
      <c r="D913" s="2">
        <f t="shared" si="71"/>
        <v>14.119300000000001</v>
      </c>
      <c r="E913" s="3">
        <f t="shared" si="72"/>
        <v>0.99145141756319344</v>
      </c>
      <c r="F913" s="3">
        <f t="shared" si="73"/>
        <v>0.25812339639889381</v>
      </c>
      <c r="G913" s="7" t="str">
        <f t="shared" si="74"/>
        <v>Saturday</v>
      </c>
      <c r="H913" s="2"/>
      <c r="I913" s="2"/>
    </row>
    <row r="914" spans="1:9" x14ac:dyDescent="0.25">
      <c r="A914" s="6">
        <v>42430</v>
      </c>
      <c r="B914" s="1">
        <v>27.6998</v>
      </c>
      <c r="C914" s="6">
        <f t="shared" si="70"/>
        <v>41334</v>
      </c>
      <c r="D914" s="2">
        <f t="shared" si="71"/>
        <v>14.2044</v>
      </c>
      <c r="E914" s="3">
        <f t="shared" si="72"/>
        <v>0.95008588887950218</v>
      </c>
      <c r="F914" s="3">
        <f t="shared" si="73"/>
        <v>0.24935131972364366</v>
      </c>
      <c r="G914" s="7" t="str">
        <f t="shared" si="74"/>
        <v>Friday</v>
      </c>
      <c r="H914" s="2"/>
      <c r="I914" s="2"/>
    </row>
    <row r="915" spans="1:9" x14ac:dyDescent="0.25">
      <c r="A915" s="6">
        <v>42429</v>
      </c>
      <c r="B915" s="1">
        <v>27.081099999999999</v>
      </c>
      <c r="C915" s="6">
        <f t="shared" si="70"/>
        <v>41334</v>
      </c>
      <c r="D915" s="2">
        <f t="shared" si="71"/>
        <v>14.2044</v>
      </c>
      <c r="E915" s="3">
        <f t="shared" si="72"/>
        <v>0.90652896285657969</v>
      </c>
      <c r="F915" s="3">
        <f t="shared" si="73"/>
        <v>0.23997939673895874</v>
      </c>
      <c r="G915" s="7" t="str">
        <f t="shared" si="74"/>
        <v>Friday</v>
      </c>
      <c r="H915" s="2"/>
      <c r="I915" s="2"/>
    </row>
    <row r="916" spans="1:9" x14ac:dyDescent="0.25">
      <c r="A916" s="6">
        <v>42426</v>
      </c>
      <c r="B916" s="1">
        <v>27.032499999999999</v>
      </c>
      <c r="C916" s="6">
        <f t="shared" si="70"/>
        <v>41331</v>
      </c>
      <c r="D916" s="2">
        <f t="shared" si="71"/>
        <v>14.1722</v>
      </c>
      <c r="E916" s="3">
        <f t="shared" si="72"/>
        <v>0.90743145030411643</v>
      </c>
      <c r="F916" s="3">
        <f t="shared" si="73"/>
        <v>0.24017502088678433</v>
      </c>
      <c r="G916" s="7" t="str">
        <f t="shared" si="74"/>
        <v>Tuesday</v>
      </c>
      <c r="H916" s="2"/>
      <c r="I916" s="2"/>
    </row>
    <row r="917" spans="1:9" x14ac:dyDescent="0.25">
      <c r="A917" s="6">
        <v>42425</v>
      </c>
      <c r="B917" s="1">
        <v>27.0091</v>
      </c>
      <c r="C917" s="6">
        <f t="shared" si="70"/>
        <v>41330</v>
      </c>
      <c r="D917" s="2">
        <f t="shared" si="71"/>
        <v>14.3682</v>
      </c>
      <c r="E917" s="3">
        <f t="shared" si="72"/>
        <v>0.87978313219470783</v>
      </c>
      <c r="F917" s="3">
        <f t="shared" si="73"/>
        <v>0.23415369955017717</v>
      </c>
      <c r="G917" s="7" t="str">
        <f t="shared" si="74"/>
        <v>Monday</v>
      </c>
      <c r="H917" s="2"/>
      <c r="I917" s="2"/>
    </row>
    <row r="918" spans="1:9" x14ac:dyDescent="0.25">
      <c r="A918" s="6">
        <v>42424</v>
      </c>
      <c r="B918" s="1">
        <v>27.194199999999999</v>
      </c>
      <c r="C918" s="6">
        <f t="shared" si="70"/>
        <v>41329</v>
      </c>
      <c r="D918" s="2">
        <f t="shared" si="71"/>
        <v>14.3682</v>
      </c>
      <c r="E918" s="3">
        <f t="shared" si="72"/>
        <v>0.89266574797121412</v>
      </c>
      <c r="F918" s="3">
        <f t="shared" si="73"/>
        <v>0.23696660299878669</v>
      </c>
      <c r="G918" s="7" t="str">
        <f t="shared" si="74"/>
        <v>Sunday</v>
      </c>
      <c r="H918" s="2"/>
      <c r="I918" s="2"/>
    </row>
    <row r="919" spans="1:9" x14ac:dyDescent="0.25">
      <c r="A919" s="6">
        <v>42423</v>
      </c>
      <c r="B919" s="1">
        <v>27.575099999999999</v>
      </c>
      <c r="C919" s="6">
        <f t="shared" si="70"/>
        <v>41328</v>
      </c>
      <c r="D919" s="2">
        <f t="shared" si="71"/>
        <v>14.3682</v>
      </c>
      <c r="E919" s="3">
        <f t="shared" si="72"/>
        <v>0.91917567962584035</v>
      </c>
      <c r="F919" s="3">
        <f t="shared" si="73"/>
        <v>0.24271510504071703</v>
      </c>
      <c r="G919" s="7" t="str">
        <f t="shared" si="74"/>
        <v>Saturday</v>
      </c>
      <c r="H919" s="2"/>
      <c r="I919" s="2"/>
    </row>
    <row r="920" spans="1:9" x14ac:dyDescent="0.25">
      <c r="A920" s="6">
        <v>42422</v>
      </c>
      <c r="B920" s="1">
        <v>27.924399999999999</v>
      </c>
      <c r="C920" s="6">
        <f t="shared" si="70"/>
        <v>41327</v>
      </c>
      <c r="D920" s="2">
        <f t="shared" si="71"/>
        <v>14.4102</v>
      </c>
      <c r="E920" s="3">
        <f t="shared" si="72"/>
        <v>0.9378218206548139</v>
      </c>
      <c r="F920" s="3">
        <f t="shared" si="73"/>
        <v>0.24672675793035248</v>
      </c>
      <c r="G920" s="7" t="str">
        <f t="shared" si="74"/>
        <v>Friday</v>
      </c>
      <c r="H920" s="2"/>
      <c r="I920" s="2"/>
    </row>
    <row r="921" spans="1:9" x14ac:dyDescent="0.25">
      <c r="A921" s="6">
        <v>42419</v>
      </c>
      <c r="B921" s="1">
        <v>27.8276</v>
      </c>
      <c r="C921" s="6">
        <f t="shared" si="70"/>
        <v>41324</v>
      </c>
      <c r="D921" s="2">
        <f t="shared" si="71"/>
        <v>14.577299999999999</v>
      </c>
      <c r="E921" s="3">
        <f t="shared" si="72"/>
        <v>0.90896805306881256</v>
      </c>
      <c r="F921" s="3">
        <f t="shared" si="73"/>
        <v>0.24050795462867347</v>
      </c>
      <c r="G921" s="7" t="str">
        <f t="shared" si="74"/>
        <v>Tuesday</v>
      </c>
      <c r="H921" s="2"/>
      <c r="I921" s="2"/>
    </row>
    <row r="922" spans="1:9" x14ac:dyDescent="0.25">
      <c r="A922" s="6">
        <v>42418</v>
      </c>
      <c r="B922" s="1">
        <v>27.823899999999998</v>
      </c>
      <c r="C922" s="6">
        <f t="shared" si="70"/>
        <v>41323</v>
      </c>
      <c r="D922" s="2">
        <f t="shared" si="71"/>
        <v>14.4579</v>
      </c>
      <c r="E922" s="3">
        <f t="shared" si="72"/>
        <v>0.92447727539960833</v>
      </c>
      <c r="F922" s="3">
        <f t="shared" si="73"/>
        <v>0.24385835903665765</v>
      </c>
      <c r="G922" s="7" t="str">
        <f t="shared" si="74"/>
        <v>Monday</v>
      </c>
      <c r="H922" s="2"/>
      <c r="I922" s="2"/>
    </row>
    <row r="923" spans="1:9" x14ac:dyDescent="0.25">
      <c r="A923" s="6">
        <v>42417</v>
      </c>
      <c r="B923" s="1">
        <v>27.631799999999998</v>
      </c>
      <c r="C923" s="6">
        <f t="shared" si="70"/>
        <v>41322</v>
      </c>
      <c r="D923" s="2">
        <f t="shared" si="71"/>
        <v>14.4579</v>
      </c>
      <c r="E923" s="3">
        <f t="shared" si="72"/>
        <v>0.91119042184549603</v>
      </c>
      <c r="F923" s="3">
        <f t="shared" si="73"/>
        <v>0.24098915650275132</v>
      </c>
      <c r="G923" s="7" t="str">
        <f t="shared" si="74"/>
        <v>Sunday</v>
      </c>
      <c r="H923" s="2"/>
      <c r="I923" s="2"/>
    </row>
    <row r="924" spans="1:9" x14ac:dyDescent="0.25">
      <c r="A924" s="6">
        <v>42416</v>
      </c>
      <c r="B924" s="1">
        <v>27.462299999999999</v>
      </c>
      <c r="C924" s="6">
        <f t="shared" si="70"/>
        <v>41321</v>
      </c>
      <c r="D924" s="2">
        <f t="shared" si="71"/>
        <v>14.4579</v>
      </c>
      <c r="E924" s="3">
        <f t="shared" si="72"/>
        <v>0.89946672753304413</v>
      </c>
      <c r="F924" s="3">
        <f t="shared" si="73"/>
        <v>0.23844644314035857</v>
      </c>
      <c r="G924" s="7" t="str">
        <f t="shared" si="74"/>
        <v>Saturday</v>
      </c>
      <c r="H924" s="2"/>
      <c r="I924" s="2"/>
    </row>
    <row r="925" spans="1:9" x14ac:dyDescent="0.25">
      <c r="A925" s="6">
        <v>42415</v>
      </c>
      <c r="B925" s="1">
        <v>27.941400000000002</v>
      </c>
      <c r="C925" s="6">
        <f t="shared" si="70"/>
        <v>41320</v>
      </c>
      <c r="D925" s="2">
        <f t="shared" si="71"/>
        <v>14.433999999999999</v>
      </c>
      <c r="E925" s="3">
        <f t="shared" si="72"/>
        <v>0.93580435083829872</v>
      </c>
      <c r="F925" s="3">
        <f t="shared" si="73"/>
        <v>0.24629395119972619</v>
      </c>
      <c r="G925" s="7" t="str">
        <f t="shared" si="74"/>
        <v>Friday</v>
      </c>
      <c r="H925" s="2"/>
      <c r="I925" s="2"/>
    </row>
    <row r="926" spans="1:9" x14ac:dyDescent="0.25">
      <c r="A926" s="6">
        <v>42412</v>
      </c>
      <c r="B926" s="1">
        <v>27.4953</v>
      </c>
      <c r="C926" s="6">
        <f t="shared" si="70"/>
        <v>41317</v>
      </c>
      <c r="D926" s="2">
        <f t="shared" si="71"/>
        <v>14.5227</v>
      </c>
      <c r="E926" s="3">
        <f t="shared" si="72"/>
        <v>0.89326364932140712</v>
      </c>
      <c r="F926" s="3">
        <f t="shared" si="73"/>
        <v>0.23709684366370887</v>
      </c>
      <c r="G926" s="7" t="str">
        <f t="shared" si="74"/>
        <v>Tuesday</v>
      </c>
      <c r="H926" s="2"/>
      <c r="I926" s="2"/>
    </row>
    <row r="927" spans="1:9" x14ac:dyDescent="0.25">
      <c r="A927" s="6">
        <v>42411</v>
      </c>
      <c r="B927" s="1">
        <v>27.622499999999999</v>
      </c>
      <c r="C927" s="6">
        <f t="shared" si="70"/>
        <v>41316</v>
      </c>
      <c r="D927" s="2">
        <f t="shared" si="71"/>
        <v>14.517300000000001</v>
      </c>
      <c r="E927" s="3">
        <f t="shared" si="72"/>
        <v>0.90272984645905219</v>
      </c>
      <c r="F927" s="3">
        <f t="shared" si="73"/>
        <v>0.23915521857937083</v>
      </c>
      <c r="G927" s="7" t="str">
        <f t="shared" si="74"/>
        <v>Monday</v>
      </c>
      <c r="H927" s="2"/>
      <c r="I927" s="2"/>
    </row>
    <row r="928" spans="1:9" x14ac:dyDescent="0.25">
      <c r="A928" s="6">
        <v>42410</v>
      </c>
      <c r="B928" s="1">
        <v>28.542300000000001</v>
      </c>
      <c r="C928" s="6">
        <f t="shared" si="70"/>
        <v>41315</v>
      </c>
      <c r="D928" s="2">
        <f t="shared" si="71"/>
        <v>14.517300000000001</v>
      </c>
      <c r="E928" s="3">
        <f t="shared" si="72"/>
        <v>0.96608873550866892</v>
      </c>
      <c r="F928" s="3">
        <f t="shared" si="73"/>
        <v>0.25275950055107455</v>
      </c>
      <c r="G928" s="7" t="str">
        <f t="shared" si="74"/>
        <v>Sunday</v>
      </c>
      <c r="H928" s="2"/>
      <c r="I928" s="2"/>
    </row>
    <row r="929" spans="1:9" x14ac:dyDescent="0.25">
      <c r="A929" s="6">
        <v>42409</v>
      </c>
      <c r="B929" s="1">
        <v>28.776299999999999</v>
      </c>
      <c r="C929" s="6">
        <f t="shared" si="70"/>
        <v>41314</v>
      </c>
      <c r="D929" s="2">
        <f t="shared" si="71"/>
        <v>14.517300000000001</v>
      </c>
      <c r="E929" s="3">
        <f t="shared" si="72"/>
        <v>0.98220743526688836</v>
      </c>
      <c r="F929" s="3">
        <f t="shared" si="73"/>
        <v>0.25617371089269581</v>
      </c>
      <c r="G929" s="7" t="str">
        <f t="shared" si="74"/>
        <v>Saturday</v>
      </c>
      <c r="H929" s="2"/>
      <c r="I929" s="2"/>
    </row>
    <row r="930" spans="1:9" x14ac:dyDescent="0.25">
      <c r="A930" s="6">
        <v>42408</v>
      </c>
      <c r="B930" s="1">
        <v>29.1784</v>
      </c>
      <c r="C930" s="6">
        <f t="shared" si="70"/>
        <v>41313</v>
      </c>
      <c r="D930" s="2">
        <f t="shared" si="71"/>
        <v>14.583600000000001</v>
      </c>
      <c r="E930" s="3">
        <f t="shared" si="72"/>
        <v>1.0007679859568281</v>
      </c>
      <c r="F930" s="3">
        <f t="shared" si="73"/>
        <v>0.26008229620298917</v>
      </c>
      <c r="G930" s="7" t="str">
        <f t="shared" si="74"/>
        <v>Friday</v>
      </c>
      <c r="H930" s="2"/>
      <c r="I930" s="2"/>
    </row>
    <row r="931" spans="1:9" x14ac:dyDescent="0.25">
      <c r="A931" s="6">
        <v>42405</v>
      </c>
      <c r="B931" s="1">
        <v>29.3962</v>
      </c>
      <c r="C931" s="6">
        <f t="shared" si="70"/>
        <v>41310</v>
      </c>
      <c r="D931" s="2">
        <f t="shared" si="71"/>
        <v>14.612500000000001</v>
      </c>
      <c r="E931" s="3">
        <f t="shared" si="72"/>
        <v>1.011715996578272</v>
      </c>
      <c r="F931" s="3">
        <f t="shared" si="73"/>
        <v>0.26237646662740999</v>
      </c>
      <c r="G931" s="7" t="str">
        <f t="shared" si="74"/>
        <v>Tuesday</v>
      </c>
      <c r="H931" s="2"/>
      <c r="I931" s="2"/>
    </row>
    <row r="932" spans="1:9" x14ac:dyDescent="0.25">
      <c r="A932" s="6">
        <v>42404</v>
      </c>
      <c r="B932" s="1">
        <v>29.046299999999999</v>
      </c>
      <c r="C932" s="6">
        <f t="shared" si="70"/>
        <v>41309</v>
      </c>
      <c r="D932" s="2">
        <f t="shared" si="71"/>
        <v>14.675700000000001</v>
      </c>
      <c r="E932" s="3">
        <f t="shared" si="72"/>
        <v>0.97921053169525107</v>
      </c>
      <c r="F932" s="3">
        <f t="shared" si="73"/>
        <v>0.25554032102300472</v>
      </c>
      <c r="G932" s="7" t="str">
        <f t="shared" si="74"/>
        <v>Monday</v>
      </c>
      <c r="H932" s="2"/>
      <c r="I932" s="2"/>
    </row>
    <row r="933" spans="1:9" x14ac:dyDescent="0.25">
      <c r="A933" s="6">
        <v>42403</v>
      </c>
      <c r="B933" s="1">
        <v>28.8673</v>
      </c>
      <c r="C933" s="6">
        <f t="shared" si="70"/>
        <v>41308</v>
      </c>
      <c r="D933" s="2">
        <f t="shared" si="71"/>
        <v>14.675700000000001</v>
      </c>
      <c r="E933" s="3">
        <f t="shared" si="72"/>
        <v>0.96701349850433016</v>
      </c>
      <c r="F933" s="3">
        <f t="shared" si="73"/>
        <v>0.25295588436938732</v>
      </c>
      <c r="G933" s="7" t="str">
        <f t="shared" si="74"/>
        <v>Sunday</v>
      </c>
      <c r="H933" s="2"/>
      <c r="I933" s="2"/>
    </row>
    <row r="934" spans="1:9" x14ac:dyDescent="0.25">
      <c r="A934" s="6">
        <v>42402</v>
      </c>
      <c r="B934" s="1">
        <v>29.123699999999999</v>
      </c>
      <c r="C934" s="6">
        <f t="shared" si="70"/>
        <v>41307</v>
      </c>
      <c r="D934" s="2">
        <f t="shared" si="71"/>
        <v>14.675700000000001</v>
      </c>
      <c r="E934" s="3">
        <f t="shared" si="72"/>
        <v>0.9844845561029455</v>
      </c>
      <c r="F934" s="3">
        <f t="shared" si="73"/>
        <v>0.25665454934784449</v>
      </c>
      <c r="G934" s="7" t="str">
        <f t="shared" si="74"/>
        <v>Saturday</v>
      </c>
      <c r="H934" s="2"/>
      <c r="I934" s="2"/>
    </row>
    <row r="935" spans="1:9" x14ac:dyDescent="0.25">
      <c r="A935" s="6">
        <v>42401</v>
      </c>
      <c r="B935" s="1">
        <v>29.5427</v>
      </c>
      <c r="C935" s="6">
        <f t="shared" si="70"/>
        <v>41306</v>
      </c>
      <c r="D935" s="2">
        <f t="shared" si="71"/>
        <v>14.6678</v>
      </c>
      <c r="E935" s="3">
        <f t="shared" si="72"/>
        <v>1.0141193635037293</v>
      </c>
      <c r="F935" s="3">
        <f t="shared" si="73"/>
        <v>0.26287898064154969</v>
      </c>
      <c r="G935" s="7" t="str">
        <f t="shared" si="74"/>
        <v>Friday</v>
      </c>
      <c r="H935" s="2"/>
      <c r="I935" s="2"/>
    </row>
    <row r="936" spans="1:9" x14ac:dyDescent="0.25">
      <c r="A936" s="6">
        <v>42398</v>
      </c>
      <c r="B936" s="1">
        <v>29.511099999999999</v>
      </c>
      <c r="C936" s="6">
        <f t="shared" si="70"/>
        <v>41303</v>
      </c>
      <c r="D936" s="2">
        <f t="shared" si="71"/>
        <v>14.7659</v>
      </c>
      <c r="E936" s="3">
        <f t="shared" si="72"/>
        <v>0.99859812134715786</v>
      </c>
      <c r="F936" s="3">
        <f t="shared" si="73"/>
        <v>0.25962660501746981</v>
      </c>
      <c r="G936" s="7" t="str">
        <f t="shared" si="74"/>
        <v>Tuesday</v>
      </c>
      <c r="H936" s="2"/>
      <c r="I936" s="2"/>
    </row>
    <row r="937" spans="1:9" x14ac:dyDescent="0.25">
      <c r="A937" s="6">
        <v>42397</v>
      </c>
      <c r="B937" s="1">
        <v>28.8918</v>
      </c>
      <c r="C937" s="6">
        <f t="shared" si="70"/>
        <v>41302</v>
      </c>
      <c r="D937" s="2">
        <f t="shared" si="71"/>
        <v>14.7486</v>
      </c>
      <c r="E937" s="3">
        <f t="shared" si="72"/>
        <v>0.95895203612546276</v>
      </c>
      <c r="F937" s="3">
        <f t="shared" si="73"/>
        <v>0.2512418668449039</v>
      </c>
      <c r="G937" s="7" t="str">
        <f t="shared" si="74"/>
        <v>Monday</v>
      </c>
      <c r="H937" s="2"/>
      <c r="I937" s="2"/>
    </row>
    <row r="938" spans="1:9" x14ac:dyDescent="0.25">
      <c r="A938" s="6">
        <v>42396</v>
      </c>
      <c r="B938" s="1">
        <v>29.012899999999998</v>
      </c>
      <c r="C938" s="6">
        <f t="shared" si="70"/>
        <v>41301</v>
      </c>
      <c r="D938" s="2">
        <f t="shared" si="71"/>
        <v>14.7486</v>
      </c>
      <c r="E938" s="3">
        <f t="shared" si="72"/>
        <v>0.96716298496128439</v>
      </c>
      <c r="F938" s="3">
        <f t="shared" si="73"/>
        <v>0.25298762371967531</v>
      </c>
      <c r="G938" s="7" t="str">
        <f t="shared" si="74"/>
        <v>Sunday</v>
      </c>
      <c r="H938" s="2"/>
      <c r="I938" s="2"/>
    </row>
    <row r="939" spans="1:9" x14ac:dyDescent="0.25">
      <c r="A939" s="6">
        <v>42394</v>
      </c>
      <c r="B939" s="1">
        <v>28.900500000000001</v>
      </c>
      <c r="C939" s="6">
        <f t="shared" si="70"/>
        <v>41299</v>
      </c>
      <c r="D939" s="2">
        <f t="shared" si="71"/>
        <v>14.742000000000001</v>
      </c>
      <c r="E939" s="3">
        <f t="shared" si="72"/>
        <v>0.96041921041921041</v>
      </c>
      <c r="F939" s="3">
        <f t="shared" si="73"/>
        <v>0.25155416507864348</v>
      </c>
      <c r="G939" s="7" t="str">
        <f t="shared" si="74"/>
        <v>Friday</v>
      </c>
      <c r="H939" s="2"/>
      <c r="I939" s="2"/>
    </row>
    <row r="940" spans="1:9" x14ac:dyDescent="0.25">
      <c r="A940" s="6">
        <v>42391</v>
      </c>
      <c r="B940" s="1">
        <v>28.676400000000001</v>
      </c>
      <c r="C940" s="6">
        <f t="shared" si="70"/>
        <v>41296</v>
      </c>
      <c r="D940" s="2">
        <f t="shared" si="71"/>
        <v>14.677099999999999</v>
      </c>
      <c r="E940" s="3">
        <f t="shared" si="72"/>
        <v>0.95381921496753463</v>
      </c>
      <c r="F940" s="3">
        <f t="shared" si="73"/>
        <v>0.25014808164984137</v>
      </c>
      <c r="G940" s="7" t="str">
        <f t="shared" si="74"/>
        <v>Tuesday</v>
      </c>
      <c r="H940" s="2"/>
      <c r="I940" s="2"/>
    </row>
    <row r="941" spans="1:9" x14ac:dyDescent="0.25">
      <c r="A941" s="6">
        <v>42390</v>
      </c>
      <c r="B941" s="1">
        <v>28.155899999999999</v>
      </c>
      <c r="C941" s="6">
        <f t="shared" si="70"/>
        <v>41295</v>
      </c>
      <c r="D941" s="2">
        <f t="shared" si="71"/>
        <v>14.723100000000001</v>
      </c>
      <c r="E941" s="3">
        <f t="shared" si="72"/>
        <v>0.91236220632883003</v>
      </c>
      <c r="F941" s="3">
        <f t="shared" si="73"/>
        <v>0.24124272878408348</v>
      </c>
      <c r="G941" s="7" t="str">
        <f t="shared" si="74"/>
        <v>Monday</v>
      </c>
      <c r="H941" s="2"/>
      <c r="I941" s="2"/>
    </row>
    <row r="942" spans="1:9" x14ac:dyDescent="0.25">
      <c r="A942" s="6">
        <v>42389</v>
      </c>
      <c r="B942" s="1">
        <v>28.261399999999998</v>
      </c>
      <c r="C942" s="6">
        <f t="shared" si="70"/>
        <v>41294</v>
      </c>
      <c r="D942" s="2">
        <f t="shared" si="71"/>
        <v>14.723100000000001</v>
      </c>
      <c r="E942" s="3">
        <f t="shared" si="72"/>
        <v>0.91952781683205287</v>
      </c>
      <c r="F942" s="3">
        <f t="shared" si="73"/>
        <v>0.24279110632746104</v>
      </c>
      <c r="G942" s="7" t="str">
        <f t="shared" si="74"/>
        <v>Sunday</v>
      </c>
      <c r="H942" s="2"/>
      <c r="I942" s="2"/>
    </row>
    <row r="943" spans="1:9" x14ac:dyDescent="0.25">
      <c r="A943" s="6">
        <v>42388</v>
      </c>
      <c r="B943" s="1">
        <v>28.5488</v>
      </c>
      <c r="C943" s="6">
        <f t="shared" si="70"/>
        <v>41293</v>
      </c>
      <c r="D943" s="2">
        <f t="shared" si="71"/>
        <v>14.723100000000001</v>
      </c>
      <c r="E943" s="3">
        <f t="shared" si="72"/>
        <v>0.93904816241144862</v>
      </c>
      <c r="F943" s="3">
        <f t="shared" si="73"/>
        <v>0.24698969759754474</v>
      </c>
      <c r="G943" s="7" t="str">
        <f t="shared" si="74"/>
        <v>Saturday</v>
      </c>
      <c r="H943" s="2"/>
      <c r="I943" s="2"/>
    </row>
    <row r="944" spans="1:9" x14ac:dyDescent="0.25">
      <c r="A944" s="6">
        <v>42387</v>
      </c>
      <c r="B944" s="1">
        <v>28.2974</v>
      </c>
      <c r="C944" s="6">
        <f t="shared" si="70"/>
        <v>41292</v>
      </c>
      <c r="D944" s="2">
        <f t="shared" si="71"/>
        <v>14.7654</v>
      </c>
      <c r="E944" s="3">
        <f t="shared" si="72"/>
        <v>0.91646687526243786</v>
      </c>
      <c r="F944" s="3">
        <f t="shared" si="73"/>
        <v>0.24213015648818947</v>
      </c>
      <c r="G944" s="7" t="str">
        <f t="shared" si="74"/>
        <v>Friday</v>
      </c>
      <c r="H944" s="2"/>
      <c r="I944" s="2"/>
    </row>
    <row r="945" spans="1:9" x14ac:dyDescent="0.25">
      <c r="A945" s="6">
        <v>42384</v>
      </c>
      <c r="B945" s="1">
        <v>28.924700000000001</v>
      </c>
      <c r="C945" s="6">
        <f t="shared" si="70"/>
        <v>41289</v>
      </c>
      <c r="D945" s="2">
        <f t="shared" si="71"/>
        <v>14.9415</v>
      </c>
      <c r="E945" s="3">
        <f t="shared" si="72"/>
        <v>0.93586319981260269</v>
      </c>
      <c r="F945" s="3">
        <f t="shared" si="73"/>
        <v>0.24630658029582153</v>
      </c>
      <c r="G945" s="7" t="str">
        <f t="shared" si="74"/>
        <v>Tuesday</v>
      </c>
      <c r="H945" s="2"/>
      <c r="I945" s="2"/>
    </row>
    <row r="946" spans="1:9" x14ac:dyDescent="0.25">
      <c r="A946" s="6">
        <v>42383</v>
      </c>
      <c r="B946" s="1">
        <v>29.322600000000001</v>
      </c>
      <c r="C946" s="6">
        <f t="shared" si="70"/>
        <v>41288</v>
      </c>
      <c r="D946" s="2">
        <f t="shared" si="71"/>
        <v>14.922800000000001</v>
      </c>
      <c r="E946" s="3">
        <f t="shared" si="72"/>
        <v>0.96495295788994029</v>
      </c>
      <c r="F946" s="3">
        <f t="shared" si="73"/>
        <v>0.25251822112632394</v>
      </c>
      <c r="G946" s="7" t="str">
        <f t="shared" si="74"/>
        <v>Monday</v>
      </c>
      <c r="H946" s="2"/>
      <c r="I946" s="2"/>
    </row>
    <row r="947" spans="1:9" x14ac:dyDescent="0.25">
      <c r="A947" s="6">
        <v>42382</v>
      </c>
      <c r="B947" s="1">
        <v>29.5503</v>
      </c>
      <c r="C947" s="6">
        <f t="shared" si="70"/>
        <v>41287</v>
      </c>
      <c r="D947" s="2">
        <f t="shared" si="71"/>
        <v>14.922800000000001</v>
      </c>
      <c r="E947" s="3">
        <f t="shared" si="72"/>
        <v>0.98021148846061057</v>
      </c>
      <c r="F947" s="3">
        <f t="shared" si="73"/>
        <v>0.2557519424007102</v>
      </c>
      <c r="G947" s="7" t="str">
        <f t="shared" si="74"/>
        <v>Sunday</v>
      </c>
      <c r="H947" s="2"/>
      <c r="I947" s="2"/>
    </row>
    <row r="948" spans="1:9" x14ac:dyDescent="0.25">
      <c r="A948" s="6">
        <v>42381</v>
      </c>
      <c r="B948" s="1">
        <v>29.5669</v>
      </c>
      <c r="C948" s="6">
        <f t="shared" si="70"/>
        <v>41286</v>
      </c>
      <c r="D948" s="2">
        <f t="shared" si="71"/>
        <v>14.922800000000001</v>
      </c>
      <c r="E948" s="3">
        <f t="shared" si="72"/>
        <v>0.98132388023695283</v>
      </c>
      <c r="F948" s="3">
        <f t="shared" si="73"/>
        <v>0.25598703962044578</v>
      </c>
      <c r="G948" s="7" t="str">
        <f t="shared" si="74"/>
        <v>Saturday</v>
      </c>
      <c r="H948" s="2"/>
      <c r="I948" s="2"/>
    </row>
    <row r="949" spans="1:9" x14ac:dyDescent="0.25">
      <c r="A949" s="6">
        <v>42380</v>
      </c>
      <c r="B949" s="1">
        <v>29.789300000000001</v>
      </c>
      <c r="C949" s="6">
        <f t="shared" si="70"/>
        <v>41285</v>
      </c>
      <c r="D949" s="2">
        <f t="shared" si="71"/>
        <v>14.835800000000001</v>
      </c>
      <c r="E949" s="3">
        <f t="shared" si="72"/>
        <v>1.007933512179997</v>
      </c>
      <c r="F949" s="3">
        <f t="shared" si="73"/>
        <v>0.26158478511881667</v>
      </c>
      <c r="G949" s="7" t="str">
        <f t="shared" si="74"/>
        <v>Friday</v>
      </c>
      <c r="H949" s="2"/>
      <c r="I949" s="2"/>
    </row>
    <row r="950" spans="1:9" x14ac:dyDescent="0.25">
      <c r="A950" s="6">
        <v>42377</v>
      </c>
      <c r="B950" s="1">
        <v>29.994900000000001</v>
      </c>
      <c r="C950" s="6">
        <f t="shared" si="70"/>
        <v>41282</v>
      </c>
      <c r="D950" s="2">
        <f t="shared" si="71"/>
        <v>15.057</v>
      </c>
      <c r="E950" s="3">
        <f t="shared" si="72"/>
        <v>0.99209005778043435</v>
      </c>
      <c r="F950" s="3">
        <f t="shared" si="73"/>
        <v>0.25825787157228941</v>
      </c>
      <c r="G950" s="7" t="str">
        <f t="shared" si="74"/>
        <v>Tuesday</v>
      </c>
      <c r="H950" s="2"/>
      <c r="I950" s="2"/>
    </row>
    <row r="951" spans="1:9" x14ac:dyDescent="0.25">
      <c r="A951" s="6">
        <v>42376</v>
      </c>
      <c r="B951" s="1">
        <v>29.8277</v>
      </c>
      <c r="C951" s="6">
        <f t="shared" si="70"/>
        <v>41281</v>
      </c>
      <c r="D951" s="2">
        <f t="shared" si="71"/>
        <v>15.037000000000001</v>
      </c>
      <c r="E951" s="3">
        <f t="shared" si="72"/>
        <v>0.98362040300591869</v>
      </c>
      <c r="F951" s="3">
        <f t="shared" si="73"/>
        <v>0.25647211749474996</v>
      </c>
      <c r="G951" s="7" t="str">
        <f t="shared" si="74"/>
        <v>Monday</v>
      </c>
      <c r="H951" s="2"/>
      <c r="I951" s="2"/>
    </row>
    <row r="952" spans="1:9" x14ac:dyDescent="0.25">
      <c r="A952" s="6">
        <v>42375</v>
      </c>
      <c r="B952" s="1">
        <v>30.3081</v>
      </c>
      <c r="C952" s="6">
        <f t="shared" si="70"/>
        <v>41280</v>
      </c>
      <c r="D952" s="2">
        <f t="shared" si="71"/>
        <v>15.037000000000001</v>
      </c>
      <c r="E952" s="3">
        <f t="shared" si="72"/>
        <v>1.0155682649464652</v>
      </c>
      <c r="F952" s="3">
        <f t="shared" si="73"/>
        <v>0.26318173472512441</v>
      </c>
      <c r="G952" s="7" t="str">
        <f t="shared" si="74"/>
        <v>Sunday</v>
      </c>
      <c r="H952" s="2"/>
      <c r="I952" s="2"/>
    </row>
    <row r="953" spans="1:9" x14ac:dyDescent="0.25">
      <c r="A953" s="6">
        <v>42374</v>
      </c>
      <c r="B953" s="1">
        <v>30.3001</v>
      </c>
      <c r="C953" s="6">
        <f t="shared" si="70"/>
        <v>41279</v>
      </c>
      <c r="D953" s="2">
        <f t="shared" si="71"/>
        <v>15.037000000000001</v>
      </c>
      <c r="E953" s="3">
        <f t="shared" si="72"/>
        <v>1.0150362439316352</v>
      </c>
      <c r="F953" s="3">
        <f t="shared" si="73"/>
        <v>0.26307058354618329</v>
      </c>
      <c r="G953" s="7" t="str">
        <f t="shared" si="74"/>
        <v>Saturday</v>
      </c>
      <c r="H953" s="2"/>
      <c r="I953" s="2"/>
    </row>
    <row r="954" spans="1:9" x14ac:dyDescent="0.25">
      <c r="A954" s="6">
        <v>42373</v>
      </c>
      <c r="B954" s="1">
        <v>30.356200000000001</v>
      </c>
      <c r="C954" s="6">
        <f t="shared" si="70"/>
        <v>41278</v>
      </c>
      <c r="D954" s="2">
        <f t="shared" si="71"/>
        <v>15.0695</v>
      </c>
      <c r="E954" s="3">
        <f t="shared" si="72"/>
        <v>1.0144132187531107</v>
      </c>
      <c r="F954" s="3">
        <f t="shared" si="73"/>
        <v>0.262940394673288</v>
      </c>
      <c r="G954" s="7" t="str">
        <f t="shared" si="74"/>
        <v>Friday</v>
      </c>
      <c r="H954" s="2"/>
      <c r="I954" s="2"/>
    </row>
    <row r="955" spans="1:9" x14ac:dyDescent="0.25">
      <c r="A955" s="6">
        <v>42370</v>
      </c>
      <c r="B955" s="1">
        <v>30.7773</v>
      </c>
      <c r="C955" s="6">
        <f t="shared" si="70"/>
        <v>41275</v>
      </c>
      <c r="D955" s="2">
        <f t="shared" si="71"/>
        <v>14.914899999999999</v>
      </c>
      <c r="E955" s="3">
        <f t="shared" si="72"/>
        <v>1.0635270769498959</v>
      </c>
      <c r="F955" s="3">
        <f t="shared" si="73"/>
        <v>0.27312210066635378</v>
      </c>
      <c r="G955" s="7" t="str">
        <f t="shared" si="74"/>
        <v>Tuesday</v>
      </c>
      <c r="H955" s="2"/>
      <c r="I955" s="2"/>
    </row>
    <row r="956" spans="1:9" x14ac:dyDescent="0.25">
      <c r="A956" s="6">
        <v>42369</v>
      </c>
      <c r="B956" s="1">
        <v>30.612100000000002</v>
      </c>
      <c r="C956" s="6">
        <f t="shared" si="70"/>
        <v>41274</v>
      </c>
      <c r="D956" s="2">
        <f t="shared" si="71"/>
        <v>14.817299999999999</v>
      </c>
      <c r="E956" s="3">
        <f t="shared" si="72"/>
        <v>1.0659701835017177</v>
      </c>
      <c r="F956" s="3">
        <f t="shared" si="73"/>
        <v>0.27362433884572912</v>
      </c>
      <c r="G956" s="7" t="str">
        <f t="shared" si="74"/>
        <v>Monday</v>
      </c>
      <c r="H956" s="2"/>
      <c r="I956" s="2"/>
    </row>
    <row r="957" spans="1:9" x14ac:dyDescent="0.25">
      <c r="A957" s="6">
        <v>42368</v>
      </c>
      <c r="B957" s="1">
        <v>30.4376</v>
      </c>
      <c r="C957" s="6">
        <f t="shared" si="70"/>
        <v>41273</v>
      </c>
      <c r="D957" s="2">
        <f t="shared" si="71"/>
        <v>14.817299999999999</v>
      </c>
      <c r="E957" s="3">
        <f t="shared" si="72"/>
        <v>1.0541934090556311</v>
      </c>
      <c r="F957" s="3">
        <f t="shared" si="73"/>
        <v>0.27119968665010874</v>
      </c>
      <c r="G957" s="7" t="str">
        <f t="shared" si="74"/>
        <v>Sunday</v>
      </c>
      <c r="H957" s="2"/>
      <c r="I957" s="2"/>
    </row>
    <row r="958" spans="1:9" x14ac:dyDescent="0.25">
      <c r="A958" s="6">
        <v>42367</v>
      </c>
      <c r="B958" s="1">
        <v>30.520399999999999</v>
      </c>
      <c r="C958" s="6">
        <f t="shared" si="70"/>
        <v>41272</v>
      </c>
      <c r="D958" s="2">
        <f t="shared" si="71"/>
        <v>14.817299999999999</v>
      </c>
      <c r="E958" s="3">
        <f t="shared" si="72"/>
        <v>1.0597814716581293</v>
      </c>
      <c r="F958" s="3">
        <f t="shared" si="73"/>
        <v>0.27235133280835622</v>
      </c>
      <c r="G958" s="7" t="str">
        <f t="shared" si="74"/>
        <v>Saturday</v>
      </c>
      <c r="H958" s="2"/>
      <c r="I958" s="2"/>
    </row>
    <row r="959" spans="1:9" x14ac:dyDescent="0.25">
      <c r="A959" s="6">
        <v>42366</v>
      </c>
      <c r="B959" s="1">
        <v>30.403199999999998</v>
      </c>
      <c r="C959" s="6">
        <f t="shared" si="70"/>
        <v>41271</v>
      </c>
      <c r="D959" s="2">
        <f t="shared" si="71"/>
        <v>14.7766</v>
      </c>
      <c r="E959" s="3">
        <f t="shared" si="72"/>
        <v>1.0575233815627409</v>
      </c>
      <c r="F959" s="3">
        <f t="shared" si="73"/>
        <v>0.27188621316337036</v>
      </c>
      <c r="G959" s="7" t="str">
        <f t="shared" si="74"/>
        <v>Friday</v>
      </c>
      <c r="H959" s="2"/>
      <c r="I959" s="2"/>
    </row>
    <row r="960" spans="1:9" x14ac:dyDescent="0.25">
      <c r="A960" s="6">
        <v>42362</v>
      </c>
      <c r="B960" s="1">
        <v>30.2166</v>
      </c>
      <c r="C960" s="6">
        <f t="shared" si="70"/>
        <v>41267</v>
      </c>
      <c r="D960" s="2">
        <f t="shared" si="71"/>
        <v>14.701599999999999</v>
      </c>
      <c r="E960" s="3">
        <f t="shared" si="72"/>
        <v>1.0553273113130546</v>
      </c>
      <c r="F960" s="3">
        <f t="shared" si="73"/>
        <v>0.27143354178949064</v>
      </c>
      <c r="G960" s="7" t="str">
        <f t="shared" si="74"/>
        <v>Monday</v>
      </c>
      <c r="H960" s="2"/>
      <c r="I960" s="2"/>
    </row>
    <row r="961" spans="1:9" x14ac:dyDescent="0.25">
      <c r="A961" s="6">
        <v>42361</v>
      </c>
      <c r="B961" s="1">
        <v>30.191800000000001</v>
      </c>
      <c r="C961" s="6">
        <f t="shared" si="70"/>
        <v>41266</v>
      </c>
      <c r="D961" s="2">
        <f t="shared" si="71"/>
        <v>14.701599999999999</v>
      </c>
      <c r="E961" s="3">
        <f t="shared" si="72"/>
        <v>1.0536404200903304</v>
      </c>
      <c r="F961" s="3">
        <f t="shared" si="73"/>
        <v>0.2710856074070267</v>
      </c>
      <c r="G961" s="7" t="str">
        <f t="shared" si="74"/>
        <v>Sunday</v>
      </c>
      <c r="H961" s="2"/>
      <c r="I961" s="2"/>
    </row>
    <row r="962" spans="1:9" x14ac:dyDescent="0.25">
      <c r="A962" s="6">
        <v>42360</v>
      </c>
      <c r="B962" s="1">
        <v>29.9605</v>
      </c>
      <c r="C962" s="6">
        <f t="shared" si="70"/>
        <v>41265</v>
      </c>
      <c r="D962" s="2">
        <f t="shared" si="71"/>
        <v>14.701599999999999</v>
      </c>
      <c r="E962" s="3">
        <f t="shared" si="72"/>
        <v>1.0379074386461338</v>
      </c>
      <c r="F962" s="3">
        <f t="shared" si="73"/>
        <v>0.2678313452318819</v>
      </c>
      <c r="G962" s="7" t="str">
        <f t="shared" si="74"/>
        <v>Saturday</v>
      </c>
      <c r="H962" s="2"/>
      <c r="I962" s="2"/>
    </row>
    <row r="963" spans="1:9" x14ac:dyDescent="0.25">
      <c r="A963" s="6">
        <v>42359</v>
      </c>
      <c r="B963" s="1">
        <v>29.965</v>
      </c>
      <c r="C963" s="6">
        <f t="shared" si="70"/>
        <v>41264</v>
      </c>
      <c r="D963" s="2">
        <f t="shared" si="71"/>
        <v>14.7151</v>
      </c>
      <c r="E963" s="3">
        <f t="shared" si="72"/>
        <v>1.0363436198190974</v>
      </c>
      <c r="F963" s="3">
        <f t="shared" si="73"/>
        <v>0.26750696578153677</v>
      </c>
      <c r="G963" s="7" t="str">
        <f t="shared" si="74"/>
        <v>Friday</v>
      </c>
      <c r="H963" s="2"/>
      <c r="I963" s="2"/>
    </row>
    <row r="964" spans="1:9" x14ac:dyDescent="0.25">
      <c r="A964" s="6">
        <v>42356</v>
      </c>
      <c r="B964" s="1">
        <v>29.9922</v>
      </c>
      <c r="C964" s="6">
        <f t="shared" si="70"/>
        <v>41261</v>
      </c>
      <c r="D964" s="2">
        <f t="shared" si="71"/>
        <v>14.851000000000001</v>
      </c>
      <c r="E964" s="3">
        <f t="shared" si="72"/>
        <v>1.0195407716652076</v>
      </c>
      <c r="F964" s="3">
        <f t="shared" si="73"/>
        <v>0.26401106326465973</v>
      </c>
      <c r="G964" s="7" t="str">
        <f t="shared" si="74"/>
        <v>Tuesday</v>
      </c>
      <c r="H964" s="2"/>
      <c r="I964" s="2"/>
    </row>
    <row r="965" spans="1:9" x14ac:dyDescent="0.25">
      <c r="A965" s="6">
        <v>42355</v>
      </c>
      <c r="B965" s="1">
        <v>30.164400000000001</v>
      </c>
      <c r="C965" s="6">
        <f t="shared" si="70"/>
        <v>41260</v>
      </c>
      <c r="D965" s="2">
        <f t="shared" si="71"/>
        <v>14.8224</v>
      </c>
      <c r="E965" s="3">
        <f t="shared" si="72"/>
        <v>1.0350550518134716</v>
      </c>
      <c r="F965" s="3">
        <f t="shared" si="73"/>
        <v>0.26723955617360851</v>
      </c>
      <c r="G965" s="7" t="str">
        <f t="shared" si="74"/>
        <v>Monday</v>
      </c>
      <c r="H965" s="2"/>
      <c r="I965" s="2"/>
    </row>
    <row r="966" spans="1:9" x14ac:dyDescent="0.25">
      <c r="A966" s="6">
        <v>42354</v>
      </c>
      <c r="B966" s="1">
        <v>29.718900000000001</v>
      </c>
      <c r="C966" s="6">
        <f t="shared" si="70"/>
        <v>41259</v>
      </c>
      <c r="D966" s="2">
        <f t="shared" si="71"/>
        <v>14.8224</v>
      </c>
      <c r="E966" s="3">
        <f t="shared" si="72"/>
        <v>1.0049991904145079</v>
      </c>
      <c r="F966" s="3">
        <f t="shared" si="73"/>
        <v>0.26096994065155021</v>
      </c>
      <c r="G966" s="7" t="str">
        <f t="shared" si="74"/>
        <v>Sunday</v>
      </c>
      <c r="H966" s="2"/>
      <c r="I966" s="2"/>
    </row>
    <row r="967" spans="1:9" x14ac:dyDescent="0.25">
      <c r="A967" s="6">
        <v>42353</v>
      </c>
      <c r="B967" s="1">
        <v>29.5688</v>
      </c>
      <c r="C967" s="6">
        <f t="shared" si="70"/>
        <v>41258</v>
      </c>
      <c r="D967" s="2">
        <f t="shared" si="71"/>
        <v>14.8224</v>
      </c>
      <c r="E967" s="3">
        <f t="shared" si="72"/>
        <v>0.99487262521588948</v>
      </c>
      <c r="F967" s="3">
        <f t="shared" si="73"/>
        <v>0.25884344725393227</v>
      </c>
      <c r="G967" s="7" t="str">
        <f t="shared" si="74"/>
        <v>Saturday</v>
      </c>
      <c r="H967" s="2"/>
      <c r="I967" s="2"/>
    </row>
    <row r="968" spans="1:9" x14ac:dyDescent="0.25">
      <c r="A968" s="6">
        <v>42352</v>
      </c>
      <c r="B968" s="1">
        <v>29.336099999999998</v>
      </c>
      <c r="C968" s="6">
        <f t="shared" ref="C968:C1031" si="75">DATE(YEAR(A968) - 3, MONTH(A968), DAY(A968))</f>
        <v>41257</v>
      </c>
      <c r="D968" s="2">
        <f t="shared" ref="D968:D1031" si="76">IF(ISNA(VLOOKUP(C968,$A$7:$B$2435,2,0)),IF(ISNA(VLOOKUP(C968+1,$A$7:$B$2435,2,0)),IF(ISNA(VLOOKUP(C968+2,$A$7:$B$2435,2,0)),IF(ISNA(VLOOKUP(C968+3,$A$7:$B$2435,2,0)),1,VLOOKUP(C968+3,$A$7:$B$2435,2,0)),VLOOKUP(C968+2,$A$7:$B$2435,2,0)),VLOOKUP(C968+1,$A$7:$B$2435,2,0)),VLOOKUP(C968,$A$7:$B$2435,2,0))</f>
        <v>14.847099999999999</v>
      </c>
      <c r="E968" s="3">
        <f t="shared" ref="E968:E1031" si="77">(B968-D968)/D968</f>
        <v>0.97588081174101338</v>
      </c>
      <c r="F968" s="3">
        <f t="shared" ref="F968:F1031" si="78">(1+E968)^(1/3)-1</f>
        <v>0.25483584076131161</v>
      </c>
      <c r="G968" s="7" t="str">
        <f t="shared" ref="G968:G1031" si="79">TEXT(C968,"dddd")</f>
        <v>Friday</v>
      </c>
      <c r="H968" s="2"/>
      <c r="I968" s="2"/>
    </row>
    <row r="969" spans="1:9" x14ac:dyDescent="0.25">
      <c r="A969" s="6">
        <v>42349</v>
      </c>
      <c r="B969" s="1">
        <v>29.221599999999999</v>
      </c>
      <c r="C969" s="6">
        <f t="shared" si="75"/>
        <v>41254</v>
      </c>
      <c r="D969" s="2">
        <f t="shared" si="76"/>
        <v>14.8878</v>
      </c>
      <c r="E969" s="3">
        <f t="shared" si="77"/>
        <v>0.96278832332513853</v>
      </c>
      <c r="F969" s="3">
        <f t="shared" si="78"/>
        <v>0.25205811843502013</v>
      </c>
      <c r="G969" s="7" t="str">
        <f t="shared" si="79"/>
        <v>Tuesday</v>
      </c>
      <c r="H969" s="2"/>
      <c r="I969" s="2"/>
    </row>
    <row r="970" spans="1:9" x14ac:dyDescent="0.25">
      <c r="A970" s="6">
        <v>42348</v>
      </c>
      <c r="B970" s="1">
        <v>29.480599999999999</v>
      </c>
      <c r="C970" s="6">
        <f t="shared" si="75"/>
        <v>41253</v>
      </c>
      <c r="D970" s="2">
        <f t="shared" si="76"/>
        <v>14.906599999999999</v>
      </c>
      <c r="E970" s="3">
        <f t="shared" si="77"/>
        <v>0.97768773563388034</v>
      </c>
      <c r="F970" s="3">
        <f t="shared" si="78"/>
        <v>0.25521823596621607</v>
      </c>
      <c r="G970" s="7" t="str">
        <f t="shared" si="79"/>
        <v>Monday</v>
      </c>
      <c r="H970" s="2"/>
      <c r="I970" s="2"/>
    </row>
    <row r="971" spans="1:9" x14ac:dyDescent="0.25">
      <c r="A971" s="6">
        <v>42347</v>
      </c>
      <c r="B971" s="1">
        <v>29.314399999999999</v>
      </c>
      <c r="C971" s="6">
        <f t="shared" si="75"/>
        <v>41252</v>
      </c>
      <c r="D971" s="2">
        <f t="shared" si="76"/>
        <v>14.906599999999999</v>
      </c>
      <c r="E971" s="3">
        <f t="shared" si="77"/>
        <v>0.96653831188869366</v>
      </c>
      <c r="F971" s="3">
        <f t="shared" si="78"/>
        <v>0.25285498083936253</v>
      </c>
      <c r="G971" s="7" t="str">
        <f t="shared" si="79"/>
        <v>Sunday</v>
      </c>
      <c r="H971" s="2"/>
      <c r="I971" s="2"/>
    </row>
    <row r="972" spans="1:9" x14ac:dyDescent="0.25">
      <c r="A972" s="6">
        <v>42346</v>
      </c>
      <c r="B972" s="1">
        <v>29.607700000000001</v>
      </c>
      <c r="C972" s="6">
        <f t="shared" si="75"/>
        <v>41251</v>
      </c>
      <c r="D972" s="2">
        <f t="shared" si="76"/>
        <v>14.906599999999999</v>
      </c>
      <c r="E972" s="3">
        <f t="shared" si="77"/>
        <v>0.98621416017066288</v>
      </c>
      <c r="F972" s="3">
        <f t="shared" si="78"/>
        <v>0.25701952802995498</v>
      </c>
      <c r="G972" s="7" t="str">
        <f t="shared" si="79"/>
        <v>Saturday</v>
      </c>
      <c r="H972" s="2"/>
      <c r="I972" s="2"/>
    </row>
    <row r="973" spans="1:9" x14ac:dyDescent="0.25">
      <c r="A973" s="6">
        <v>42345</v>
      </c>
      <c r="B973" s="1">
        <v>29.786799999999999</v>
      </c>
      <c r="C973" s="6">
        <f t="shared" si="75"/>
        <v>41250</v>
      </c>
      <c r="D973" s="2">
        <f t="shared" si="76"/>
        <v>14.9026</v>
      </c>
      <c r="E973" s="3">
        <f t="shared" si="77"/>
        <v>0.99876531611933494</v>
      </c>
      <c r="F973" s="3">
        <f t="shared" si="78"/>
        <v>0.25966172915582475</v>
      </c>
      <c r="G973" s="7" t="str">
        <f t="shared" si="79"/>
        <v>Friday</v>
      </c>
      <c r="H973" s="2"/>
      <c r="I973" s="2"/>
    </row>
    <row r="974" spans="1:9" x14ac:dyDescent="0.25">
      <c r="A974" s="6">
        <v>42342</v>
      </c>
      <c r="B974" s="1">
        <v>29.708500000000001</v>
      </c>
      <c r="C974" s="6">
        <f t="shared" si="75"/>
        <v>41247</v>
      </c>
      <c r="D974" s="2">
        <f t="shared" si="76"/>
        <v>14.8301</v>
      </c>
      <c r="E974" s="3">
        <f t="shared" si="77"/>
        <v>1.0032568897040479</v>
      </c>
      <c r="F974" s="3">
        <f t="shared" si="78"/>
        <v>0.26060458297960665</v>
      </c>
      <c r="G974" s="7" t="str">
        <f t="shared" si="79"/>
        <v>Tuesday</v>
      </c>
      <c r="H974" s="2"/>
      <c r="I974" s="2"/>
    </row>
    <row r="975" spans="1:9" x14ac:dyDescent="0.25">
      <c r="A975" s="6">
        <v>42341</v>
      </c>
      <c r="B975" s="1">
        <v>29.907800000000002</v>
      </c>
      <c r="C975" s="6">
        <f t="shared" si="75"/>
        <v>41246</v>
      </c>
      <c r="D975" s="2">
        <f t="shared" si="76"/>
        <v>14.8177</v>
      </c>
      <c r="E975" s="3">
        <f t="shared" si="77"/>
        <v>1.0183834198289883</v>
      </c>
      <c r="F975" s="3">
        <f t="shared" si="78"/>
        <v>0.26376955867989138</v>
      </c>
      <c r="G975" s="7" t="str">
        <f t="shared" si="79"/>
        <v>Monday</v>
      </c>
      <c r="H975" s="2"/>
      <c r="I975" s="2"/>
    </row>
    <row r="976" spans="1:9" x14ac:dyDescent="0.25">
      <c r="A976" s="6">
        <v>42340</v>
      </c>
      <c r="B976" s="1">
        <v>30.066800000000001</v>
      </c>
      <c r="C976" s="6">
        <f t="shared" si="75"/>
        <v>41245</v>
      </c>
      <c r="D976" s="2">
        <f t="shared" si="76"/>
        <v>14.8177</v>
      </c>
      <c r="E976" s="3">
        <f t="shared" si="77"/>
        <v>1.0291138300815916</v>
      </c>
      <c r="F976" s="3">
        <f t="shared" si="78"/>
        <v>0.26600514405209763</v>
      </c>
      <c r="G976" s="7" t="str">
        <f t="shared" si="79"/>
        <v>Sunday</v>
      </c>
      <c r="H976" s="2"/>
      <c r="I976" s="2"/>
    </row>
    <row r="977" spans="1:9" x14ac:dyDescent="0.25">
      <c r="A977" s="6">
        <v>42339</v>
      </c>
      <c r="B977" s="1">
        <v>30.192299999999999</v>
      </c>
      <c r="C977" s="6">
        <f t="shared" si="75"/>
        <v>41244</v>
      </c>
      <c r="D977" s="2">
        <f t="shared" si="76"/>
        <v>14.8177</v>
      </c>
      <c r="E977" s="3">
        <f t="shared" si="77"/>
        <v>1.0375834306268854</v>
      </c>
      <c r="F977" s="3">
        <f t="shared" si="78"/>
        <v>0.26776415060411707</v>
      </c>
      <c r="G977" s="7" t="str">
        <f t="shared" si="79"/>
        <v>Saturday</v>
      </c>
      <c r="H977" s="2"/>
      <c r="I977" s="2"/>
    </row>
    <row r="978" spans="1:9" x14ac:dyDescent="0.25">
      <c r="A978" s="6">
        <v>42338</v>
      </c>
      <c r="B978" s="1">
        <v>30.112500000000001</v>
      </c>
      <c r="C978" s="6">
        <f t="shared" si="75"/>
        <v>41243</v>
      </c>
      <c r="D978" s="2">
        <f t="shared" si="76"/>
        <v>14.766400000000001</v>
      </c>
      <c r="E978" s="3">
        <f t="shared" si="77"/>
        <v>1.0392580452920142</v>
      </c>
      <c r="F978" s="3">
        <f t="shared" si="78"/>
        <v>0.26811136503182298</v>
      </c>
      <c r="G978" s="7" t="str">
        <f t="shared" si="79"/>
        <v>Friday</v>
      </c>
      <c r="H978" s="2"/>
      <c r="I978" s="2"/>
    </row>
    <row r="979" spans="1:9" x14ac:dyDescent="0.25">
      <c r="A979" s="6">
        <v>42335</v>
      </c>
      <c r="B979" s="1">
        <v>30.154299999999999</v>
      </c>
      <c r="C979" s="6">
        <f t="shared" si="75"/>
        <v>41240</v>
      </c>
      <c r="D979" s="2">
        <f t="shared" si="76"/>
        <v>14.443300000000001</v>
      </c>
      <c r="E979" s="3">
        <f t="shared" si="77"/>
        <v>1.08777080030187</v>
      </c>
      <c r="F979" s="3">
        <f t="shared" si="78"/>
        <v>0.27808853701034408</v>
      </c>
      <c r="G979" s="7" t="str">
        <f t="shared" si="79"/>
        <v>Tuesday</v>
      </c>
      <c r="H979" s="2"/>
      <c r="I979" s="2"/>
    </row>
    <row r="980" spans="1:9" x14ac:dyDescent="0.25">
      <c r="A980" s="6">
        <v>42334</v>
      </c>
      <c r="B980" s="1">
        <v>29.940799999999999</v>
      </c>
      <c r="C980" s="6">
        <f t="shared" si="75"/>
        <v>41239</v>
      </c>
      <c r="D980" s="2">
        <f t="shared" si="76"/>
        <v>14.301</v>
      </c>
      <c r="E980" s="3">
        <f t="shared" si="77"/>
        <v>1.0936158310607649</v>
      </c>
      <c r="F980" s="3">
        <f t="shared" si="78"/>
        <v>0.27928015984324861</v>
      </c>
      <c r="G980" s="7" t="str">
        <f t="shared" si="79"/>
        <v>Monday</v>
      </c>
      <c r="H980" s="2"/>
      <c r="I980" s="2"/>
    </row>
    <row r="981" spans="1:9" x14ac:dyDescent="0.25">
      <c r="A981" s="6">
        <v>42332</v>
      </c>
      <c r="B981" s="1">
        <v>29.947500000000002</v>
      </c>
      <c r="C981" s="6">
        <f t="shared" si="75"/>
        <v>41237</v>
      </c>
      <c r="D981" s="2">
        <f t="shared" si="76"/>
        <v>14.301</v>
      </c>
      <c r="E981" s="3">
        <f t="shared" si="77"/>
        <v>1.0940843297671492</v>
      </c>
      <c r="F981" s="3">
        <f t="shared" si="78"/>
        <v>0.27937557632969612</v>
      </c>
      <c r="G981" s="7" t="str">
        <f t="shared" si="79"/>
        <v>Saturday</v>
      </c>
      <c r="H981" s="2"/>
      <c r="I981" s="2"/>
    </row>
    <row r="982" spans="1:9" x14ac:dyDescent="0.25">
      <c r="A982" s="6">
        <v>42331</v>
      </c>
      <c r="B982" s="1">
        <v>30.081</v>
      </c>
      <c r="C982" s="6">
        <f t="shared" si="75"/>
        <v>41236</v>
      </c>
      <c r="D982" s="2">
        <f t="shared" si="76"/>
        <v>14.1652</v>
      </c>
      <c r="E982" s="3">
        <f t="shared" si="77"/>
        <v>1.1235845593426141</v>
      </c>
      <c r="F982" s="3">
        <f t="shared" si="78"/>
        <v>0.28535528122078535</v>
      </c>
      <c r="G982" s="7" t="str">
        <f t="shared" si="79"/>
        <v>Friday</v>
      </c>
      <c r="H982" s="2"/>
      <c r="I982" s="2"/>
    </row>
    <row r="983" spans="1:9" x14ac:dyDescent="0.25">
      <c r="A983" s="6">
        <v>42328</v>
      </c>
      <c r="B983" s="1">
        <v>30.189699999999998</v>
      </c>
      <c r="C983" s="6">
        <f t="shared" si="75"/>
        <v>41233</v>
      </c>
      <c r="D983" s="2">
        <f t="shared" si="76"/>
        <v>14.044</v>
      </c>
      <c r="E983" s="3">
        <f t="shared" si="77"/>
        <v>1.1496510965536881</v>
      </c>
      <c r="F983" s="3">
        <f t="shared" si="78"/>
        <v>0.29059306035023047</v>
      </c>
      <c r="G983" s="7" t="str">
        <f t="shared" si="79"/>
        <v>Tuesday</v>
      </c>
      <c r="H983" s="2"/>
      <c r="I983" s="2"/>
    </row>
    <row r="984" spans="1:9" x14ac:dyDescent="0.25">
      <c r="A984" s="6">
        <v>42327</v>
      </c>
      <c r="B984" s="1">
        <v>30.085999999999999</v>
      </c>
      <c r="C984" s="6">
        <f t="shared" si="75"/>
        <v>41232</v>
      </c>
      <c r="D984" s="2">
        <f t="shared" si="76"/>
        <v>14.0152</v>
      </c>
      <c r="E984" s="3">
        <f t="shared" si="77"/>
        <v>1.1466693304412352</v>
      </c>
      <c r="F984" s="3">
        <f t="shared" si="78"/>
        <v>0.28999606000864508</v>
      </c>
      <c r="G984" s="7" t="str">
        <f t="shared" si="79"/>
        <v>Monday</v>
      </c>
      <c r="H984" s="2"/>
      <c r="I984" s="2"/>
    </row>
    <row r="985" spans="1:9" x14ac:dyDescent="0.25">
      <c r="A985" s="6">
        <v>42326</v>
      </c>
      <c r="B985" s="1">
        <v>29.626999999999999</v>
      </c>
      <c r="C985" s="6">
        <f t="shared" si="75"/>
        <v>41231</v>
      </c>
      <c r="D985" s="2">
        <f t="shared" si="76"/>
        <v>14.0152</v>
      </c>
      <c r="E985" s="3">
        <f t="shared" si="77"/>
        <v>1.1139191734688052</v>
      </c>
      <c r="F985" s="3">
        <f t="shared" si="78"/>
        <v>0.28340223901422434</v>
      </c>
      <c r="G985" s="7" t="str">
        <f t="shared" si="79"/>
        <v>Sunday</v>
      </c>
      <c r="H985" s="2"/>
      <c r="I985" s="2"/>
    </row>
    <row r="986" spans="1:9" x14ac:dyDescent="0.25">
      <c r="A986" s="6">
        <v>42325</v>
      </c>
      <c r="B986" s="1">
        <v>29.723500000000001</v>
      </c>
      <c r="C986" s="6">
        <f t="shared" si="75"/>
        <v>41230</v>
      </c>
      <c r="D986" s="2">
        <f t="shared" si="76"/>
        <v>14.0152</v>
      </c>
      <c r="E986" s="3">
        <f t="shared" si="77"/>
        <v>1.1208045550545123</v>
      </c>
      <c r="F986" s="3">
        <f t="shared" si="78"/>
        <v>0.28479414610454357</v>
      </c>
      <c r="G986" s="7" t="str">
        <f t="shared" si="79"/>
        <v>Saturday</v>
      </c>
      <c r="H986" s="2"/>
      <c r="I986" s="2"/>
    </row>
    <row r="987" spans="1:9" x14ac:dyDescent="0.25">
      <c r="A987" s="6">
        <v>42324</v>
      </c>
      <c r="B987" s="1">
        <v>29.518000000000001</v>
      </c>
      <c r="C987" s="6">
        <f t="shared" si="75"/>
        <v>41229</v>
      </c>
      <c r="D987" s="2">
        <f t="shared" si="76"/>
        <v>14.077</v>
      </c>
      <c r="E987" s="3">
        <f t="shared" si="77"/>
        <v>1.0968956453789871</v>
      </c>
      <c r="F987" s="3">
        <f t="shared" si="78"/>
        <v>0.27994784239354087</v>
      </c>
      <c r="G987" s="7" t="str">
        <f t="shared" si="79"/>
        <v>Friday</v>
      </c>
      <c r="H987" s="2"/>
      <c r="I987" s="2"/>
    </row>
    <row r="988" spans="1:9" x14ac:dyDescent="0.25">
      <c r="A988" s="6">
        <v>42321</v>
      </c>
      <c r="B988" s="1">
        <v>29.542400000000001</v>
      </c>
      <c r="C988" s="6">
        <f t="shared" si="75"/>
        <v>41226</v>
      </c>
      <c r="D988" s="2">
        <f t="shared" si="76"/>
        <v>14.214</v>
      </c>
      <c r="E988" s="3">
        <f t="shared" si="77"/>
        <v>1.0784015759110737</v>
      </c>
      <c r="F988" s="3">
        <f t="shared" si="78"/>
        <v>0.27617379044368007</v>
      </c>
      <c r="G988" s="7" t="str">
        <f t="shared" si="79"/>
        <v>Tuesday</v>
      </c>
      <c r="H988" s="2"/>
      <c r="I988" s="2"/>
    </row>
    <row r="989" spans="1:9" x14ac:dyDescent="0.25">
      <c r="A989" s="6">
        <v>42318</v>
      </c>
      <c r="B989" s="1">
        <v>29.535499999999999</v>
      </c>
      <c r="C989" s="6">
        <f t="shared" si="75"/>
        <v>41223</v>
      </c>
      <c r="D989" s="2">
        <f t="shared" si="76"/>
        <v>14.2584</v>
      </c>
      <c r="E989" s="3">
        <f t="shared" si="77"/>
        <v>1.0714456039948381</v>
      </c>
      <c r="F989" s="3">
        <f t="shared" si="78"/>
        <v>0.27474850433509768</v>
      </c>
      <c r="G989" s="7" t="str">
        <f t="shared" si="79"/>
        <v>Saturday</v>
      </c>
      <c r="H989" s="2"/>
      <c r="I989" s="2"/>
    </row>
    <row r="990" spans="1:9" x14ac:dyDescent="0.25">
      <c r="A990" s="6">
        <v>42317</v>
      </c>
      <c r="B990" s="1">
        <v>29.896999999999998</v>
      </c>
      <c r="C990" s="6">
        <f t="shared" si="75"/>
        <v>41222</v>
      </c>
      <c r="D990" s="2">
        <f t="shared" si="76"/>
        <v>14.266400000000001</v>
      </c>
      <c r="E990" s="3">
        <f t="shared" si="77"/>
        <v>1.0956232826781807</v>
      </c>
      <c r="F990" s="3">
        <f t="shared" si="78"/>
        <v>0.27968890606185814</v>
      </c>
      <c r="G990" s="7" t="str">
        <f t="shared" si="79"/>
        <v>Friday</v>
      </c>
      <c r="H990" s="2"/>
      <c r="I990" s="2"/>
    </row>
    <row r="991" spans="1:9" x14ac:dyDescent="0.25">
      <c r="A991" s="6">
        <v>42314</v>
      </c>
      <c r="B991" s="1">
        <v>30.009799999999998</v>
      </c>
      <c r="C991" s="6">
        <f t="shared" si="75"/>
        <v>41219</v>
      </c>
      <c r="D991" s="2">
        <f t="shared" si="76"/>
        <v>14.350099999999999</v>
      </c>
      <c r="E991" s="3">
        <f t="shared" si="77"/>
        <v>1.0912606880788287</v>
      </c>
      <c r="F991" s="3">
        <f t="shared" si="78"/>
        <v>0.27880028540763346</v>
      </c>
      <c r="G991" s="7" t="str">
        <f t="shared" si="79"/>
        <v>Tuesday</v>
      </c>
      <c r="H991" s="2"/>
      <c r="I991" s="2"/>
    </row>
    <row r="992" spans="1:9" x14ac:dyDescent="0.25">
      <c r="A992" s="6">
        <v>42313</v>
      </c>
      <c r="B992" s="1">
        <v>30.159500000000001</v>
      </c>
      <c r="C992" s="6">
        <f t="shared" si="75"/>
        <v>41218</v>
      </c>
      <c r="D992" s="2">
        <f t="shared" si="76"/>
        <v>14.2661</v>
      </c>
      <c r="E992" s="3">
        <f t="shared" si="77"/>
        <v>1.1140676148351689</v>
      </c>
      <c r="F992" s="3">
        <f t="shared" si="78"/>
        <v>0.28343227887655753</v>
      </c>
      <c r="G992" s="7" t="str">
        <f t="shared" si="79"/>
        <v>Monday</v>
      </c>
      <c r="H992" s="2"/>
      <c r="I992" s="2"/>
    </row>
    <row r="993" spans="1:9" x14ac:dyDescent="0.25">
      <c r="A993" s="6">
        <v>42312</v>
      </c>
      <c r="B993" s="1">
        <v>30.6372</v>
      </c>
      <c r="C993" s="6">
        <f t="shared" si="75"/>
        <v>41217</v>
      </c>
      <c r="D993" s="2">
        <f t="shared" si="76"/>
        <v>14.2661</v>
      </c>
      <c r="E993" s="3">
        <f t="shared" si="77"/>
        <v>1.1475525897056658</v>
      </c>
      <c r="F993" s="3">
        <f t="shared" si="78"/>
        <v>0.29017296114562074</v>
      </c>
      <c r="G993" s="7" t="str">
        <f t="shared" si="79"/>
        <v>Sunday</v>
      </c>
      <c r="H993" s="2"/>
      <c r="I993" s="2"/>
    </row>
    <row r="994" spans="1:9" x14ac:dyDescent="0.25">
      <c r="A994" s="6">
        <v>42311</v>
      </c>
      <c r="B994" s="1">
        <v>30.794499999999999</v>
      </c>
      <c r="C994" s="6">
        <f t="shared" si="75"/>
        <v>41216</v>
      </c>
      <c r="D994" s="2">
        <f t="shared" si="76"/>
        <v>14.2661</v>
      </c>
      <c r="E994" s="3">
        <f t="shared" si="77"/>
        <v>1.1585787285943598</v>
      </c>
      <c r="F994" s="3">
        <f t="shared" si="78"/>
        <v>0.29237722992019788</v>
      </c>
      <c r="G994" s="7" t="str">
        <f t="shared" si="79"/>
        <v>Saturday</v>
      </c>
      <c r="H994" s="2"/>
      <c r="I994" s="2"/>
    </row>
    <row r="995" spans="1:9" x14ac:dyDescent="0.25">
      <c r="A995" s="6">
        <v>42310</v>
      </c>
      <c r="B995" s="1">
        <v>30.7803</v>
      </c>
      <c r="C995" s="6">
        <f t="shared" si="75"/>
        <v>41215</v>
      </c>
      <c r="D995" s="2">
        <f t="shared" si="76"/>
        <v>14.245699999999999</v>
      </c>
      <c r="E995" s="3">
        <f t="shared" si="77"/>
        <v>1.1606730451996041</v>
      </c>
      <c r="F995" s="3">
        <f t="shared" si="78"/>
        <v>0.29279506229176788</v>
      </c>
      <c r="G995" s="7" t="str">
        <f t="shared" si="79"/>
        <v>Friday</v>
      </c>
      <c r="H995" s="2"/>
      <c r="I995" s="2"/>
    </row>
    <row r="996" spans="1:9" x14ac:dyDescent="0.25">
      <c r="A996" s="6">
        <v>42307</v>
      </c>
      <c r="B996" s="1">
        <v>30.930299999999999</v>
      </c>
      <c r="C996" s="6">
        <f t="shared" si="75"/>
        <v>41212</v>
      </c>
      <c r="D996" s="2">
        <f t="shared" si="76"/>
        <v>13.9847</v>
      </c>
      <c r="E996" s="3">
        <f t="shared" si="77"/>
        <v>1.211724241492488</v>
      </c>
      <c r="F996" s="3">
        <f t="shared" si="78"/>
        <v>0.30289772575622176</v>
      </c>
      <c r="G996" s="7" t="str">
        <f t="shared" si="79"/>
        <v>Tuesday</v>
      </c>
      <c r="H996" s="2"/>
      <c r="I996" s="2"/>
    </row>
    <row r="997" spans="1:9" x14ac:dyDescent="0.25">
      <c r="A997" s="6">
        <v>42306</v>
      </c>
      <c r="B997" s="1">
        <v>30.8566</v>
      </c>
      <c r="C997" s="6">
        <f t="shared" si="75"/>
        <v>41211</v>
      </c>
      <c r="D997" s="2">
        <f t="shared" si="76"/>
        <v>14.091900000000001</v>
      </c>
      <c r="E997" s="3">
        <f t="shared" si="77"/>
        <v>1.1896692426145514</v>
      </c>
      <c r="F997" s="3">
        <f t="shared" si="78"/>
        <v>0.29855248006372648</v>
      </c>
      <c r="G997" s="7" t="str">
        <f t="shared" si="79"/>
        <v>Monday</v>
      </c>
      <c r="H997" s="2"/>
      <c r="I997" s="2"/>
    </row>
    <row r="998" spans="1:9" x14ac:dyDescent="0.25">
      <c r="A998" s="6">
        <v>42305</v>
      </c>
      <c r="B998" s="1">
        <v>31.032900000000001</v>
      </c>
      <c r="C998" s="6">
        <f t="shared" si="75"/>
        <v>41210</v>
      </c>
      <c r="D998" s="2">
        <f t="shared" si="76"/>
        <v>14.091900000000001</v>
      </c>
      <c r="E998" s="3">
        <f t="shared" si="77"/>
        <v>1.202179975730739</v>
      </c>
      <c r="F998" s="3">
        <f t="shared" si="78"/>
        <v>0.30102088955155692</v>
      </c>
      <c r="G998" s="7" t="str">
        <f t="shared" si="79"/>
        <v>Sunday</v>
      </c>
      <c r="H998" s="2"/>
      <c r="I998" s="2"/>
    </row>
    <row r="999" spans="1:9" x14ac:dyDescent="0.25">
      <c r="A999" s="6">
        <v>42304</v>
      </c>
      <c r="B999" s="1">
        <v>31.121500000000001</v>
      </c>
      <c r="C999" s="6">
        <f t="shared" si="75"/>
        <v>41209</v>
      </c>
      <c r="D999" s="2">
        <f t="shared" si="76"/>
        <v>14.091900000000001</v>
      </c>
      <c r="E999" s="3">
        <f t="shared" si="77"/>
        <v>1.208467275527076</v>
      </c>
      <c r="F999" s="3">
        <f t="shared" si="78"/>
        <v>0.30225786626671747</v>
      </c>
      <c r="G999" s="7" t="str">
        <f t="shared" si="79"/>
        <v>Saturday</v>
      </c>
      <c r="H999" s="2"/>
      <c r="I999" s="2"/>
    </row>
    <row r="1000" spans="1:9" x14ac:dyDescent="0.25">
      <c r="A1000" s="6">
        <v>42303</v>
      </c>
      <c r="B1000" s="1">
        <v>31.1112</v>
      </c>
      <c r="C1000" s="6">
        <f t="shared" si="75"/>
        <v>41208</v>
      </c>
      <c r="D1000" s="2">
        <f t="shared" si="76"/>
        <v>14.1472</v>
      </c>
      <c r="E1000" s="3">
        <f t="shared" si="77"/>
        <v>1.1991065369825831</v>
      </c>
      <c r="F1000" s="3">
        <f t="shared" si="78"/>
        <v>0.30041535780566253</v>
      </c>
      <c r="G1000" s="7" t="str">
        <f t="shared" si="79"/>
        <v>Friday</v>
      </c>
      <c r="H1000" s="2"/>
      <c r="I1000" s="2"/>
    </row>
    <row r="1001" spans="1:9" x14ac:dyDescent="0.25">
      <c r="A1001" s="6">
        <v>42300</v>
      </c>
      <c r="B1001" s="1">
        <v>31.214099999999998</v>
      </c>
      <c r="C1001" s="6">
        <f t="shared" si="75"/>
        <v>41205</v>
      </c>
      <c r="D1001" s="2">
        <f t="shared" si="76"/>
        <v>14.149699999999999</v>
      </c>
      <c r="E1001" s="3">
        <f t="shared" si="77"/>
        <v>1.2059902330084737</v>
      </c>
      <c r="F1001" s="3">
        <f t="shared" si="78"/>
        <v>0.30177080828086122</v>
      </c>
      <c r="G1001" s="7" t="str">
        <f t="shared" si="79"/>
        <v>Tuesday</v>
      </c>
      <c r="H1001" s="2"/>
      <c r="I1001" s="2"/>
    </row>
    <row r="1002" spans="1:9" x14ac:dyDescent="0.25">
      <c r="A1002" s="6">
        <v>42298</v>
      </c>
      <c r="B1002" s="1">
        <v>31.200099999999999</v>
      </c>
      <c r="C1002" s="6">
        <f t="shared" si="75"/>
        <v>41203</v>
      </c>
      <c r="D1002" s="2">
        <f t="shared" si="76"/>
        <v>14.17</v>
      </c>
      <c r="E1002" s="3">
        <f t="shared" si="77"/>
        <v>1.2018419195483414</v>
      </c>
      <c r="F1002" s="3">
        <f t="shared" si="78"/>
        <v>0.30095431299751008</v>
      </c>
      <c r="G1002" s="7" t="str">
        <f t="shared" si="79"/>
        <v>Sunday</v>
      </c>
      <c r="H1002" s="2"/>
      <c r="I1002" s="2"/>
    </row>
    <row r="1003" spans="1:9" x14ac:dyDescent="0.25">
      <c r="A1003" s="6">
        <v>42297</v>
      </c>
      <c r="B1003" s="1">
        <v>31.307200000000002</v>
      </c>
      <c r="C1003" s="6">
        <f t="shared" si="75"/>
        <v>41202</v>
      </c>
      <c r="D1003" s="2">
        <f t="shared" si="76"/>
        <v>14.17</v>
      </c>
      <c r="E1003" s="3">
        <f t="shared" si="77"/>
        <v>1.2094001411432604</v>
      </c>
      <c r="F1003" s="3">
        <f t="shared" si="78"/>
        <v>0.30244120013971476</v>
      </c>
      <c r="G1003" s="7" t="str">
        <f t="shared" si="79"/>
        <v>Saturday</v>
      </c>
      <c r="H1003" s="2"/>
      <c r="I1003" s="2"/>
    </row>
    <row r="1004" spans="1:9" x14ac:dyDescent="0.25">
      <c r="A1004" s="6">
        <v>42296</v>
      </c>
      <c r="B1004" s="1">
        <v>31.13</v>
      </c>
      <c r="C1004" s="6">
        <f t="shared" si="75"/>
        <v>41201</v>
      </c>
      <c r="D1004" s="2">
        <f t="shared" si="76"/>
        <v>14.134600000000001</v>
      </c>
      <c r="E1004" s="3">
        <f t="shared" si="77"/>
        <v>1.2023969549898827</v>
      </c>
      <c r="F1004" s="3">
        <f t="shared" si="78"/>
        <v>0.30106361770894874</v>
      </c>
      <c r="G1004" s="7" t="str">
        <f t="shared" si="79"/>
        <v>Friday</v>
      </c>
      <c r="H1004" s="2"/>
      <c r="I1004" s="2"/>
    </row>
    <row r="1005" spans="1:9" x14ac:dyDescent="0.25">
      <c r="A1005" s="6">
        <v>42293</v>
      </c>
      <c r="B1005" s="1">
        <v>31.089099999999998</v>
      </c>
      <c r="C1005" s="6">
        <f t="shared" si="75"/>
        <v>41198</v>
      </c>
      <c r="D1005" s="2">
        <f t="shared" si="76"/>
        <v>14.065200000000001</v>
      </c>
      <c r="E1005" s="3">
        <f t="shared" si="77"/>
        <v>1.2103560560816766</v>
      </c>
      <c r="F1005" s="3">
        <f t="shared" si="78"/>
        <v>0.3026290103154492</v>
      </c>
      <c r="G1005" s="7" t="str">
        <f t="shared" si="79"/>
        <v>Tuesday</v>
      </c>
      <c r="H1005" s="2"/>
      <c r="I1005" s="2"/>
    </row>
    <row r="1006" spans="1:9" x14ac:dyDescent="0.25">
      <c r="A1006" s="6">
        <v>42292</v>
      </c>
      <c r="B1006" s="1">
        <v>30.948499999999999</v>
      </c>
      <c r="C1006" s="6">
        <f t="shared" si="75"/>
        <v>41197</v>
      </c>
      <c r="D1006" s="2">
        <f t="shared" si="76"/>
        <v>14.0975</v>
      </c>
      <c r="E1006" s="3">
        <f t="shared" si="77"/>
        <v>1.19531831885086</v>
      </c>
      <c r="F1006" s="3">
        <f t="shared" si="78"/>
        <v>0.29966822279892447</v>
      </c>
      <c r="G1006" s="7" t="str">
        <f t="shared" si="79"/>
        <v>Monday</v>
      </c>
      <c r="H1006" s="2"/>
      <c r="I1006" s="2"/>
    </row>
    <row r="1007" spans="1:9" x14ac:dyDescent="0.25">
      <c r="A1007" s="6">
        <v>42291</v>
      </c>
      <c r="B1007" s="1">
        <v>30.884499999999999</v>
      </c>
      <c r="C1007" s="6">
        <f t="shared" si="75"/>
        <v>41196</v>
      </c>
      <c r="D1007" s="2">
        <f t="shared" si="76"/>
        <v>14.0975</v>
      </c>
      <c r="E1007" s="3">
        <f t="shared" si="77"/>
        <v>1.1907785068274517</v>
      </c>
      <c r="F1007" s="3">
        <f t="shared" si="78"/>
        <v>0.29877172088148063</v>
      </c>
      <c r="G1007" s="7" t="str">
        <f t="shared" si="79"/>
        <v>Sunday</v>
      </c>
      <c r="H1007" s="2"/>
      <c r="I1007" s="2"/>
    </row>
    <row r="1008" spans="1:9" x14ac:dyDescent="0.25">
      <c r="A1008" s="6">
        <v>42290</v>
      </c>
      <c r="B1008" s="1">
        <v>30.853899999999999</v>
      </c>
      <c r="C1008" s="6">
        <f t="shared" si="75"/>
        <v>41195</v>
      </c>
      <c r="D1008" s="2">
        <f t="shared" si="76"/>
        <v>14.0975</v>
      </c>
      <c r="E1008" s="3">
        <f t="shared" si="77"/>
        <v>1.1886079092037594</v>
      </c>
      <c r="F1008" s="3">
        <f t="shared" si="78"/>
        <v>0.29834264321762793</v>
      </c>
      <c r="G1008" s="7" t="str">
        <f t="shared" si="79"/>
        <v>Saturday</v>
      </c>
      <c r="H1008" s="2"/>
      <c r="I1008" s="2"/>
    </row>
    <row r="1009" spans="1:9" x14ac:dyDescent="0.25">
      <c r="A1009" s="6">
        <v>42289</v>
      </c>
      <c r="B1009" s="1">
        <v>30.935300000000002</v>
      </c>
      <c r="C1009" s="6">
        <f t="shared" si="75"/>
        <v>41194</v>
      </c>
      <c r="D1009" s="2">
        <f t="shared" si="76"/>
        <v>14.1364</v>
      </c>
      <c r="E1009" s="3">
        <f t="shared" si="77"/>
        <v>1.1883435669618858</v>
      </c>
      <c r="F1009" s="3">
        <f t="shared" si="78"/>
        <v>0.29829036940739262</v>
      </c>
      <c r="G1009" s="7" t="str">
        <f t="shared" si="79"/>
        <v>Friday</v>
      </c>
      <c r="H1009" s="2"/>
      <c r="I1009" s="2"/>
    </row>
    <row r="1010" spans="1:9" x14ac:dyDescent="0.25">
      <c r="A1010" s="6">
        <v>42286</v>
      </c>
      <c r="B1010" s="1">
        <v>30.996500000000001</v>
      </c>
      <c r="C1010" s="6">
        <f t="shared" si="75"/>
        <v>41191</v>
      </c>
      <c r="D1010" s="2">
        <f t="shared" si="76"/>
        <v>14.3085</v>
      </c>
      <c r="E1010" s="3">
        <f t="shared" si="77"/>
        <v>1.1662997518957265</v>
      </c>
      <c r="F1010" s="3">
        <f t="shared" si="78"/>
        <v>0.29391629832356192</v>
      </c>
      <c r="G1010" s="7" t="str">
        <f t="shared" si="79"/>
        <v>Tuesday</v>
      </c>
      <c r="H1010" s="2"/>
      <c r="I1010" s="2"/>
    </row>
    <row r="1011" spans="1:9" x14ac:dyDescent="0.25">
      <c r="A1011" s="6">
        <v>42285</v>
      </c>
      <c r="B1011" s="1">
        <v>30.948</v>
      </c>
      <c r="C1011" s="6">
        <f t="shared" si="75"/>
        <v>41190</v>
      </c>
      <c r="D1011" s="2">
        <f t="shared" si="76"/>
        <v>14.2148</v>
      </c>
      <c r="E1011" s="3">
        <f t="shared" si="77"/>
        <v>1.1771674592678054</v>
      </c>
      <c r="F1011" s="3">
        <f t="shared" si="78"/>
        <v>0.29607642630966935</v>
      </c>
      <c r="G1011" s="7" t="str">
        <f t="shared" si="79"/>
        <v>Monday</v>
      </c>
      <c r="H1011" s="2"/>
      <c r="I1011" s="2"/>
    </row>
    <row r="1012" spans="1:9" x14ac:dyDescent="0.25">
      <c r="A1012" s="6">
        <v>42284</v>
      </c>
      <c r="B1012" s="1">
        <v>31.073399999999999</v>
      </c>
      <c r="C1012" s="6">
        <f t="shared" si="75"/>
        <v>41189</v>
      </c>
      <c r="D1012" s="2">
        <f t="shared" si="76"/>
        <v>14.2148</v>
      </c>
      <c r="E1012" s="3">
        <f t="shared" si="77"/>
        <v>1.1859892506401777</v>
      </c>
      <c r="F1012" s="3">
        <f t="shared" si="78"/>
        <v>0.29782461636851099</v>
      </c>
      <c r="G1012" s="7" t="str">
        <f t="shared" si="79"/>
        <v>Sunday</v>
      </c>
      <c r="H1012" s="2"/>
      <c r="I1012" s="2"/>
    </row>
    <row r="1013" spans="1:9" x14ac:dyDescent="0.25">
      <c r="A1013" s="6">
        <v>42283</v>
      </c>
      <c r="B1013" s="1">
        <v>31.014600000000002</v>
      </c>
      <c r="C1013" s="6">
        <f t="shared" si="75"/>
        <v>41188</v>
      </c>
      <c r="D1013" s="2">
        <f t="shared" si="76"/>
        <v>14.2148</v>
      </c>
      <c r="E1013" s="3">
        <f t="shared" si="77"/>
        <v>1.1818527168866253</v>
      </c>
      <c r="F1013" s="3">
        <f t="shared" si="78"/>
        <v>0.29700547767248819</v>
      </c>
      <c r="G1013" s="7" t="str">
        <f t="shared" si="79"/>
        <v>Saturday</v>
      </c>
      <c r="H1013" s="2"/>
      <c r="I1013" s="2"/>
    </row>
    <row r="1014" spans="1:9" x14ac:dyDescent="0.25">
      <c r="A1014" s="6">
        <v>42282</v>
      </c>
      <c r="B1014" s="1">
        <v>31.0229</v>
      </c>
      <c r="C1014" s="6">
        <f t="shared" si="75"/>
        <v>41187</v>
      </c>
      <c r="D1014" s="2">
        <f t="shared" si="76"/>
        <v>14.3111</v>
      </c>
      <c r="E1014" s="3">
        <f t="shared" si="77"/>
        <v>1.1677509066389027</v>
      </c>
      <c r="F1014" s="3">
        <f t="shared" si="78"/>
        <v>0.29420515549546922</v>
      </c>
      <c r="G1014" s="7" t="str">
        <f t="shared" si="79"/>
        <v>Friday</v>
      </c>
      <c r="H1014" s="2"/>
      <c r="I1014" s="2"/>
    </row>
    <row r="1015" spans="1:9" x14ac:dyDescent="0.25">
      <c r="A1015" s="6">
        <v>42278</v>
      </c>
      <c r="B1015" s="1">
        <v>30.625599999999999</v>
      </c>
      <c r="C1015" s="6">
        <f t="shared" si="75"/>
        <v>41183</v>
      </c>
      <c r="D1015" s="2">
        <f t="shared" si="76"/>
        <v>14.2956</v>
      </c>
      <c r="E1015" s="3">
        <f t="shared" si="77"/>
        <v>1.1423095218109067</v>
      </c>
      <c r="F1015" s="3">
        <f t="shared" si="78"/>
        <v>0.28912215616598913</v>
      </c>
      <c r="G1015" s="7" t="str">
        <f t="shared" si="79"/>
        <v>Monday</v>
      </c>
      <c r="H1015" s="2"/>
      <c r="I1015" s="2"/>
    </row>
    <row r="1016" spans="1:9" x14ac:dyDescent="0.25">
      <c r="A1016" s="6">
        <v>42277</v>
      </c>
      <c r="B1016" s="1">
        <v>30.619399999999999</v>
      </c>
      <c r="C1016" s="6">
        <f t="shared" si="75"/>
        <v>41182</v>
      </c>
      <c r="D1016" s="2">
        <f t="shared" si="76"/>
        <v>14.2956</v>
      </c>
      <c r="E1016" s="3">
        <f t="shared" si="77"/>
        <v>1.1418758219312235</v>
      </c>
      <c r="F1016" s="3">
        <f t="shared" si="78"/>
        <v>0.28903515817759562</v>
      </c>
      <c r="G1016" s="7" t="str">
        <f t="shared" si="79"/>
        <v>Sunday</v>
      </c>
      <c r="H1016" s="2"/>
      <c r="I1016" s="2"/>
    </row>
    <row r="1017" spans="1:9" x14ac:dyDescent="0.25">
      <c r="A1017" s="6">
        <v>42276</v>
      </c>
      <c r="B1017" s="1">
        <v>30.4666</v>
      </c>
      <c r="C1017" s="6">
        <f t="shared" si="75"/>
        <v>41181</v>
      </c>
      <c r="D1017" s="2">
        <f t="shared" si="76"/>
        <v>14.2956</v>
      </c>
      <c r="E1017" s="3">
        <f t="shared" si="77"/>
        <v>1.1311872184448362</v>
      </c>
      <c r="F1017" s="3">
        <f t="shared" si="78"/>
        <v>0.28688735731721082</v>
      </c>
      <c r="G1017" s="7" t="str">
        <f t="shared" si="79"/>
        <v>Saturday</v>
      </c>
      <c r="H1017" s="2"/>
      <c r="I1017" s="2"/>
    </row>
    <row r="1018" spans="1:9" x14ac:dyDescent="0.25">
      <c r="A1018" s="6">
        <v>42275</v>
      </c>
      <c r="B1018" s="1">
        <v>30.3779</v>
      </c>
      <c r="C1018" s="6">
        <f t="shared" si="75"/>
        <v>41180</v>
      </c>
      <c r="D1018" s="2">
        <f t="shared" si="76"/>
        <v>14.257400000000001</v>
      </c>
      <c r="E1018" s="3">
        <f t="shared" si="77"/>
        <v>1.1306759998316662</v>
      </c>
      <c r="F1018" s="3">
        <f t="shared" si="78"/>
        <v>0.28678445170440048</v>
      </c>
      <c r="G1018" s="7" t="str">
        <f t="shared" si="79"/>
        <v>Friday</v>
      </c>
      <c r="H1018" s="2"/>
      <c r="I1018" s="2"/>
    </row>
    <row r="1019" spans="1:9" x14ac:dyDescent="0.25">
      <c r="A1019" s="6">
        <v>42271</v>
      </c>
      <c r="B1019" s="1">
        <v>30.604399999999998</v>
      </c>
      <c r="C1019" s="6">
        <f t="shared" si="75"/>
        <v>41176</v>
      </c>
      <c r="D1019" s="2">
        <f t="shared" si="76"/>
        <v>14.0124</v>
      </c>
      <c r="E1019" s="3">
        <f t="shared" si="77"/>
        <v>1.184094088093403</v>
      </c>
      <c r="F1019" s="3">
        <f t="shared" si="78"/>
        <v>0.29744945445431115</v>
      </c>
      <c r="G1019" s="7" t="str">
        <f t="shared" si="79"/>
        <v>Monday</v>
      </c>
      <c r="H1019" s="2"/>
      <c r="I1019" s="2"/>
    </row>
    <row r="1020" spans="1:9" x14ac:dyDescent="0.25">
      <c r="A1020" s="6">
        <v>42270</v>
      </c>
      <c r="B1020" s="1">
        <v>30.436699999999998</v>
      </c>
      <c r="C1020" s="6">
        <f t="shared" si="75"/>
        <v>41175</v>
      </c>
      <c r="D1020" s="2">
        <f t="shared" si="76"/>
        <v>14.0124</v>
      </c>
      <c r="E1020" s="3">
        <f t="shared" si="77"/>
        <v>1.1721261168679169</v>
      </c>
      <c r="F1020" s="3">
        <f t="shared" si="78"/>
        <v>0.29507527612948614</v>
      </c>
      <c r="G1020" s="7" t="str">
        <f t="shared" si="79"/>
        <v>Sunday</v>
      </c>
      <c r="H1020" s="2"/>
      <c r="I1020" s="2"/>
    </row>
    <row r="1021" spans="1:9" x14ac:dyDescent="0.25">
      <c r="A1021" s="6">
        <v>42269</v>
      </c>
      <c r="B1021" s="1">
        <v>30.3066</v>
      </c>
      <c r="C1021" s="6">
        <f t="shared" si="75"/>
        <v>41174</v>
      </c>
      <c r="D1021" s="2">
        <f t="shared" si="76"/>
        <v>14.0124</v>
      </c>
      <c r="E1021" s="3">
        <f t="shared" si="77"/>
        <v>1.1628414832576861</v>
      </c>
      <c r="F1021" s="3">
        <f t="shared" si="78"/>
        <v>0.29322739806113063</v>
      </c>
      <c r="G1021" s="7" t="str">
        <f t="shared" si="79"/>
        <v>Saturday</v>
      </c>
      <c r="H1021" s="2"/>
      <c r="I1021" s="2"/>
    </row>
    <row r="1022" spans="1:9" x14ac:dyDescent="0.25">
      <c r="A1022" s="6">
        <v>42268</v>
      </c>
      <c r="B1022" s="1">
        <v>30.811900000000001</v>
      </c>
      <c r="C1022" s="6">
        <f t="shared" si="75"/>
        <v>41173</v>
      </c>
      <c r="D1022" s="2">
        <f t="shared" si="76"/>
        <v>13.956200000000001</v>
      </c>
      <c r="E1022" s="3">
        <f t="shared" si="77"/>
        <v>1.2077571258652067</v>
      </c>
      <c r="F1022" s="3">
        <f t="shared" si="78"/>
        <v>0.30211826762038307</v>
      </c>
      <c r="G1022" s="7" t="str">
        <f t="shared" si="79"/>
        <v>Friday</v>
      </c>
      <c r="H1022" s="2"/>
      <c r="I1022" s="2"/>
    </row>
    <row r="1023" spans="1:9" x14ac:dyDescent="0.25">
      <c r="A1023" s="6">
        <v>42265</v>
      </c>
      <c r="B1023" s="1">
        <v>30.736699999999999</v>
      </c>
      <c r="C1023" s="6">
        <f t="shared" si="75"/>
        <v>41170</v>
      </c>
      <c r="D1023" s="2">
        <f t="shared" si="76"/>
        <v>13.841799999999999</v>
      </c>
      <c r="E1023" s="3">
        <f t="shared" si="77"/>
        <v>1.2205710239997689</v>
      </c>
      <c r="F1023" s="3">
        <f t="shared" si="78"/>
        <v>0.30463258917920188</v>
      </c>
      <c r="G1023" s="7" t="str">
        <f t="shared" si="79"/>
        <v>Tuesday</v>
      </c>
      <c r="H1023" s="2"/>
      <c r="I1023" s="2"/>
    </row>
    <row r="1024" spans="1:9" x14ac:dyDescent="0.25">
      <c r="A1024" s="6">
        <v>42263</v>
      </c>
      <c r="B1024" s="1">
        <v>30.302399999999999</v>
      </c>
      <c r="C1024" s="6">
        <f t="shared" si="75"/>
        <v>41168</v>
      </c>
      <c r="D1024" s="2">
        <f t="shared" si="76"/>
        <v>13.840400000000001</v>
      </c>
      <c r="E1024" s="3">
        <f t="shared" si="77"/>
        <v>1.1894164908528653</v>
      </c>
      <c r="F1024" s="3">
        <f t="shared" si="78"/>
        <v>0.29850251451797272</v>
      </c>
      <c r="G1024" s="7" t="str">
        <f t="shared" si="79"/>
        <v>Sunday</v>
      </c>
      <c r="H1024" s="2"/>
      <c r="I1024" s="2"/>
    </row>
    <row r="1025" spans="1:9" x14ac:dyDescent="0.25">
      <c r="A1025" s="6">
        <v>42262</v>
      </c>
      <c r="B1025" s="1">
        <v>30.255800000000001</v>
      </c>
      <c r="C1025" s="6">
        <f t="shared" si="75"/>
        <v>41167</v>
      </c>
      <c r="D1025" s="2">
        <f t="shared" si="76"/>
        <v>13.840400000000001</v>
      </c>
      <c r="E1025" s="3">
        <f t="shared" si="77"/>
        <v>1.1860495361405738</v>
      </c>
      <c r="F1025" s="3">
        <f t="shared" si="78"/>
        <v>0.29783654678509075</v>
      </c>
      <c r="G1025" s="7" t="str">
        <f t="shared" si="79"/>
        <v>Saturday</v>
      </c>
      <c r="H1025" s="2"/>
      <c r="I1025" s="2"/>
    </row>
    <row r="1026" spans="1:9" x14ac:dyDescent="0.25">
      <c r="A1026" s="6">
        <v>42261</v>
      </c>
      <c r="B1026" s="1">
        <v>30.332699999999999</v>
      </c>
      <c r="C1026" s="6">
        <f t="shared" si="75"/>
        <v>41166</v>
      </c>
      <c r="D1026" s="2">
        <f t="shared" si="76"/>
        <v>13.7653</v>
      </c>
      <c r="E1026" s="3">
        <f t="shared" si="77"/>
        <v>1.2035625812732014</v>
      </c>
      <c r="F1026" s="3">
        <f t="shared" si="78"/>
        <v>0.30129310804932796</v>
      </c>
      <c r="G1026" s="7" t="str">
        <f t="shared" si="79"/>
        <v>Friday</v>
      </c>
      <c r="H1026" s="2"/>
      <c r="I1026" s="2"/>
    </row>
    <row r="1027" spans="1:9" x14ac:dyDescent="0.25">
      <c r="A1027" s="6">
        <v>42258</v>
      </c>
      <c r="B1027" s="1">
        <v>30.138200000000001</v>
      </c>
      <c r="C1027" s="6">
        <f t="shared" si="75"/>
        <v>41163</v>
      </c>
      <c r="D1027" s="2">
        <f t="shared" si="76"/>
        <v>13.4414</v>
      </c>
      <c r="E1027" s="3">
        <f t="shared" si="77"/>
        <v>1.2421920335679322</v>
      </c>
      <c r="F1027" s="3">
        <f t="shared" si="78"/>
        <v>0.30885318773676973</v>
      </c>
      <c r="G1027" s="7" t="str">
        <f t="shared" si="79"/>
        <v>Tuesday</v>
      </c>
      <c r="H1027" s="2"/>
      <c r="I1027" s="2"/>
    </row>
    <row r="1028" spans="1:9" x14ac:dyDescent="0.25">
      <c r="A1028" s="6">
        <v>42257</v>
      </c>
      <c r="B1028" s="1">
        <v>30.146899999999999</v>
      </c>
      <c r="C1028" s="6">
        <f t="shared" si="75"/>
        <v>41162</v>
      </c>
      <c r="D1028" s="2">
        <f t="shared" si="76"/>
        <v>13.392799999999999</v>
      </c>
      <c r="E1028" s="3">
        <f t="shared" si="77"/>
        <v>1.2509781375067202</v>
      </c>
      <c r="F1028" s="3">
        <f t="shared" si="78"/>
        <v>0.31056055444339603</v>
      </c>
      <c r="G1028" s="7" t="str">
        <f t="shared" si="79"/>
        <v>Monday</v>
      </c>
      <c r="H1028" s="2"/>
      <c r="I1028" s="2"/>
    </row>
    <row r="1029" spans="1:9" x14ac:dyDescent="0.25">
      <c r="A1029" s="6">
        <v>42256</v>
      </c>
      <c r="B1029" s="1">
        <v>30.155100000000001</v>
      </c>
      <c r="C1029" s="6">
        <f t="shared" si="75"/>
        <v>41161</v>
      </c>
      <c r="D1029" s="2">
        <f t="shared" si="76"/>
        <v>13.392799999999999</v>
      </c>
      <c r="E1029" s="3">
        <f t="shared" si="77"/>
        <v>1.251590406785736</v>
      </c>
      <c r="F1029" s="3">
        <f t="shared" si="78"/>
        <v>0.31067936845445998</v>
      </c>
      <c r="G1029" s="7" t="str">
        <f t="shared" si="79"/>
        <v>Sunday</v>
      </c>
      <c r="H1029" s="2"/>
      <c r="I1029" s="2"/>
    </row>
    <row r="1030" spans="1:9" x14ac:dyDescent="0.25">
      <c r="A1030" s="6">
        <v>42255</v>
      </c>
      <c r="B1030" s="1">
        <v>29.692900000000002</v>
      </c>
      <c r="C1030" s="6">
        <f t="shared" si="75"/>
        <v>41160</v>
      </c>
      <c r="D1030" s="2">
        <f t="shared" si="76"/>
        <v>13.392799999999999</v>
      </c>
      <c r="E1030" s="3">
        <f t="shared" si="77"/>
        <v>1.2170793262051252</v>
      </c>
      <c r="F1030" s="3">
        <f t="shared" si="78"/>
        <v>0.30394841493598368</v>
      </c>
      <c r="G1030" s="7" t="str">
        <f t="shared" si="79"/>
        <v>Saturday</v>
      </c>
      <c r="H1030" s="2"/>
      <c r="I1030" s="2"/>
    </row>
    <row r="1031" spans="1:9" x14ac:dyDescent="0.25">
      <c r="A1031" s="6">
        <v>42254</v>
      </c>
      <c r="B1031" s="1">
        <v>29.5212</v>
      </c>
      <c r="C1031" s="6">
        <f t="shared" si="75"/>
        <v>41159</v>
      </c>
      <c r="D1031" s="2">
        <f t="shared" si="76"/>
        <v>13.3164</v>
      </c>
      <c r="E1031" s="3">
        <f t="shared" si="77"/>
        <v>1.2169054699468325</v>
      </c>
      <c r="F1031" s="3">
        <f t="shared" si="78"/>
        <v>0.303914330225874</v>
      </c>
      <c r="G1031" s="7" t="str">
        <f t="shared" si="79"/>
        <v>Friday</v>
      </c>
      <c r="H1031" s="2"/>
      <c r="I1031" s="2"/>
    </row>
    <row r="1032" spans="1:9" x14ac:dyDescent="0.25">
      <c r="A1032" s="6">
        <v>42251</v>
      </c>
      <c r="B1032" s="1">
        <v>29.9222</v>
      </c>
      <c r="C1032" s="6">
        <f t="shared" ref="C1032:C1095" si="80">DATE(YEAR(A1032) - 3, MONTH(A1032), DAY(A1032))</f>
        <v>41156</v>
      </c>
      <c r="D1032" s="2">
        <f t="shared" ref="D1032:D1095" si="81">IF(ISNA(VLOOKUP(C1032,$A$7:$B$2435,2,0)),IF(ISNA(VLOOKUP(C1032+1,$A$7:$B$2435,2,0)),IF(ISNA(VLOOKUP(C1032+2,$A$7:$B$2435,2,0)),IF(ISNA(VLOOKUP(C1032+3,$A$7:$B$2435,2,0)),1,VLOOKUP(C1032+3,$A$7:$B$2435,2,0)),VLOOKUP(C1032+2,$A$7:$B$2435,2,0)),VLOOKUP(C1032+1,$A$7:$B$2435,2,0)),VLOOKUP(C1032,$A$7:$B$2435,2,0))</f>
        <v>13.190300000000001</v>
      </c>
      <c r="E1032" s="3">
        <f t="shared" ref="E1032:E1095" si="82">(B1032-D1032)/D1032</f>
        <v>1.2685003373691273</v>
      </c>
      <c r="F1032" s="3">
        <f t="shared" ref="F1032:F1095" si="83">(1+E1032)^(1/3)-1</f>
        <v>0.3139523502542827</v>
      </c>
      <c r="G1032" s="7" t="str">
        <f t="shared" ref="G1032:G1095" si="84">TEXT(C1032,"dddd")</f>
        <v>Tuesday</v>
      </c>
      <c r="H1032" s="2"/>
      <c r="I1032" s="2"/>
    </row>
    <row r="1033" spans="1:9" x14ac:dyDescent="0.25">
      <c r="A1033" s="6">
        <v>42250</v>
      </c>
      <c r="B1033" s="1">
        <v>30.5182</v>
      </c>
      <c r="C1033" s="6">
        <f t="shared" si="80"/>
        <v>41155</v>
      </c>
      <c r="D1033" s="2">
        <f t="shared" si="81"/>
        <v>13.1509</v>
      </c>
      <c r="E1033" s="3">
        <f t="shared" si="82"/>
        <v>1.3206168399120972</v>
      </c>
      <c r="F1033" s="3">
        <f t="shared" si="83"/>
        <v>0.3239385047468899</v>
      </c>
      <c r="G1033" s="7" t="str">
        <f t="shared" si="84"/>
        <v>Monday</v>
      </c>
      <c r="H1033" s="2"/>
      <c r="I1033" s="2"/>
    </row>
    <row r="1034" spans="1:9" x14ac:dyDescent="0.25">
      <c r="A1034" s="6">
        <v>42249</v>
      </c>
      <c r="B1034" s="1">
        <v>30.187999999999999</v>
      </c>
      <c r="C1034" s="6">
        <f t="shared" si="80"/>
        <v>41154</v>
      </c>
      <c r="D1034" s="2">
        <f t="shared" si="81"/>
        <v>13.1509</v>
      </c>
      <c r="E1034" s="3">
        <f t="shared" si="82"/>
        <v>1.2955082922081378</v>
      </c>
      <c r="F1034" s="3">
        <f t="shared" si="83"/>
        <v>0.31914627460132183</v>
      </c>
      <c r="G1034" s="7" t="str">
        <f t="shared" si="84"/>
        <v>Sunday</v>
      </c>
      <c r="H1034" s="2"/>
      <c r="I1034" s="2"/>
    </row>
    <row r="1035" spans="1:9" x14ac:dyDescent="0.25">
      <c r="A1035" s="6">
        <v>42248</v>
      </c>
      <c r="B1035" s="1">
        <v>30.1721</v>
      </c>
      <c r="C1035" s="6">
        <f t="shared" si="80"/>
        <v>41153</v>
      </c>
      <c r="D1035" s="2">
        <f t="shared" si="81"/>
        <v>13.1509</v>
      </c>
      <c r="E1035" s="3">
        <f t="shared" si="82"/>
        <v>1.2942992494810241</v>
      </c>
      <c r="F1035" s="3">
        <f t="shared" si="83"/>
        <v>0.3189146360998254</v>
      </c>
      <c r="G1035" s="7" t="str">
        <f t="shared" si="84"/>
        <v>Saturday</v>
      </c>
      <c r="H1035" s="2"/>
      <c r="I1035" s="2"/>
    </row>
    <row r="1036" spans="1:9" x14ac:dyDescent="0.25">
      <c r="A1036" s="6">
        <v>42247</v>
      </c>
      <c r="B1036" s="1">
        <v>30.769400000000001</v>
      </c>
      <c r="C1036" s="6">
        <f t="shared" si="80"/>
        <v>41152</v>
      </c>
      <c r="D1036" s="2">
        <f t="shared" si="81"/>
        <v>13.1351</v>
      </c>
      <c r="E1036" s="3">
        <f t="shared" si="82"/>
        <v>1.3425326034822729</v>
      </c>
      <c r="F1036" s="3">
        <f t="shared" si="83"/>
        <v>0.32809318465255588</v>
      </c>
      <c r="G1036" s="7" t="str">
        <f t="shared" si="84"/>
        <v>Friday</v>
      </c>
      <c r="H1036" s="2"/>
      <c r="I1036" s="2"/>
    </row>
    <row r="1037" spans="1:9" x14ac:dyDescent="0.25">
      <c r="A1037" s="6">
        <v>42244</v>
      </c>
      <c r="B1037" s="1">
        <v>30.862400000000001</v>
      </c>
      <c r="C1037" s="6">
        <f t="shared" si="80"/>
        <v>41149</v>
      </c>
      <c r="D1037" s="2">
        <f t="shared" si="81"/>
        <v>13.235900000000001</v>
      </c>
      <c r="E1037" s="3">
        <f t="shared" si="82"/>
        <v>1.3317190368618681</v>
      </c>
      <c r="F1037" s="3">
        <f t="shared" si="83"/>
        <v>0.3260464569226269</v>
      </c>
      <c r="G1037" s="7" t="str">
        <f t="shared" si="84"/>
        <v>Tuesday</v>
      </c>
      <c r="H1037" s="2"/>
      <c r="I1037" s="2"/>
    </row>
    <row r="1038" spans="1:9" x14ac:dyDescent="0.25">
      <c r="A1038" s="6">
        <v>42243</v>
      </c>
      <c r="B1038" s="1">
        <v>30.808700000000002</v>
      </c>
      <c r="C1038" s="6">
        <f t="shared" si="80"/>
        <v>41148</v>
      </c>
      <c r="D1038" s="2">
        <f t="shared" si="81"/>
        <v>13.319599999999999</v>
      </c>
      <c r="E1038" s="3">
        <f t="shared" si="82"/>
        <v>1.313034925973753</v>
      </c>
      <c r="F1038" s="3">
        <f t="shared" si="83"/>
        <v>0.32249507534683985</v>
      </c>
      <c r="G1038" s="7" t="str">
        <f t="shared" si="84"/>
        <v>Monday</v>
      </c>
      <c r="H1038" s="2"/>
      <c r="I1038" s="2"/>
    </row>
    <row r="1039" spans="1:9" x14ac:dyDescent="0.25">
      <c r="A1039" s="6">
        <v>42242</v>
      </c>
      <c r="B1039" s="1">
        <v>30.036799999999999</v>
      </c>
      <c r="C1039" s="6">
        <f t="shared" si="80"/>
        <v>41147</v>
      </c>
      <c r="D1039" s="2">
        <f t="shared" si="81"/>
        <v>13.319599999999999</v>
      </c>
      <c r="E1039" s="3">
        <f t="shared" si="82"/>
        <v>1.2550827352172738</v>
      </c>
      <c r="F1039" s="3">
        <f t="shared" si="83"/>
        <v>0.31135666131300033</v>
      </c>
      <c r="G1039" s="7" t="str">
        <f t="shared" si="84"/>
        <v>Sunday</v>
      </c>
      <c r="H1039" s="2"/>
      <c r="I1039" s="2"/>
    </row>
    <row r="1040" spans="1:9" x14ac:dyDescent="0.25">
      <c r="A1040" s="6">
        <v>42241</v>
      </c>
      <c r="B1040" s="1">
        <v>30.328299999999999</v>
      </c>
      <c r="C1040" s="6">
        <f t="shared" si="80"/>
        <v>41146</v>
      </c>
      <c r="D1040" s="2">
        <f t="shared" si="81"/>
        <v>13.319599999999999</v>
      </c>
      <c r="E1040" s="3">
        <f t="shared" si="82"/>
        <v>1.2769677768101142</v>
      </c>
      <c r="F1040" s="3">
        <f t="shared" si="83"/>
        <v>0.31558514668998772</v>
      </c>
      <c r="G1040" s="7" t="str">
        <f t="shared" si="84"/>
        <v>Saturday</v>
      </c>
      <c r="H1040" s="2"/>
      <c r="I1040" s="2"/>
    </row>
    <row r="1041" spans="1:9" x14ac:dyDescent="0.25">
      <c r="A1041" s="6">
        <v>42240</v>
      </c>
      <c r="B1041" s="1">
        <v>30.225200000000001</v>
      </c>
      <c r="C1041" s="6">
        <f t="shared" si="80"/>
        <v>41145</v>
      </c>
      <c r="D1041" s="2">
        <f t="shared" si="81"/>
        <v>13.343400000000001</v>
      </c>
      <c r="E1041" s="3">
        <f t="shared" si="82"/>
        <v>1.2651797892591092</v>
      </c>
      <c r="F1041" s="3">
        <f t="shared" si="83"/>
        <v>0.31331093200469451</v>
      </c>
      <c r="G1041" s="7" t="str">
        <f t="shared" si="84"/>
        <v>Friday</v>
      </c>
      <c r="H1041" s="2"/>
      <c r="I1041" s="2"/>
    </row>
    <row r="1042" spans="1:9" x14ac:dyDescent="0.25">
      <c r="A1042" s="6">
        <v>42237</v>
      </c>
      <c r="B1042" s="1">
        <v>32.199599999999997</v>
      </c>
      <c r="C1042" s="6">
        <f t="shared" si="80"/>
        <v>41142</v>
      </c>
      <c r="D1042" s="2">
        <f t="shared" si="81"/>
        <v>13.4855</v>
      </c>
      <c r="E1042" s="3">
        <f t="shared" si="82"/>
        <v>1.3877201438582176</v>
      </c>
      <c r="F1042" s="3">
        <f t="shared" si="83"/>
        <v>0.33657851107048065</v>
      </c>
      <c r="G1042" s="7" t="str">
        <f t="shared" si="84"/>
        <v>Tuesday</v>
      </c>
      <c r="H1042" s="2"/>
      <c r="I1042" s="2"/>
    </row>
    <row r="1043" spans="1:9" x14ac:dyDescent="0.25">
      <c r="A1043" s="6">
        <v>42236</v>
      </c>
      <c r="B1043" s="1">
        <v>32.431399999999996</v>
      </c>
      <c r="C1043" s="6">
        <f t="shared" si="80"/>
        <v>41141</v>
      </c>
      <c r="D1043" s="2">
        <f t="shared" si="81"/>
        <v>13.4855</v>
      </c>
      <c r="E1043" s="3">
        <f t="shared" si="82"/>
        <v>1.4049089763078859</v>
      </c>
      <c r="F1043" s="3">
        <f t="shared" si="83"/>
        <v>0.33977812029623999</v>
      </c>
      <c r="G1043" s="7" t="str">
        <f t="shared" si="84"/>
        <v>Monday</v>
      </c>
      <c r="H1043" s="2"/>
      <c r="I1043" s="2"/>
    </row>
    <row r="1044" spans="1:9" x14ac:dyDescent="0.25">
      <c r="A1044" s="6">
        <v>42235</v>
      </c>
      <c r="B1044" s="1">
        <v>32.838000000000001</v>
      </c>
      <c r="C1044" s="6">
        <f t="shared" si="80"/>
        <v>41140</v>
      </c>
      <c r="D1044" s="2">
        <f t="shared" si="81"/>
        <v>13.4855</v>
      </c>
      <c r="E1044" s="3">
        <f t="shared" si="82"/>
        <v>1.4350598791294353</v>
      </c>
      <c r="F1044" s="3">
        <f t="shared" si="83"/>
        <v>0.34535391968315632</v>
      </c>
      <c r="G1044" s="7" t="str">
        <f t="shared" si="84"/>
        <v>Sunday</v>
      </c>
      <c r="H1044" s="2"/>
      <c r="I1044" s="2"/>
    </row>
    <row r="1045" spans="1:9" x14ac:dyDescent="0.25">
      <c r="A1045" s="6">
        <v>42234</v>
      </c>
      <c r="B1045" s="1">
        <v>32.578200000000002</v>
      </c>
      <c r="C1045" s="6">
        <f t="shared" si="80"/>
        <v>41139</v>
      </c>
      <c r="D1045" s="2">
        <f t="shared" si="81"/>
        <v>13.4855</v>
      </c>
      <c r="E1045" s="3">
        <f t="shared" si="82"/>
        <v>1.415794742501205</v>
      </c>
      <c r="F1045" s="3">
        <f t="shared" si="83"/>
        <v>0.34179656967010374</v>
      </c>
      <c r="G1045" s="7" t="str">
        <f t="shared" si="84"/>
        <v>Saturday</v>
      </c>
      <c r="H1045" s="2"/>
      <c r="I1045" s="2"/>
    </row>
    <row r="1046" spans="1:9" x14ac:dyDescent="0.25">
      <c r="A1046" s="6">
        <v>42233</v>
      </c>
      <c r="B1046" s="1">
        <v>32.487400000000001</v>
      </c>
      <c r="C1046" s="6">
        <f t="shared" si="80"/>
        <v>41138</v>
      </c>
      <c r="D1046" s="2">
        <f t="shared" si="81"/>
        <v>13.4068</v>
      </c>
      <c r="E1046" s="3">
        <f t="shared" si="82"/>
        <v>1.4232031506399738</v>
      </c>
      <c r="F1046" s="3">
        <f t="shared" si="83"/>
        <v>0.34316677885921676</v>
      </c>
      <c r="G1046" s="7" t="str">
        <f t="shared" si="84"/>
        <v>Friday</v>
      </c>
      <c r="H1046" s="2"/>
      <c r="I1046" s="2"/>
    </row>
    <row r="1047" spans="1:9" x14ac:dyDescent="0.25">
      <c r="A1047" s="6">
        <v>42230</v>
      </c>
      <c r="B1047" s="1">
        <v>32.447600000000001</v>
      </c>
      <c r="C1047" s="6">
        <f t="shared" si="80"/>
        <v>41135</v>
      </c>
      <c r="D1047" s="2">
        <f t="shared" si="81"/>
        <v>13.339</v>
      </c>
      <c r="E1047" s="3">
        <f t="shared" si="82"/>
        <v>1.4325361721268461</v>
      </c>
      <c r="F1047" s="3">
        <f t="shared" si="83"/>
        <v>0.34488898207541285</v>
      </c>
      <c r="G1047" s="7" t="str">
        <f t="shared" si="84"/>
        <v>Tuesday</v>
      </c>
      <c r="H1047" s="2"/>
      <c r="I1047" s="2"/>
    </row>
    <row r="1048" spans="1:9" x14ac:dyDescent="0.25">
      <c r="A1048" s="6">
        <v>42229</v>
      </c>
      <c r="B1048" s="1">
        <v>31.8475</v>
      </c>
      <c r="C1048" s="6">
        <f t="shared" si="80"/>
        <v>41134</v>
      </c>
      <c r="D1048" s="2">
        <f t="shared" si="81"/>
        <v>13.3361</v>
      </c>
      <c r="E1048" s="3">
        <f t="shared" si="82"/>
        <v>1.3880669761024589</v>
      </c>
      <c r="F1048" s="3">
        <f t="shared" si="83"/>
        <v>0.33664322357906751</v>
      </c>
      <c r="G1048" s="7" t="str">
        <f t="shared" si="84"/>
        <v>Monday</v>
      </c>
      <c r="H1048" s="2"/>
      <c r="I1048" s="2"/>
    </row>
    <row r="1049" spans="1:9" x14ac:dyDescent="0.25">
      <c r="A1049" s="6">
        <v>42228</v>
      </c>
      <c r="B1049" s="1">
        <v>31.805599999999998</v>
      </c>
      <c r="C1049" s="6">
        <f t="shared" si="80"/>
        <v>41133</v>
      </c>
      <c r="D1049" s="2">
        <f t="shared" si="81"/>
        <v>13.3361</v>
      </c>
      <c r="E1049" s="3">
        <f t="shared" si="82"/>
        <v>1.3849251280359323</v>
      </c>
      <c r="F1049" s="3">
        <f t="shared" si="83"/>
        <v>0.33605678372155201</v>
      </c>
      <c r="G1049" s="7" t="str">
        <f t="shared" si="84"/>
        <v>Sunday</v>
      </c>
      <c r="H1049" s="2"/>
      <c r="I1049" s="2"/>
    </row>
    <row r="1050" spans="1:9" x14ac:dyDescent="0.25">
      <c r="A1050" s="6">
        <v>42227</v>
      </c>
      <c r="B1050" s="1">
        <v>32.183500000000002</v>
      </c>
      <c r="C1050" s="6">
        <f t="shared" si="80"/>
        <v>41132</v>
      </c>
      <c r="D1050" s="2">
        <f t="shared" si="81"/>
        <v>13.3361</v>
      </c>
      <c r="E1050" s="3">
        <f t="shared" si="82"/>
        <v>1.4132617481872511</v>
      </c>
      <c r="F1050" s="3">
        <f t="shared" si="83"/>
        <v>0.34132744156117734</v>
      </c>
      <c r="G1050" s="7" t="str">
        <f t="shared" si="84"/>
        <v>Saturday</v>
      </c>
      <c r="H1050" s="2"/>
      <c r="I1050" s="2"/>
    </row>
    <row r="1051" spans="1:9" x14ac:dyDescent="0.25">
      <c r="A1051" s="6">
        <v>42226</v>
      </c>
      <c r="B1051" s="1">
        <v>32.276499999999999</v>
      </c>
      <c r="C1051" s="6">
        <f t="shared" si="80"/>
        <v>41131</v>
      </c>
      <c r="D1051" s="2">
        <f t="shared" si="81"/>
        <v>13.2494</v>
      </c>
      <c r="E1051" s="3">
        <f t="shared" si="82"/>
        <v>1.4360725768714053</v>
      </c>
      <c r="F1051" s="3">
        <f t="shared" si="83"/>
        <v>0.3455403966921875</v>
      </c>
      <c r="G1051" s="7" t="str">
        <f t="shared" si="84"/>
        <v>Friday</v>
      </c>
      <c r="H1051" s="2"/>
      <c r="I1051" s="2"/>
    </row>
    <row r="1052" spans="1:9" x14ac:dyDescent="0.25">
      <c r="A1052" s="6">
        <v>42223</v>
      </c>
      <c r="B1052" s="1">
        <v>32.369999999999997</v>
      </c>
      <c r="C1052" s="6">
        <f t="shared" si="80"/>
        <v>41128</v>
      </c>
      <c r="D1052" s="2">
        <f t="shared" si="81"/>
        <v>13.2272</v>
      </c>
      <c r="E1052" s="3">
        <f t="shared" si="82"/>
        <v>1.4472299504052255</v>
      </c>
      <c r="F1052" s="3">
        <f t="shared" si="83"/>
        <v>0.34759148983004784</v>
      </c>
      <c r="G1052" s="7" t="str">
        <f t="shared" si="84"/>
        <v>Tuesday</v>
      </c>
      <c r="H1052" s="2"/>
      <c r="I1052" s="2"/>
    </row>
    <row r="1053" spans="1:9" x14ac:dyDescent="0.25">
      <c r="A1053" s="6">
        <v>42222</v>
      </c>
      <c r="B1053" s="1">
        <v>32.326799999999999</v>
      </c>
      <c r="C1053" s="6">
        <f t="shared" si="80"/>
        <v>41127</v>
      </c>
      <c r="D1053" s="2">
        <f t="shared" si="81"/>
        <v>13.1096</v>
      </c>
      <c r="E1053" s="3">
        <f t="shared" si="82"/>
        <v>1.4658875938243727</v>
      </c>
      <c r="F1053" s="3">
        <f t="shared" si="83"/>
        <v>0.35100749553915089</v>
      </c>
      <c r="G1053" s="7" t="str">
        <f t="shared" si="84"/>
        <v>Monday</v>
      </c>
      <c r="H1053" s="2"/>
      <c r="I1053" s="2"/>
    </row>
    <row r="1054" spans="1:9" x14ac:dyDescent="0.25">
      <c r="A1054" s="6">
        <v>42221</v>
      </c>
      <c r="B1054" s="1">
        <v>32.209400000000002</v>
      </c>
      <c r="C1054" s="6">
        <f t="shared" si="80"/>
        <v>41126</v>
      </c>
      <c r="D1054" s="2">
        <f t="shared" si="81"/>
        <v>13.1096</v>
      </c>
      <c r="E1054" s="3">
        <f t="shared" si="82"/>
        <v>1.4569323244034906</v>
      </c>
      <c r="F1054" s="3">
        <f t="shared" si="83"/>
        <v>0.34937004434106078</v>
      </c>
      <c r="G1054" s="7" t="str">
        <f t="shared" si="84"/>
        <v>Sunday</v>
      </c>
      <c r="H1054" s="2"/>
      <c r="I1054" s="2"/>
    </row>
    <row r="1055" spans="1:9" x14ac:dyDescent="0.25">
      <c r="A1055" s="6">
        <v>42220</v>
      </c>
      <c r="B1055" s="1">
        <v>31.784300000000002</v>
      </c>
      <c r="C1055" s="6">
        <f t="shared" si="80"/>
        <v>41125</v>
      </c>
      <c r="D1055" s="2">
        <f t="shared" si="81"/>
        <v>13.1096</v>
      </c>
      <c r="E1055" s="3">
        <f t="shared" si="82"/>
        <v>1.4245057057423569</v>
      </c>
      <c r="F1055" s="3">
        <f t="shared" si="83"/>
        <v>0.34340740187554464</v>
      </c>
      <c r="G1055" s="7" t="str">
        <f t="shared" si="84"/>
        <v>Saturday</v>
      </c>
      <c r="H1055" s="2"/>
      <c r="I1055" s="2"/>
    </row>
    <row r="1056" spans="1:9" x14ac:dyDescent="0.25">
      <c r="A1056" s="6">
        <v>42219</v>
      </c>
      <c r="B1056" s="1">
        <v>31.451799999999999</v>
      </c>
      <c r="C1056" s="6">
        <f t="shared" si="80"/>
        <v>41124</v>
      </c>
      <c r="D1056" s="2">
        <f t="shared" si="81"/>
        <v>12.9778</v>
      </c>
      <c r="E1056" s="3">
        <f t="shared" si="82"/>
        <v>1.4235078364591838</v>
      </c>
      <c r="F1056" s="3">
        <f t="shared" si="83"/>
        <v>0.34322307166585486</v>
      </c>
      <c r="G1056" s="7" t="str">
        <f t="shared" si="84"/>
        <v>Friday</v>
      </c>
      <c r="H1056" s="2"/>
      <c r="I1056" s="2"/>
    </row>
    <row r="1057" spans="1:9" x14ac:dyDescent="0.25">
      <c r="A1057" s="6">
        <v>42216</v>
      </c>
      <c r="B1057" s="1">
        <v>31.453499999999998</v>
      </c>
      <c r="C1057" s="6">
        <f t="shared" si="80"/>
        <v>41121</v>
      </c>
      <c r="D1057" s="2">
        <f t="shared" si="81"/>
        <v>12.837899999999999</v>
      </c>
      <c r="E1057" s="3">
        <f t="shared" si="82"/>
        <v>1.4500502418619869</v>
      </c>
      <c r="F1057" s="3">
        <f t="shared" si="83"/>
        <v>0.34810896493263255</v>
      </c>
      <c r="G1057" s="7" t="str">
        <f t="shared" si="84"/>
        <v>Tuesday</v>
      </c>
      <c r="H1057" s="2"/>
      <c r="I1057" s="2"/>
    </row>
    <row r="1058" spans="1:9" x14ac:dyDescent="0.25">
      <c r="A1058" s="6">
        <v>42215</v>
      </c>
      <c r="B1058" s="1">
        <v>31.331800000000001</v>
      </c>
      <c r="C1058" s="6">
        <f t="shared" si="80"/>
        <v>41120</v>
      </c>
      <c r="D1058" s="2">
        <f t="shared" si="81"/>
        <v>12.732799999999999</v>
      </c>
      <c r="E1058" s="3">
        <f t="shared" si="82"/>
        <v>1.4607156320683592</v>
      </c>
      <c r="F1058" s="3">
        <f t="shared" si="83"/>
        <v>0.35006229837214708</v>
      </c>
      <c r="G1058" s="7" t="str">
        <f t="shared" si="84"/>
        <v>Monday</v>
      </c>
      <c r="H1058" s="2"/>
      <c r="I1058" s="2"/>
    </row>
    <row r="1059" spans="1:9" x14ac:dyDescent="0.25">
      <c r="A1059" s="6">
        <v>42214</v>
      </c>
      <c r="B1059" s="1">
        <v>31.206700000000001</v>
      </c>
      <c r="C1059" s="6">
        <f t="shared" si="80"/>
        <v>41119</v>
      </c>
      <c r="D1059" s="2">
        <f t="shared" si="81"/>
        <v>12.732799999999999</v>
      </c>
      <c r="E1059" s="3">
        <f t="shared" si="82"/>
        <v>1.4508906132194019</v>
      </c>
      <c r="F1059" s="3">
        <f t="shared" si="83"/>
        <v>0.3482630818613206</v>
      </c>
      <c r="G1059" s="7" t="str">
        <f t="shared" si="84"/>
        <v>Sunday</v>
      </c>
      <c r="H1059" s="2"/>
      <c r="I1059" s="2"/>
    </row>
    <row r="1060" spans="1:9" x14ac:dyDescent="0.25">
      <c r="A1060" s="6">
        <v>42213</v>
      </c>
      <c r="B1060" s="1">
        <v>30.9343</v>
      </c>
      <c r="C1060" s="6">
        <f t="shared" si="80"/>
        <v>41118</v>
      </c>
      <c r="D1060" s="2">
        <f t="shared" si="81"/>
        <v>12.732799999999999</v>
      </c>
      <c r="E1060" s="3">
        <f t="shared" si="82"/>
        <v>1.4294970469967332</v>
      </c>
      <c r="F1060" s="3">
        <f t="shared" si="83"/>
        <v>0.34432866300015452</v>
      </c>
      <c r="G1060" s="7" t="str">
        <f t="shared" si="84"/>
        <v>Saturday</v>
      </c>
      <c r="H1060" s="2"/>
      <c r="I1060" s="2"/>
    </row>
    <row r="1061" spans="1:9" x14ac:dyDescent="0.25">
      <c r="A1061" s="6">
        <v>42212</v>
      </c>
      <c r="B1061" s="1">
        <v>30.935099999999998</v>
      </c>
      <c r="C1061" s="6">
        <f t="shared" si="80"/>
        <v>41117</v>
      </c>
      <c r="D1061" s="2">
        <f t="shared" si="81"/>
        <v>12.553000000000001</v>
      </c>
      <c r="E1061" s="3">
        <f t="shared" si="82"/>
        <v>1.4643591173424677</v>
      </c>
      <c r="F1061" s="3">
        <f t="shared" si="83"/>
        <v>0.35072829789921411</v>
      </c>
      <c r="G1061" s="7" t="str">
        <f t="shared" si="84"/>
        <v>Friday</v>
      </c>
      <c r="H1061" s="2"/>
      <c r="I1061" s="2"/>
    </row>
    <row r="1062" spans="1:9" x14ac:dyDescent="0.25">
      <c r="A1062" s="6">
        <v>42209</v>
      </c>
      <c r="B1062" s="1">
        <v>31.3216</v>
      </c>
      <c r="C1062" s="6">
        <f t="shared" si="80"/>
        <v>41114</v>
      </c>
      <c r="D1062" s="2">
        <f t="shared" si="81"/>
        <v>12.668900000000001</v>
      </c>
      <c r="E1062" s="3">
        <f t="shared" si="82"/>
        <v>1.4723219853341647</v>
      </c>
      <c r="F1062" s="3">
        <f t="shared" si="83"/>
        <v>0.35218156380576771</v>
      </c>
      <c r="G1062" s="7" t="str">
        <f t="shared" si="84"/>
        <v>Tuesday</v>
      </c>
      <c r="H1062" s="2"/>
      <c r="I1062" s="2"/>
    </row>
    <row r="1063" spans="1:9" x14ac:dyDescent="0.25">
      <c r="A1063" s="6">
        <v>42208</v>
      </c>
      <c r="B1063" s="1">
        <v>31.334399999999999</v>
      </c>
      <c r="C1063" s="6">
        <f t="shared" si="80"/>
        <v>41113</v>
      </c>
      <c r="D1063" s="2">
        <f t="shared" si="81"/>
        <v>12.6676</v>
      </c>
      <c r="E1063" s="3">
        <f t="shared" si="82"/>
        <v>1.4735861568094981</v>
      </c>
      <c r="F1063" s="3">
        <f t="shared" si="83"/>
        <v>0.35241199469914131</v>
      </c>
      <c r="G1063" s="7" t="str">
        <f t="shared" si="84"/>
        <v>Monday</v>
      </c>
      <c r="H1063" s="2"/>
      <c r="I1063" s="2"/>
    </row>
    <row r="1064" spans="1:9" x14ac:dyDescent="0.25">
      <c r="A1064" s="6">
        <v>42207</v>
      </c>
      <c r="B1064" s="1">
        <v>31.488</v>
      </c>
      <c r="C1064" s="6">
        <f t="shared" si="80"/>
        <v>41112</v>
      </c>
      <c r="D1064" s="2">
        <f t="shared" si="81"/>
        <v>12.6676</v>
      </c>
      <c r="E1064" s="3">
        <f t="shared" si="82"/>
        <v>1.4857115791467996</v>
      </c>
      <c r="F1064" s="3">
        <f t="shared" si="83"/>
        <v>0.35461821719852038</v>
      </c>
      <c r="G1064" s="7" t="str">
        <f t="shared" si="84"/>
        <v>Sunday</v>
      </c>
      <c r="H1064" s="2"/>
      <c r="I1064" s="2"/>
    </row>
    <row r="1065" spans="1:9" x14ac:dyDescent="0.25">
      <c r="A1065" s="6">
        <v>42206</v>
      </c>
      <c r="B1065" s="1">
        <v>31.307700000000001</v>
      </c>
      <c r="C1065" s="6">
        <f t="shared" si="80"/>
        <v>41111</v>
      </c>
      <c r="D1065" s="2">
        <f t="shared" si="81"/>
        <v>12.6676</v>
      </c>
      <c r="E1065" s="3">
        <f t="shared" si="82"/>
        <v>1.4714784173797719</v>
      </c>
      <c r="F1065" s="3">
        <f t="shared" si="83"/>
        <v>0.35202775606286618</v>
      </c>
      <c r="G1065" s="7" t="str">
        <f t="shared" si="84"/>
        <v>Saturday</v>
      </c>
      <c r="H1065" s="2"/>
      <c r="I1065" s="2"/>
    </row>
    <row r="1066" spans="1:9" x14ac:dyDescent="0.25">
      <c r="A1066" s="6">
        <v>42205</v>
      </c>
      <c r="B1066" s="1">
        <v>31.793900000000001</v>
      </c>
      <c r="C1066" s="6">
        <f t="shared" si="80"/>
        <v>41110</v>
      </c>
      <c r="D1066" s="2">
        <f t="shared" si="81"/>
        <v>12.8567</v>
      </c>
      <c r="E1066" s="3">
        <f t="shared" si="82"/>
        <v>1.472944068073456</v>
      </c>
      <c r="F1066" s="3">
        <f t="shared" si="83"/>
        <v>0.35229496573787578</v>
      </c>
      <c r="G1066" s="7" t="str">
        <f t="shared" si="84"/>
        <v>Friday</v>
      </c>
      <c r="H1066" s="2"/>
      <c r="I1066" s="2"/>
    </row>
    <row r="1067" spans="1:9" x14ac:dyDescent="0.25">
      <c r="A1067" s="6">
        <v>42202</v>
      </c>
      <c r="B1067" s="1">
        <v>31.765499999999999</v>
      </c>
      <c r="C1067" s="6">
        <f t="shared" si="80"/>
        <v>41107</v>
      </c>
      <c r="D1067" s="2">
        <f t="shared" si="81"/>
        <v>12.803100000000001</v>
      </c>
      <c r="E1067" s="3">
        <f t="shared" si="82"/>
        <v>1.4810788012278275</v>
      </c>
      <c r="F1067" s="3">
        <f t="shared" si="83"/>
        <v>0.35377613127668828</v>
      </c>
      <c r="G1067" s="7" t="str">
        <f t="shared" si="84"/>
        <v>Tuesday</v>
      </c>
      <c r="H1067" s="2"/>
      <c r="I1067" s="2"/>
    </row>
    <row r="1068" spans="1:9" x14ac:dyDescent="0.25">
      <c r="A1068" s="6">
        <v>42201</v>
      </c>
      <c r="B1068" s="1">
        <v>31.743600000000001</v>
      </c>
      <c r="C1068" s="6">
        <f t="shared" si="80"/>
        <v>41106</v>
      </c>
      <c r="D1068" s="2">
        <f t="shared" si="81"/>
        <v>12.8567</v>
      </c>
      <c r="E1068" s="3">
        <f t="shared" si="82"/>
        <v>1.469031711092271</v>
      </c>
      <c r="F1068" s="3">
        <f t="shared" si="83"/>
        <v>0.35158145005044861</v>
      </c>
      <c r="G1068" s="7" t="str">
        <f t="shared" si="84"/>
        <v>Monday</v>
      </c>
      <c r="H1068" s="2"/>
      <c r="I1068" s="2"/>
    </row>
    <row r="1069" spans="1:9" x14ac:dyDescent="0.25">
      <c r="A1069" s="6">
        <v>42200</v>
      </c>
      <c r="B1069" s="1">
        <v>31.390899999999998</v>
      </c>
      <c r="C1069" s="6">
        <f t="shared" si="80"/>
        <v>41105</v>
      </c>
      <c r="D1069" s="2">
        <f t="shared" si="81"/>
        <v>12.8567</v>
      </c>
      <c r="E1069" s="3">
        <f t="shared" si="82"/>
        <v>1.4415985439498471</v>
      </c>
      <c r="F1069" s="3">
        <f t="shared" si="83"/>
        <v>0.34655703264100834</v>
      </c>
      <c r="G1069" s="7" t="str">
        <f t="shared" si="84"/>
        <v>Sunday</v>
      </c>
      <c r="H1069" s="2"/>
      <c r="I1069" s="2"/>
    </row>
    <row r="1070" spans="1:9" x14ac:dyDescent="0.25">
      <c r="A1070" s="6">
        <v>42199</v>
      </c>
      <c r="B1070" s="1">
        <v>31.145299999999999</v>
      </c>
      <c r="C1070" s="6">
        <f t="shared" si="80"/>
        <v>41104</v>
      </c>
      <c r="D1070" s="2">
        <f t="shared" si="81"/>
        <v>12.8567</v>
      </c>
      <c r="E1070" s="3">
        <f t="shared" si="82"/>
        <v>1.4224956637395287</v>
      </c>
      <c r="F1070" s="3">
        <f t="shared" si="83"/>
        <v>0.3430360475724652</v>
      </c>
      <c r="G1070" s="7" t="str">
        <f t="shared" si="84"/>
        <v>Saturday</v>
      </c>
      <c r="H1070" s="2"/>
      <c r="I1070" s="2"/>
    </row>
    <row r="1071" spans="1:9" x14ac:dyDescent="0.25">
      <c r="A1071" s="6">
        <v>42198</v>
      </c>
      <c r="B1071" s="1">
        <v>31.195799999999998</v>
      </c>
      <c r="C1071" s="6">
        <f t="shared" si="80"/>
        <v>41103</v>
      </c>
      <c r="D1071" s="2">
        <f t="shared" si="81"/>
        <v>12.886699999999999</v>
      </c>
      <c r="E1071" s="3">
        <f t="shared" si="82"/>
        <v>1.4207749074627329</v>
      </c>
      <c r="F1071" s="3">
        <f t="shared" si="83"/>
        <v>0.34271797543519589</v>
      </c>
      <c r="G1071" s="7" t="str">
        <f t="shared" si="84"/>
        <v>Friday</v>
      </c>
      <c r="H1071" s="2"/>
      <c r="I1071" s="2"/>
    </row>
    <row r="1072" spans="1:9" x14ac:dyDescent="0.25">
      <c r="A1072" s="6">
        <v>42195</v>
      </c>
      <c r="B1072" s="1">
        <v>30.838899999999999</v>
      </c>
      <c r="C1072" s="6">
        <f t="shared" si="80"/>
        <v>41100</v>
      </c>
      <c r="D1072" s="2">
        <f t="shared" si="81"/>
        <v>13.018000000000001</v>
      </c>
      <c r="E1072" s="3">
        <f t="shared" si="82"/>
        <v>1.3689430019972344</v>
      </c>
      <c r="F1072" s="3">
        <f t="shared" si="83"/>
        <v>0.33306564802539862</v>
      </c>
      <c r="G1072" s="7" t="str">
        <f t="shared" si="84"/>
        <v>Tuesday</v>
      </c>
      <c r="H1072" s="2"/>
      <c r="I1072" s="2"/>
    </row>
    <row r="1073" spans="1:9" x14ac:dyDescent="0.25">
      <c r="A1073" s="6">
        <v>42194</v>
      </c>
      <c r="B1073" s="1">
        <v>30.698699999999999</v>
      </c>
      <c r="C1073" s="6">
        <f t="shared" si="80"/>
        <v>41099</v>
      </c>
      <c r="D1073" s="2">
        <f t="shared" si="81"/>
        <v>12.906000000000001</v>
      </c>
      <c r="E1073" s="3">
        <f t="shared" si="82"/>
        <v>1.378637842863784</v>
      </c>
      <c r="F1073" s="3">
        <f t="shared" si="83"/>
        <v>0.33488168568359566</v>
      </c>
      <c r="G1073" s="7" t="str">
        <f t="shared" si="84"/>
        <v>Monday</v>
      </c>
      <c r="H1073" s="2"/>
      <c r="I1073" s="2"/>
    </row>
    <row r="1074" spans="1:9" x14ac:dyDescent="0.25">
      <c r="A1074" s="6">
        <v>42193</v>
      </c>
      <c r="B1074" s="1">
        <v>30.811800000000002</v>
      </c>
      <c r="C1074" s="6">
        <f t="shared" si="80"/>
        <v>41098</v>
      </c>
      <c r="D1074" s="2">
        <f t="shared" si="81"/>
        <v>12.906000000000001</v>
      </c>
      <c r="E1074" s="3">
        <f t="shared" si="82"/>
        <v>1.3874012087401209</v>
      </c>
      <c r="F1074" s="3">
        <f t="shared" si="83"/>
        <v>0.33651899812075969</v>
      </c>
      <c r="G1074" s="7" t="str">
        <f t="shared" si="84"/>
        <v>Sunday</v>
      </c>
      <c r="H1074" s="2"/>
      <c r="I1074" s="2"/>
    </row>
    <row r="1075" spans="1:9" x14ac:dyDescent="0.25">
      <c r="A1075" s="6">
        <v>42192</v>
      </c>
      <c r="B1075" s="1">
        <v>31.210699999999999</v>
      </c>
      <c r="C1075" s="6">
        <f t="shared" si="80"/>
        <v>41097</v>
      </c>
      <c r="D1075" s="2">
        <f t="shared" si="81"/>
        <v>12.906000000000001</v>
      </c>
      <c r="E1075" s="3">
        <f t="shared" si="82"/>
        <v>1.4183093134975977</v>
      </c>
      <c r="F1075" s="3">
        <f t="shared" si="83"/>
        <v>0.34226196140886822</v>
      </c>
      <c r="G1075" s="7" t="str">
        <f t="shared" si="84"/>
        <v>Saturday</v>
      </c>
      <c r="H1075" s="2"/>
      <c r="I1075" s="2"/>
    </row>
    <row r="1076" spans="1:9" x14ac:dyDescent="0.25">
      <c r="A1076" s="6">
        <v>42191</v>
      </c>
      <c r="B1076" s="1">
        <v>31.127400000000002</v>
      </c>
      <c r="C1076" s="6">
        <f t="shared" si="80"/>
        <v>41096</v>
      </c>
      <c r="D1076" s="2">
        <f t="shared" si="81"/>
        <v>13.032</v>
      </c>
      <c r="E1076" s="3">
        <f t="shared" si="82"/>
        <v>1.38853591160221</v>
      </c>
      <c r="F1076" s="3">
        <f t="shared" si="83"/>
        <v>0.33673070834413599</v>
      </c>
      <c r="G1076" s="7" t="str">
        <f t="shared" si="84"/>
        <v>Friday</v>
      </c>
      <c r="H1076" s="2"/>
      <c r="I1076" s="2"/>
    </row>
    <row r="1077" spans="1:9" x14ac:dyDescent="0.25">
      <c r="A1077" s="6">
        <v>42188</v>
      </c>
      <c r="B1077" s="1">
        <v>31.046900000000001</v>
      </c>
      <c r="C1077" s="6">
        <f t="shared" si="80"/>
        <v>41093</v>
      </c>
      <c r="D1077" s="2">
        <f t="shared" si="81"/>
        <v>12.9209</v>
      </c>
      <c r="E1077" s="3">
        <f t="shared" si="82"/>
        <v>1.402843455177271</v>
      </c>
      <c r="F1077" s="3">
        <f t="shared" si="83"/>
        <v>0.33939444220397008</v>
      </c>
      <c r="G1077" s="7" t="str">
        <f t="shared" si="84"/>
        <v>Tuesday</v>
      </c>
      <c r="H1077" s="2"/>
      <c r="I1077" s="2"/>
    </row>
    <row r="1078" spans="1:9" x14ac:dyDescent="0.25">
      <c r="A1078" s="6">
        <v>42187</v>
      </c>
      <c r="B1078" s="1">
        <v>31.044899999999998</v>
      </c>
      <c r="C1078" s="6">
        <f t="shared" si="80"/>
        <v>41092</v>
      </c>
      <c r="D1078" s="2">
        <f t="shared" si="81"/>
        <v>12.849299999999999</v>
      </c>
      <c r="E1078" s="3">
        <f t="shared" si="82"/>
        <v>1.4160771403889705</v>
      </c>
      <c r="F1078" s="3">
        <f t="shared" si="83"/>
        <v>0.34184885139566501</v>
      </c>
      <c r="G1078" s="7" t="str">
        <f t="shared" si="84"/>
        <v>Monday</v>
      </c>
      <c r="H1078" s="2"/>
      <c r="I1078" s="2"/>
    </row>
    <row r="1079" spans="1:9" x14ac:dyDescent="0.25">
      <c r="A1079" s="6">
        <v>42186</v>
      </c>
      <c r="B1079" s="1">
        <v>30.970199999999998</v>
      </c>
      <c r="C1079" s="6">
        <f t="shared" si="80"/>
        <v>41091</v>
      </c>
      <c r="D1079" s="2">
        <f t="shared" si="81"/>
        <v>12.849299999999999</v>
      </c>
      <c r="E1079" s="3">
        <f t="shared" si="82"/>
        <v>1.41026359412575</v>
      </c>
      <c r="F1079" s="3">
        <f t="shared" si="83"/>
        <v>0.34077173821842455</v>
      </c>
      <c r="G1079" s="7" t="str">
        <f t="shared" si="84"/>
        <v>Sunday</v>
      </c>
      <c r="H1079" s="2"/>
      <c r="I1079" s="2"/>
    </row>
    <row r="1080" spans="1:9" x14ac:dyDescent="0.25">
      <c r="A1080" s="6">
        <v>42185</v>
      </c>
      <c r="B1080" s="1">
        <v>30.691500000000001</v>
      </c>
      <c r="C1080" s="6">
        <f t="shared" si="80"/>
        <v>41090</v>
      </c>
      <c r="D1080" s="2">
        <f t="shared" si="81"/>
        <v>12.849299999999999</v>
      </c>
      <c r="E1080" s="3">
        <f t="shared" si="82"/>
        <v>1.388573696621606</v>
      </c>
      <c r="F1080" s="3">
        <f t="shared" si="83"/>
        <v>0.33673775703159947</v>
      </c>
      <c r="G1080" s="7" t="str">
        <f t="shared" si="84"/>
        <v>Saturday</v>
      </c>
      <c r="H1080" s="2"/>
      <c r="I1080" s="2"/>
    </row>
    <row r="1081" spans="1:9" x14ac:dyDescent="0.25">
      <c r="A1081" s="6">
        <v>42184</v>
      </c>
      <c r="B1081" s="1">
        <v>30.4757</v>
      </c>
      <c r="C1081" s="6">
        <f t="shared" si="80"/>
        <v>41089</v>
      </c>
      <c r="D1081" s="2">
        <f t="shared" si="81"/>
        <v>12.813000000000001</v>
      </c>
      <c r="E1081" s="3">
        <f t="shared" si="82"/>
        <v>1.3784984000624365</v>
      </c>
      <c r="F1081" s="3">
        <f t="shared" si="83"/>
        <v>0.3348556002667189</v>
      </c>
      <c r="G1081" s="7" t="str">
        <f t="shared" si="84"/>
        <v>Friday</v>
      </c>
      <c r="H1081" s="2"/>
      <c r="I1081" s="2"/>
    </row>
    <row r="1082" spans="1:9" x14ac:dyDescent="0.25">
      <c r="A1082" s="6">
        <v>42181</v>
      </c>
      <c r="B1082" s="1">
        <v>30.837800000000001</v>
      </c>
      <c r="C1082" s="6">
        <f t="shared" si="80"/>
        <v>41086</v>
      </c>
      <c r="D1082" s="2">
        <f t="shared" si="81"/>
        <v>12.500999999999999</v>
      </c>
      <c r="E1082" s="3">
        <f t="shared" si="82"/>
        <v>1.4668266538676908</v>
      </c>
      <c r="F1082" s="3">
        <f t="shared" si="83"/>
        <v>0.35117897079867766</v>
      </c>
      <c r="G1082" s="7" t="str">
        <f t="shared" si="84"/>
        <v>Tuesday</v>
      </c>
      <c r="H1082" s="2"/>
      <c r="I1082" s="2"/>
    </row>
    <row r="1083" spans="1:9" x14ac:dyDescent="0.25">
      <c r="A1083" s="6">
        <v>42180</v>
      </c>
      <c r="B1083" s="1">
        <v>30.8413</v>
      </c>
      <c r="C1083" s="6">
        <f t="shared" si="80"/>
        <v>41085</v>
      </c>
      <c r="D1083" s="2">
        <f t="shared" si="81"/>
        <v>12.445</v>
      </c>
      <c r="E1083" s="3">
        <f t="shared" si="82"/>
        <v>1.47820811570912</v>
      </c>
      <c r="F1083" s="3">
        <f t="shared" si="83"/>
        <v>0.35325380938169171</v>
      </c>
      <c r="G1083" s="7" t="str">
        <f t="shared" si="84"/>
        <v>Monday</v>
      </c>
      <c r="H1083" s="2"/>
      <c r="I1083" s="2"/>
    </row>
    <row r="1084" spans="1:9" x14ac:dyDescent="0.25">
      <c r="A1084" s="6">
        <v>42179</v>
      </c>
      <c r="B1084" s="1">
        <v>30.658100000000001</v>
      </c>
      <c r="C1084" s="6">
        <f t="shared" si="80"/>
        <v>41084</v>
      </c>
      <c r="D1084" s="2">
        <f t="shared" si="81"/>
        <v>12.445</v>
      </c>
      <c r="E1084" s="3">
        <f t="shared" si="82"/>
        <v>1.4634873443149861</v>
      </c>
      <c r="F1084" s="3">
        <f t="shared" si="83"/>
        <v>0.3505690046414851</v>
      </c>
      <c r="G1084" s="7" t="str">
        <f t="shared" si="84"/>
        <v>Sunday</v>
      </c>
      <c r="H1084" s="2"/>
      <c r="I1084" s="2"/>
    </row>
    <row r="1085" spans="1:9" x14ac:dyDescent="0.25">
      <c r="A1085" s="6">
        <v>42178</v>
      </c>
      <c r="B1085" s="1">
        <v>30.715699999999998</v>
      </c>
      <c r="C1085" s="6">
        <f t="shared" si="80"/>
        <v>41083</v>
      </c>
      <c r="D1085" s="2">
        <f t="shared" si="81"/>
        <v>12.445</v>
      </c>
      <c r="E1085" s="3">
        <f t="shared" si="82"/>
        <v>1.4681157091201285</v>
      </c>
      <c r="F1085" s="3">
        <f t="shared" si="83"/>
        <v>0.35141428540800157</v>
      </c>
      <c r="G1085" s="7" t="str">
        <f t="shared" si="84"/>
        <v>Saturday</v>
      </c>
      <c r="H1085" s="2"/>
      <c r="I1085" s="2"/>
    </row>
    <row r="1086" spans="1:9" x14ac:dyDescent="0.25">
      <c r="A1086" s="6">
        <v>42177</v>
      </c>
      <c r="B1086" s="1">
        <v>30.596399999999999</v>
      </c>
      <c r="C1086" s="6">
        <f t="shared" si="80"/>
        <v>41082</v>
      </c>
      <c r="D1086" s="2">
        <f t="shared" si="81"/>
        <v>12.472300000000001</v>
      </c>
      <c r="E1086" s="3">
        <f t="shared" si="82"/>
        <v>1.453148176358811</v>
      </c>
      <c r="F1086" s="3">
        <f t="shared" si="83"/>
        <v>0.34867692529343164</v>
      </c>
      <c r="G1086" s="7" t="str">
        <f t="shared" si="84"/>
        <v>Friday</v>
      </c>
      <c r="H1086" s="2"/>
      <c r="I1086" s="2"/>
    </row>
    <row r="1087" spans="1:9" x14ac:dyDescent="0.25">
      <c r="A1087" s="6">
        <v>42174</v>
      </c>
      <c r="B1087" s="1">
        <v>30.215199999999999</v>
      </c>
      <c r="C1087" s="6">
        <f t="shared" si="80"/>
        <v>41079</v>
      </c>
      <c r="D1087" s="2">
        <f t="shared" si="81"/>
        <v>12.2918</v>
      </c>
      <c r="E1087" s="3">
        <f t="shared" si="82"/>
        <v>1.4581590979352088</v>
      </c>
      <c r="F1087" s="3">
        <f t="shared" si="83"/>
        <v>0.34959459211007449</v>
      </c>
      <c r="G1087" s="7" t="str">
        <f t="shared" si="84"/>
        <v>Tuesday</v>
      </c>
      <c r="H1087" s="2"/>
      <c r="I1087" s="2"/>
    </row>
    <row r="1088" spans="1:9" x14ac:dyDescent="0.25">
      <c r="A1088" s="6">
        <v>42173</v>
      </c>
      <c r="B1088" s="1">
        <v>30.0745</v>
      </c>
      <c r="C1088" s="6">
        <f t="shared" si="80"/>
        <v>41078</v>
      </c>
      <c r="D1088" s="2">
        <f t="shared" si="81"/>
        <v>12.237399999999999</v>
      </c>
      <c r="E1088" s="3">
        <f t="shared" si="82"/>
        <v>1.4575890303495842</v>
      </c>
      <c r="F1088" s="3">
        <f t="shared" si="83"/>
        <v>0.34949025663226641</v>
      </c>
      <c r="G1088" s="7" t="str">
        <f t="shared" si="84"/>
        <v>Monday</v>
      </c>
      <c r="H1088" s="2"/>
      <c r="I1088" s="2"/>
    </row>
    <row r="1089" spans="1:9" x14ac:dyDescent="0.25">
      <c r="A1089" s="6">
        <v>42172</v>
      </c>
      <c r="B1089" s="1">
        <v>29.666</v>
      </c>
      <c r="C1089" s="6">
        <f t="shared" si="80"/>
        <v>41077</v>
      </c>
      <c r="D1089" s="2">
        <f t="shared" si="81"/>
        <v>12.237399999999999</v>
      </c>
      <c r="E1089" s="3">
        <f t="shared" si="82"/>
        <v>1.4242077565495943</v>
      </c>
      <c r="F1089" s="3">
        <f t="shared" si="83"/>
        <v>0.34335236886441978</v>
      </c>
      <c r="G1089" s="7" t="str">
        <f t="shared" si="84"/>
        <v>Sunday</v>
      </c>
      <c r="H1089" s="2"/>
      <c r="I1089" s="2"/>
    </row>
    <row r="1090" spans="1:9" x14ac:dyDescent="0.25">
      <c r="A1090" s="6">
        <v>42171</v>
      </c>
      <c r="B1090" s="1">
        <v>29.383199999999999</v>
      </c>
      <c r="C1090" s="6">
        <f t="shared" si="80"/>
        <v>41076</v>
      </c>
      <c r="D1090" s="2">
        <f t="shared" si="81"/>
        <v>12.237399999999999</v>
      </c>
      <c r="E1090" s="3">
        <f t="shared" si="82"/>
        <v>1.4010982725088665</v>
      </c>
      <c r="F1090" s="3">
        <f t="shared" si="83"/>
        <v>0.33907009674357802</v>
      </c>
      <c r="G1090" s="7" t="str">
        <f t="shared" si="84"/>
        <v>Saturday</v>
      </c>
      <c r="H1090" s="2"/>
      <c r="I1090" s="2"/>
    </row>
    <row r="1091" spans="1:9" x14ac:dyDescent="0.25">
      <c r="A1091" s="6">
        <v>42170</v>
      </c>
      <c r="B1091" s="1">
        <v>29.3048</v>
      </c>
      <c r="C1091" s="6">
        <f t="shared" si="80"/>
        <v>41075</v>
      </c>
      <c r="D1091" s="2">
        <f t="shared" si="81"/>
        <v>12.3569</v>
      </c>
      <c r="E1091" s="3">
        <f t="shared" si="82"/>
        <v>1.3715333133714767</v>
      </c>
      <c r="F1091" s="3">
        <f t="shared" si="83"/>
        <v>0.33355134949581244</v>
      </c>
      <c r="G1091" s="7" t="str">
        <f t="shared" si="84"/>
        <v>Friday</v>
      </c>
      <c r="H1091" s="2"/>
      <c r="I1091" s="2"/>
    </row>
    <row r="1092" spans="1:9" x14ac:dyDescent="0.25">
      <c r="A1092" s="6">
        <v>42167</v>
      </c>
      <c r="B1092" s="1">
        <v>29.1966</v>
      </c>
      <c r="C1092" s="6">
        <f t="shared" si="80"/>
        <v>41072</v>
      </c>
      <c r="D1092" s="2">
        <f t="shared" si="81"/>
        <v>12.3847</v>
      </c>
      <c r="E1092" s="3">
        <f t="shared" si="82"/>
        <v>1.3574733340331215</v>
      </c>
      <c r="F1092" s="3">
        <f t="shared" si="83"/>
        <v>0.33091073996702902</v>
      </c>
      <c r="G1092" s="7" t="str">
        <f t="shared" si="84"/>
        <v>Tuesday</v>
      </c>
      <c r="H1092" s="2"/>
      <c r="I1092" s="2"/>
    </row>
    <row r="1093" spans="1:9" x14ac:dyDescent="0.25">
      <c r="A1093" s="6">
        <v>42166</v>
      </c>
      <c r="B1093" s="1">
        <v>29.325800000000001</v>
      </c>
      <c r="C1093" s="6">
        <f t="shared" si="80"/>
        <v>41071</v>
      </c>
      <c r="D1093" s="2">
        <f t="shared" si="81"/>
        <v>12.2783</v>
      </c>
      <c r="E1093" s="3">
        <f t="shared" si="82"/>
        <v>1.3884251077103507</v>
      </c>
      <c r="F1093" s="3">
        <f t="shared" si="83"/>
        <v>0.33671003776590469</v>
      </c>
      <c r="G1093" s="7" t="str">
        <f t="shared" si="84"/>
        <v>Monday</v>
      </c>
      <c r="H1093" s="2"/>
      <c r="I1093" s="2"/>
    </row>
    <row r="1094" spans="1:9" x14ac:dyDescent="0.25">
      <c r="A1094" s="6">
        <v>42165</v>
      </c>
      <c r="B1094" s="1">
        <v>29.7776</v>
      </c>
      <c r="C1094" s="6">
        <f t="shared" si="80"/>
        <v>41070</v>
      </c>
      <c r="D1094" s="2">
        <f t="shared" si="81"/>
        <v>12.2783</v>
      </c>
      <c r="E1094" s="3">
        <f t="shared" si="82"/>
        <v>1.4252217326502854</v>
      </c>
      <c r="F1094" s="3">
        <f t="shared" si="83"/>
        <v>0.34353963792506437</v>
      </c>
      <c r="G1094" s="7" t="str">
        <f t="shared" si="84"/>
        <v>Sunday</v>
      </c>
      <c r="H1094" s="2"/>
      <c r="I1094" s="2"/>
    </row>
    <row r="1095" spans="1:9" x14ac:dyDescent="0.25">
      <c r="A1095" s="6">
        <v>42164</v>
      </c>
      <c r="B1095" s="1">
        <v>29.390699999999999</v>
      </c>
      <c r="C1095" s="6">
        <f t="shared" si="80"/>
        <v>41069</v>
      </c>
      <c r="D1095" s="2">
        <f t="shared" si="81"/>
        <v>12.2783</v>
      </c>
      <c r="E1095" s="3">
        <f t="shared" si="82"/>
        <v>1.3937108557373579</v>
      </c>
      <c r="F1095" s="3">
        <f t="shared" si="83"/>
        <v>0.33769538813573896</v>
      </c>
      <c r="G1095" s="7" t="str">
        <f t="shared" si="84"/>
        <v>Saturday</v>
      </c>
      <c r="H1095" s="2"/>
      <c r="I1095" s="2"/>
    </row>
    <row r="1096" spans="1:9" x14ac:dyDescent="0.25">
      <c r="A1096" s="6">
        <v>42163</v>
      </c>
      <c r="B1096" s="1">
        <v>29.525500000000001</v>
      </c>
      <c r="C1096" s="6">
        <f t="shared" ref="C1096:C1159" si="85">DATE(YEAR(A1096) - 3, MONTH(A1096), DAY(A1096))</f>
        <v>41068</v>
      </c>
      <c r="D1096" s="2">
        <f t="shared" ref="D1096:D1159" si="86">IF(ISNA(VLOOKUP(C1096,$A$7:$B$2435,2,0)),IF(ISNA(VLOOKUP(C1096+1,$A$7:$B$2435,2,0)),IF(ISNA(VLOOKUP(C1096+2,$A$7:$B$2435,2,0)),IF(ISNA(VLOOKUP(C1096+3,$A$7:$B$2435,2,0)),1,VLOOKUP(C1096+3,$A$7:$B$2435,2,0)),VLOOKUP(C1096+2,$A$7:$B$2435,2,0)),VLOOKUP(C1096+1,$A$7:$B$2435,2,0)),VLOOKUP(C1096,$A$7:$B$2435,2,0))</f>
        <v>12.2995</v>
      </c>
      <c r="E1096" s="3">
        <f t="shared" ref="E1096:E1159" si="87">(B1096-D1096)/D1096</f>
        <v>1.400544737590959</v>
      </c>
      <c r="F1096" s="3">
        <f t="shared" ref="F1096:F1159" si="88">(1+E1096)^(1/3)-1</f>
        <v>0.33896718841605256</v>
      </c>
      <c r="G1096" s="7" t="str">
        <f t="shared" ref="G1096:G1159" si="89">TEXT(C1096,"dddd")</f>
        <v>Friday</v>
      </c>
      <c r="H1096" s="2"/>
      <c r="I1096" s="2"/>
    </row>
    <row r="1097" spans="1:9" x14ac:dyDescent="0.25">
      <c r="A1097" s="6">
        <v>42160</v>
      </c>
      <c r="B1097" s="1">
        <v>29.869399999999999</v>
      </c>
      <c r="C1097" s="6">
        <f t="shared" si="85"/>
        <v>41065</v>
      </c>
      <c r="D1097" s="2">
        <f t="shared" si="86"/>
        <v>11.8878</v>
      </c>
      <c r="E1097" s="3">
        <f t="shared" si="87"/>
        <v>1.5126095661097931</v>
      </c>
      <c r="F1097" s="3">
        <f t="shared" si="88"/>
        <v>0.35948682449910452</v>
      </c>
      <c r="G1097" s="7" t="str">
        <f t="shared" si="89"/>
        <v>Tuesday</v>
      </c>
      <c r="H1097" s="2"/>
      <c r="I1097" s="2"/>
    </row>
    <row r="1098" spans="1:9" x14ac:dyDescent="0.25">
      <c r="A1098" s="6">
        <v>42159</v>
      </c>
      <c r="B1098" s="1">
        <v>29.904699999999998</v>
      </c>
      <c r="C1098" s="6">
        <f t="shared" si="85"/>
        <v>41064</v>
      </c>
      <c r="D1098" s="2">
        <f t="shared" si="86"/>
        <v>11.8314</v>
      </c>
      <c r="E1098" s="3">
        <f t="shared" si="87"/>
        <v>1.5275707016921072</v>
      </c>
      <c r="F1098" s="3">
        <f t="shared" si="88"/>
        <v>0.36217980554383544</v>
      </c>
      <c r="G1098" s="7" t="str">
        <f t="shared" si="89"/>
        <v>Monday</v>
      </c>
      <c r="H1098" s="2"/>
      <c r="I1098" s="2"/>
    </row>
    <row r="1099" spans="1:9" x14ac:dyDescent="0.25">
      <c r="A1099" s="6">
        <v>42158</v>
      </c>
      <c r="B1099" s="1">
        <v>29.849900000000002</v>
      </c>
      <c r="C1099" s="6">
        <f t="shared" si="85"/>
        <v>41063</v>
      </c>
      <c r="D1099" s="2">
        <f t="shared" si="86"/>
        <v>11.8314</v>
      </c>
      <c r="E1099" s="3">
        <f t="shared" si="87"/>
        <v>1.5229389590411957</v>
      </c>
      <c r="F1099" s="3">
        <f t="shared" si="88"/>
        <v>0.3613472374561959</v>
      </c>
      <c r="G1099" s="7" t="str">
        <f t="shared" si="89"/>
        <v>Sunday</v>
      </c>
      <c r="H1099" s="2"/>
      <c r="I1099" s="2"/>
    </row>
    <row r="1100" spans="1:9" x14ac:dyDescent="0.25">
      <c r="A1100" s="6">
        <v>42157</v>
      </c>
      <c r="B1100" s="1">
        <v>30.199300000000001</v>
      </c>
      <c r="C1100" s="6">
        <f t="shared" si="85"/>
        <v>41062</v>
      </c>
      <c r="D1100" s="2">
        <f t="shared" si="86"/>
        <v>11.8314</v>
      </c>
      <c r="E1100" s="3">
        <f t="shared" si="87"/>
        <v>1.5524705444833238</v>
      </c>
      <c r="F1100" s="3">
        <f t="shared" si="88"/>
        <v>0.36663827491450873</v>
      </c>
      <c r="G1100" s="7" t="str">
        <f t="shared" si="89"/>
        <v>Saturday</v>
      </c>
      <c r="H1100" s="2"/>
      <c r="I1100" s="2"/>
    </row>
    <row r="1101" spans="1:9" x14ac:dyDescent="0.25">
      <c r="A1101" s="6">
        <v>42156</v>
      </c>
      <c r="B1101" s="1">
        <v>30.726199999999999</v>
      </c>
      <c r="C1101" s="6">
        <f t="shared" si="85"/>
        <v>41061</v>
      </c>
      <c r="D1101" s="2">
        <f t="shared" si="86"/>
        <v>11.864100000000001</v>
      </c>
      <c r="E1101" s="3">
        <f t="shared" si="87"/>
        <v>1.5898466803213052</v>
      </c>
      <c r="F1101" s="3">
        <f t="shared" si="88"/>
        <v>0.37327659436539773</v>
      </c>
      <c r="G1101" s="7" t="str">
        <f t="shared" si="89"/>
        <v>Friday</v>
      </c>
      <c r="H1101" s="2"/>
      <c r="I1101" s="2"/>
    </row>
    <row r="1102" spans="1:9" x14ac:dyDescent="0.25">
      <c r="A1102" s="6">
        <v>42153</v>
      </c>
      <c r="B1102" s="1">
        <v>30.906500000000001</v>
      </c>
      <c r="C1102" s="6">
        <f t="shared" si="85"/>
        <v>41058</v>
      </c>
      <c r="D1102" s="2">
        <f t="shared" si="86"/>
        <v>12.154500000000001</v>
      </c>
      <c r="E1102" s="3">
        <f t="shared" si="87"/>
        <v>1.5428030770496526</v>
      </c>
      <c r="F1102" s="3">
        <f t="shared" si="88"/>
        <v>0.36491071384381946</v>
      </c>
      <c r="G1102" s="7" t="str">
        <f t="shared" si="89"/>
        <v>Tuesday</v>
      </c>
      <c r="H1102" s="2"/>
      <c r="I1102" s="2"/>
    </row>
    <row r="1103" spans="1:9" x14ac:dyDescent="0.25">
      <c r="A1103" s="6">
        <v>42152</v>
      </c>
      <c r="B1103" s="1">
        <v>30.446000000000002</v>
      </c>
      <c r="C1103" s="6">
        <f t="shared" si="85"/>
        <v>41057</v>
      </c>
      <c r="D1103" s="2">
        <f t="shared" si="86"/>
        <v>12.1502</v>
      </c>
      <c r="E1103" s="3">
        <f t="shared" si="87"/>
        <v>1.5058023736234794</v>
      </c>
      <c r="F1103" s="3">
        <f t="shared" si="88"/>
        <v>0.35825800135304764</v>
      </c>
      <c r="G1103" s="7" t="str">
        <f t="shared" si="89"/>
        <v>Monday</v>
      </c>
      <c r="H1103" s="2"/>
      <c r="I1103" s="2"/>
    </row>
    <row r="1104" spans="1:9" x14ac:dyDescent="0.25">
      <c r="A1104" s="6">
        <v>42151</v>
      </c>
      <c r="B1104" s="1">
        <v>30.556699999999999</v>
      </c>
      <c r="C1104" s="6">
        <f t="shared" si="85"/>
        <v>41056</v>
      </c>
      <c r="D1104" s="2">
        <f t="shared" si="86"/>
        <v>12.1502</v>
      </c>
      <c r="E1104" s="3">
        <f t="shared" si="87"/>
        <v>1.5149133347599217</v>
      </c>
      <c r="F1104" s="3">
        <f t="shared" si="88"/>
        <v>0.35990219429998582</v>
      </c>
      <c r="G1104" s="7" t="str">
        <f t="shared" si="89"/>
        <v>Sunday</v>
      </c>
      <c r="H1104" s="2"/>
      <c r="I1104" s="2"/>
    </row>
    <row r="1105" spans="1:9" x14ac:dyDescent="0.25">
      <c r="A1105" s="6">
        <v>42150</v>
      </c>
      <c r="B1105" s="1">
        <v>30.7882</v>
      </c>
      <c r="C1105" s="6">
        <f t="shared" si="85"/>
        <v>41055</v>
      </c>
      <c r="D1105" s="2">
        <f t="shared" si="86"/>
        <v>12.1502</v>
      </c>
      <c r="E1105" s="3">
        <f t="shared" si="87"/>
        <v>1.5339665190696448</v>
      </c>
      <c r="F1105" s="3">
        <f t="shared" si="88"/>
        <v>0.36332780047079716</v>
      </c>
      <c r="G1105" s="7" t="str">
        <f t="shared" si="89"/>
        <v>Saturday</v>
      </c>
      <c r="H1105" s="2"/>
      <c r="I1105" s="2"/>
    </row>
    <row r="1106" spans="1:9" x14ac:dyDescent="0.25">
      <c r="A1106" s="6">
        <v>42149</v>
      </c>
      <c r="B1106" s="1">
        <v>30.988399999999999</v>
      </c>
      <c r="C1106" s="6">
        <f t="shared" si="85"/>
        <v>41054</v>
      </c>
      <c r="D1106" s="2">
        <f t="shared" si="86"/>
        <v>12.0466</v>
      </c>
      <c r="E1106" s="3">
        <f t="shared" si="87"/>
        <v>1.572377268274866</v>
      </c>
      <c r="F1106" s="3">
        <f t="shared" si="88"/>
        <v>0.37018188365624316</v>
      </c>
      <c r="G1106" s="7" t="str">
        <f t="shared" si="89"/>
        <v>Friday</v>
      </c>
      <c r="H1106" s="2"/>
      <c r="I1106" s="2"/>
    </row>
    <row r="1107" spans="1:9" x14ac:dyDescent="0.25">
      <c r="A1107" s="6">
        <v>42146</v>
      </c>
      <c r="B1107" s="1">
        <v>31.154399999999999</v>
      </c>
      <c r="C1107" s="6">
        <f t="shared" si="85"/>
        <v>41051</v>
      </c>
      <c r="D1107" s="2">
        <f t="shared" si="86"/>
        <v>12.0097</v>
      </c>
      <c r="E1107" s="3">
        <f t="shared" si="87"/>
        <v>1.5941030999941714</v>
      </c>
      <c r="F1107" s="3">
        <f t="shared" si="88"/>
        <v>0.37402851046071439</v>
      </c>
      <c r="G1107" s="7" t="str">
        <f t="shared" si="89"/>
        <v>Tuesday</v>
      </c>
      <c r="H1107" s="2"/>
      <c r="I1107" s="2"/>
    </row>
    <row r="1108" spans="1:9" x14ac:dyDescent="0.25">
      <c r="A1108" s="6">
        <v>42145</v>
      </c>
      <c r="B1108" s="1">
        <v>30.988</v>
      </c>
      <c r="C1108" s="6">
        <f t="shared" si="85"/>
        <v>41050</v>
      </c>
      <c r="D1108" s="2">
        <f t="shared" si="86"/>
        <v>12.136799999999999</v>
      </c>
      <c r="E1108" s="3">
        <f t="shared" si="87"/>
        <v>1.5532265506558565</v>
      </c>
      <c r="F1108" s="3">
        <f t="shared" si="88"/>
        <v>0.36677318799382297</v>
      </c>
      <c r="G1108" s="7" t="str">
        <f t="shared" si="89"/>
        <v>Monday</v>
      </c>
      <c r="H1108" s="2"/>
      <c r="I1108" s="2"/>
    </row>
    <row r="1109" spans="1:9" x14ac:dyDescent="0.25">
      <c r="A1109" s="6">
        <v>42144</v>
      </c>
      <c r="B1109" s="1">
        <v>30.9376</v>
      </c>
      <c r="C1109" s="6">
        <f t="shared" si="85"/>
        <v>41049</v>
      </c>
      <c r="D1109" s="2">
        <f t="shared" si="86"/>
        <v>12.136799999999999</v>
      </c>
      <c r="E1109" s="3">
        <f t="shared" si="87"/>
        <v>1.549073890976205</v>
      </c>
      <c r="F1109" s="3">
        <f t="shared" si="88"/>
        <v>0.3660317961826014</v>
      </c>
      <c r="G1109" s="7" t="str">
        <f t="shared" si="89"/>
        <v>Sunday</v>
      </c>
      <c r="H1109" s="2"/>
      <c r="I1109" s="2"/>
    </row>
    <row r="1110" spans="1:9" x14ac:dyDescent="0.25">
      <c r="A1110" s="6">
        <v>42143</v>
      </c>
      <c r="B1110" s="1">
        <v>30.777200000000001</v>
      </c>
      <c r="C1110" s="6">
        <f t="shared" si="85"/>
        <v>41048</v>
      </c>
      <c r="D1110" s="2">
        <f t="shared" si="86"/>
        <v>12.136799999999999</v>
      </c>
      <c r="E1110" s="3">
        <f t="shared" si="87"/>
        <v>1.5358578867576298</v>
      </c>
      <c r="F1110" s="3">
        <f t="shared" si="88"/>
        <v>0.36366691477335444</v>
      </c>
      <c r="G1110" s="7" t="str">
        <f t="shared" si="89"/>
        <v>Saturday</v>
      </c>
      <c r="H1110" s="2"/>
      <c r="I1110" s="2"/>
    </row>
    <row r="1111" spans="1:9" x14ac:dyDescent="0.25">
      <c r="A1111" s="6">
        <v>42142</v>
      </c>
      <c r="B1111" s="1">
        <v>30.790299999999998</v>
      </c>
      <c r="C1111" s="6">
        <f t="shared" si="85"/>
        <v>41047</v>
      </c>
      <c r="D1111" s="2">
        <f t="shared" si="86"/>
        <v>12.080299999999999</v>
      </c>
      <c r="E1111" s="3">
        <f t="shared" si="87"/>
        <v>1.5488025959620209</v>
      </c>
      <c r="F1111" s="3">
        <f t="shared" si="88"/>
        <v>0.36598333273017691</v>
      </c>
      <c r="G1111" s="7" t="str">
        <f t="shared" si="89"/>
        <v>Friday</v>
      </c>
      <c r="H1111" s="2"/>
      <c r="I1111" s="2"/>
    </row>
    <row r="1112" spans="1:9" x14ac:dyDescent="0.25">
      <c r="A1112" s="6">
        <v>42139</v>
      </c>
      <c r="B1112" s="1">
        <v>30.558800000000002</v>
      </c>
      <c r="C1112" s="6">
        <f t="shared" si="85"/>
        <v>41044</v>
      </c>
      <c r="D1112" s="2">
        <f t="shared" si="86"/>
        <v>12.2019</v>
      </c>
      <c r="E1112" s="3">
        <f t="shared" si="87"/>
        <v>1.5044296380071958</v>
      </c>
      <c r="F1112" s="3">
        <f t="shared" si="88"/>
        <v>0.35800992782378249</v>
      </c>
      <c r="G1112" s="7" t="str">
        <f t="shared" si="89"/>
        <v>Tuesday</v>
      </c>
      <c r="H1112" s="2"/>
      <c r="I1112" s="2"/>
    </row>
    <row r="1113" spans="1:9" x14ac:dyDescent="0.25">
      <c r="A1113" s="6">
        <v>42138</v>
      </c>
      <c r="B1113" s="1">
        <v>30.2943</v>
      </c>
      <c r="C1113" s="6">
        <f t="shared" si="85"/>
        <v>41043</v>
      </c>
      <c r="D1113" s="2">
        <f t="shared" si="86"/>
        <v>12.11</v>
      </c>
      <c r="E1113" s="3">
        <f t="shared" si="87"/>
        <v>1.5015937241948805</v>
      </c>
      <c r="F1113" s="3">
        <f t="shared" si="88"/>
        <v>0.35749714923671139</v>
      </c>
      <c r="G1113" s="7" t="str">
        <f t="shared" si="89"/>
        <v>Monday</v>
      </c>
      <c r="H1113" s="2"/>
      <c r="I1113" s="2"/>
    </row>
    <row r="1114" spans="1:9" x14ac:dyDescent="0.25">
      <c r="A1114" s="6">
        <v>42137</v>
      </c>
      <c r="B1114" s="1">
        <v>30.2286</v>
      </c>
      <c r="C1114" s="6">
        <f t="shared" si="85"/>
        <v>41042</v>
      </c>
      <c r="D1114" s="2">
        <f t="shared" si="86"/>
        <v>12.11</v>
      </c>
      <c r="E1114" s="3">
        <f t="shared" si="87"/>
        <v>1.496168455821635</v>
      </c>
      <c r="F1114" s="3">
        <f t="shared" si="88"/>
        <v>0.35651509304213769</v>
      </c>
      <c r="G1114" s="7" t="str">
        <f t="shared" si="89"/>
        <v>Sunday</v>
      </c>
      <c r="H1114" s="2"/>
      <c r="I1114" s="2"/>
    </row>
    <row r="1115" spans="1:9" x14ac:dyDescent="0.25">
      <c r="A1115" s="6">
        <v>42136</v>
      </c>
      <c r="B1115" s="1">
        <v>29.8445</v>
      </c>
      <c r="C1115" s="6">
        <f t="shared" si="85"/>
        <v>41041</v>
      </c>
      <c r="D1115" s="2">
        <f t="shared" si="86"/>
        <v>12.11</v>
      </c>
      <c r="E1115" s="3">
        <f t="shared" si="87"/>
        <v>1.4644508670520233</v>
      </c>
      <c r="F1115" s="3">
        <f t="shared" si="88"/>
        <v>0.35074506052527177</v>
      </c>
      <c r="G1115" s="7" t="str">
        <f t="shared" si="89"/>
        <v>Saturday</v>
      </c>
      <c r="H1115" s="2"/>
      <c r="I1115" s="2"/>
    </row>
    <row r="1116" spans="1:9" x14ac:dyDescent="0.25">
      <c r="A1116" s="6">
        <v>42135</v>
      </c>
      <c r="B1116" s="1">
        <v>30.325199999999999</v>
      </c>
      <c r="C1116" s="6">
        <f t="shared" si="85"/>
        <v>41040</v>
      </c>
      <c r="D1116" s="2">
        <f t="shared" si="86"/>
        <v>12.1143</v>
      </c>
      <c r="E1116" s="3">
        <f t="shared" si="87"/>
        <v>1.5032564820088654</v>
      </c>
      <c r="F1116" s="3">
        <f t="shared" si="88"/>
        <v>0.35779784942006221</v>
      </c>
      <c r="G1116" s="7" t="str">
        <f t="shared" si="89"/>
        <v>Friday</v>
      </c>
      <c r="H1116" s="2"/>
      <c r="I1116" s="2"/>
    </row>
    <row r="1117" spans="1:9" x14ac:dyDescent="0.25">
      <c r="A1117" s="6">
        <v>42132</v>
      </c>
      <c r="B1117" s="1">
        <v>29.8249</v>
      </c>
      <c r="C1117" s="6">
        <f t="shared" si="85"/>
        <v>41037</v>
      </c>
      <c r="D1117" s="2">
        <f t="shared" si="86"/>
        <v>12.320399999999999</v>
      </c>
      <c r="E1117" s="3">
        <f t="shared" si="87"/>
        <v>1.420773676179345</v>
      </c>
      <c r="F1117" s="3">
        <f t="shared" si="88"/>
        <v>0.34271774778541664</v>
      </c>
      <c r="G1117" s="7" t="str">
        <f t="shared" si="89"/>
        <v>Tuesday</v>
      </c>
      <c r="H1117" s="2"/>
      <c r="I1117" s="2"/>
    </row>
    <row r="1118" spans="1:9" x14ac:dyDescent="0.25">
      <c r="A1118" s="6">
        <v>42131</v>
      </c>
      <c r="B1118" s="1">
        <v>29.303799999999999</v>
      </c>
      <c r="C1118" s="6">
        <f t="shared" si="85"/>
        <v>41036</v>
      </c>
      <c r="D1118" s="2">
        <f t="shared" si="86"/>
        <v>12.5246</v>
      </c>
      <c r="E1118" s="3">
        <f t="shared" si="87"/>
        <v>1.3396994714402057</v>
      </c>
      <c r="F1118" s="3">
        <f t="shared" si="88"/>
        <v>0.32755755620994731</v>
      </c>
      <c r="G1118" s="7" t="str">
        <f t="shared" si="89"/>
        <v>Monday</v>
      </c>
      <c r="H1118" s="2"/>
      <c r="I1118" s="2"/>
    </row>
    <row r="1119" spans="1:9" x14ac:dyDescent="0.25">
      <c r="A1119" s="6">
        <v>42130</v>
      </c>
      <c r="B1119" s="1">
        <v>29.6187</v>
      </c>
      <c r="C1119" s="6">
        <f t="shared" si="85"/>
        <v>41035</v>
      </c>
      <c r="D1119" s="2">
        <f t="shared" si="86"/>
        <v>12.5246</v>
      </c>
      <c r="E1119" s="3">
        <f t="shared" si="87"/>
        <v>1.3648419909617873</v>
      </c>
      <c r="F1119" s="3">
        <f t="shared" si="88"/>
        <v>0.33229595528863909</v>
      </c>
      <c r="G1119" s="7" t="str">
        <f t="shared" si="89"/>
        <v>Sunday</v>
      </c>
      <c r="H1119" s="2"/>
      <c r="I1119" s="2"/>
    </row>
    <row r="1120" spans="1:9" x14ac:dyDescent="0.25">
      <c r="A1120" s="6">
        <v>42129</v>
      </c>
      <c r="B1120" s="1">
        <v>30.424600000000002</v>
      </c>
      <c r="C1120" s="6">
        <f t="shared" si="85"/>
        <v>41034</v>
      </c>
      <c r="D1120" s="2">
        <f t="shared" si="86"/>
        <v>12.5246</v>
      </c>
      <c r="E1120" s="3">
        <f t="shared" si="87"/>
        <v>1.4291873592769433</v>
      </c>
      <c r="F1120" s="3">
        <f t="shared" si="88"/>
        <v>0.34427154009762195</v>
      </c>
      <c r="G1120" s="7" t="str">
        <f t="shared" si="89"/>
        <v>Saturday</v>
      </c>
      <c r="H1120" s="2"/>
      <c r="I1120" s="2"/>
    </row>
    <row r="1121" spans="1:9" x14ac:dyDescent="0.25">
      <c r="A1121" s="6">
        <v>42128</v>
      </c>
      <c r="B1121" s="1">
        <v>30.340699999999998</v>
      </c>
      <c r="C1121" s="6">
        <f t="shared" si="85"/>
        <v>41033</v>
      </c>
      <c r="D1121" s="2">
        <f t="shared" si="86"/>
        <v>12.544</v>
      </c>
      <c r="E1121" s="3">
        <f t="shared" si="87"/>
        <v>1.4187420280612242</v>
      </c>
      <c r="F1121" s="3">
        <f t="shared" si="88"/>
        <v>0.34234201481046966</v>
      </c>
      <c r="G1121" s="7" t="str">
        <f t="shared" si="89"/>
        <v>Friday</v>
      </c>
      <c r="H1121" s="2"/>
      <c r="I1121" s="2"/>
    </row>
    <row r="1122" spans="1:9" x14ac:dyDescent="0.25">
      <c r="A1122" s="6">
        <v>42124</v>
      </c>
      <c r="B1122" s="1">
        <v>30.014800000000001</v>
      </c>
      <c r="C1122" s="6">
        <f t="shared" si="85"/>
        <v>41029</v>
      </c>
      <c r="D1122" s="2">
        <f t="shared" si="86"/>
        <v>12.799300000000001</v>
      </c>
      <c r="E1122" s="3">
        <f t="shared" si="87"/>
        <v>1.3450344940738945</v>
      </c>
      <c r="F1122" s="3">
        <f t="shared" si="88"/>
        <v>0.32856583002961859</v>
      </c>
      <c r="G1122" s="7" t="str">
        <f t="shared" si="89"/>
        <v>Monday</v>
      </c>
      <c r="H1122" s="2"/>
      <c r="I1122" s="2"/>
    </row>
    <row r="1123" spans="1:9" x14ac:dyDescent="0.25">
      <c r="A1123" s="6">
        <v>42123</v>
      </c>
      <c r="B1123" s="1">
        <v>29.95</v>
      </c>
      <c r="C1123" s="6">
        <f t="shared" si="85"/>
        <v>41028</v>
      </c>
      <c r="D1123" s="2">
        <f t="shared" si="86"/>
        <v>12.799300000000001</v>
      </c>
      <c r="E1123" s="3">
        <f t="shared" si="87"/>
        <v>1.3399717172032846</v>
      </c>
      <c r="F1123" s="3">
        <f t="shared" si="88"/>
        <v>0.3276090454299625</v>
      </c>
      <c r="G1123" s="7" t="str">
        <f t="shared" si="89"/>
        <v>Sunday</v>
      </c>
      <c r="H1123" s="2"/>
      <c r="I1123" s="2"/>
    </row>
    <row r="1124" spans="1:9" x14ac:dyDescent="0.25">
      <c r="A1124" s="6">
        <v>42122</v>
      </c>
      <c r="B1124" s="1">
        <v>29.764399999999998</v>
      </c>
      <c r="C1124" s="6">
        <f t="shared" si="85"/>
        <v>41027</v>
      </c>
      <c r="D1124" s="2">
        <f t="shared" si="86"/>
        <v>12.799300000000001</v>
      </c>
      <c r="E1124" s="3">
        <f t="shared" si="87"/>
        <v>1.3254709241911666</v>
      </c>
      <c r="F1124" s="3">
        <f t="shared" si="88"/>
        <v>0.32486096544054766</v>
      </c>
      <c r="G1124" s="7" t="str">
        <f t="shared" si="89"/>
        <v>Saturday</v>
      </c>
      <c r="H1124" s="2"/>
      <c r="I1124" s="2"/>
    </row>
    <row r="1125" spans="1:9" x14ac:dyDescent="0.25">
      <c r="A1125" s="6">
        <v>42121</v>
      </c>
      <c r="B1125" s="1">
        <v>29.515799999999999</v>
      </c>
      <c r="C1125" s="6">
        <f t="shared" si="85"/>
        <v>41026</v>
      </c>
      <c r="D1125" s="2">
        <f t="shared" si="86"/>
        <v>12.7065</v>
      </c>
      <c r="E1125" s="3">
        <f t="shared" si="87"/>
        <v>1.3228898595207177</v>
      </c>
      <c r="F1125" s="3">
        <f t="shared" si="88"/>
        <v>0.32437062493812197</v>
      </c>
      <c r="G1125" s="7" t="str">
        <f t="shared" si="89"/>
        <v>Friday</v>
      </c>
      <c r="H1125" s="2"/>
      <c r="I1125" s="2"/>
    </row>
    <row r="1126" spans="1:9" x14ac:dyDescent="0.25">
      <c r="A1126" s="6">
        <v>42118</v>
      </c>
      <c r="B1126" s="1">
        <v>29.9892</v>
      </c>
      <c r="C1126" s="6">
        <f t="shared" si="85"/>
        <v>41023</v>
      </c>
      <c r="D1126" s="2">
        <f t="shared" si="86"/>
        <v>12.723100000000001</v>
      </c>
      <c r="E1126" s="3">
        <f t="shared" si="87"/>
        <v>1.3570670669883913</v>
      </c>
      <c r="F1126" s="3">
        <f t="shared" si="88"/>
        <v>0.3308342829358959</v>
      </c>
      <c r="G1126" s="7" t="str">
        <f t="shared" si="89"/>
        <v>Tuesday</v>
      </c>
      <c r="H1126" s="2"/>
      <c r="I1126" s="2"/>
    </row>
    <row r="1127" spans="1:9" x14ac:dyDescent="0.25">
      <c r="A1127" s="6">
        <v>42117</v>
      </c>
      <c r="B1127" s="1">
        <v>30.581600000000002</v>
      </c>
      <c r="C1127" s="6">
        <f t="shared" si="85"/>
        <v>41022</v>
      </c>
      <c r="D1127" s="2">
        <f t="shared" si="86"/>
        <v>12.725899999999999</v>
      </c>
      <c r="E1127" s="3">
        <f t="shared" si="87"/>
        <v>1.4030991914127884</v>
      </c>
      <c r="F1127" s="3">
        <f t="shared" si="88"/>
        <v>0.33944195806697053</v>
      </c>
      <c r="G1127" s="7" t="str">
        <f t="shared" si="89"/>
        <v>Monday</v>
      </c>
      <c r="H1127" s="2"/>
      <c r="I1127" s="2"/>
    </row>
    <row r="1128" spans="1:9" x14ac:dyDescent="0.25">
      <c r="A1128" s="6">
        <v>42116</v>
      </c>
      <c r="B1128" s="1">
        <v>30.621700000000001</v>
      </c>
      <c r="C1128" s="6">
        <f t="shared" si="85"/>
        <v>41021</v>
      </c>
      <c r="D1128" s="2">
        <f t="shared" si="86"/>
        <v>12.725899999999999</v>
      </c>
      <c r="E1128" s="3">
        <f t="shared" si="87"/>
        <v>1.4062502455622001</v>
      </c>
      <c r="F1128" s="3">
        <f t="shared" si="88"/>
        <v>0.34002714832540892</v>
      </c>
      <c r="G1128" s="7" t="str">
        <f t="shared" si="89"/>
        <v>Sunday</v>
      </c>
      <c r="H1128" s="2"/>
      <c r="I1128" s="2"/>
    </row>
    <row r="1129" spans="1:9" x14ac:dyDescent="0.25">
      <c r="A1129" s="6">
        <v>42115</v>
      </c>
      <c r="B1129" s="1">
        <v>30.617999999999999</v>
      </c>
      <c r="C1129" s="6">
        <f t="shared" si="85"/>
        <v>41020</v>
      </c>
      <c r="D1129" s="2">
        <f t="shared" si="86"/>
        <v>12.725899999999999</v>
      </c>
      <c r="E1129" s="3">
        <f t="shared" si="87"/>
        <v>1.4059594999174911</v>
      </c>
      <c r="F1129" s="3">
        <f t="shared" si="88"/>
        <v>0.33997317461660237</v>
      </c>
      <c r="G1129" s="7" t="str">
        <f t="shared" si="89"/>
        <v>Saturday</v>
      </c>
      <c r="H1129" s="2"/>
      <c r="I1129" s="2"/>
    </row>
    <row r="1130" spans="1:9" x14ac:dyDescent="0.25">
      <c r="A1130" s="6">
        <v>42114</v>
      </c>
      <c r="B1130" s="1">
        <v>30.973400000000002</v>
      </c>
      <c r="C1130" s="6">
        <f t="shared" si="85"/>
        <v>41019</v>
      </c>
      <c r="D1130" s="2">
        <f t="shared" si="86"/>
        <v>12.911</v>
      </c>
      <c r="E1130" s="3">
        <f t="shared" si="87"/>
        <v>1.3989931066532417</v>
      </c>
      <c r="F1130" s="3">
        <f t="shared" si="88"/>
        <v>0.33867863853417957</v>
      </c>
      <c r="G1130" s="7" t="str">
        <f t="shared" si="89"/>
        <v>Friday</v>
      </c>
      <c r="H1130" s="2"/>
      <c r="I1130" s="2"/>
    </row>
    <row r="1131" spans="1:9" x14ac:dyDescent="0.25">
      <c r="A1131" s="6">
        <v>42111</v>
      </c>
      <c r="B1131" s="1">
        <v>31.396000000000001</v>
      </c>
      <c r="C1131" s="6">
        <f t="shared" si="85"/>
        <v>41016</v>
      </c>
      <c r="D1131" s="2">
        <f t="shared" si="86"/>
        <v>12.757</v>
      </c>
      <c r="E1131" s="3">
        <f t="shared" si="87"/>
        <v>1.4610801912675397</v>
      </c>
      <c r="F1131" s="3">
        <f t="shared" si="88"/>
        <v>0.35012896642056268</v>
      </c>
      <c r="G1131" s="7" t="str">
        <f t="shared" si="89"/>
        <v>Tuesday</v>
      </c>
      <c r="H1131" s="2"/>
      <c r="I1131" s="2"/>
    </row>
    <row r="1132" spans="1:9" x14ac:dyDescent="0.25">
      <c r="A1132" s="6">
        <v>42110</v>
      </c>
      <c r="B1132" s="1">
        <v>31.902899999999999</v>
      </c>
      <c r="C1132" s="6">
        <f t="shared" si="85"/>
        <v>41015</v>
      </c>
      <c r="D1132" s="2">
        <f t="shared" si="86"/>
        <v>12.6815</v>
      </c>
      <c r="E1132" s="3">
        <f t="shared" si="87"/>
        <v>1.5157039782360131</v>
      </c>
      <c r="F1132" s="3">
        <f t="shared" si="88"/>
        <v>0.36004468895756636</v>
      </c>
      <c r="G1132" s="7" t="str">
        <f t="shared" si="89"/>
        <v>Monday</v>
      </c>
      <c r="H1132" s="2"/>
      <c r="I1132" s="2"/>
    </row>
    <row r="1133" spans="1:9" x14ac:dyDescent="0.25">
      <c r="A1133" s="6">
        <v>42109</v>
      </c>
      <c r="B1133" s="1">
        <v>32.122700000000002</v>
      </c>
      <c r="C1133" s="6">
        <f t="shared" si="85"/>
        <v>41014</v>
      </c>
      <c r="D1133" s="2">
        <f t="shared" si="86"/>
        <v>12.6815</v>
      </c>
      <c r="E1133" s="3">
        <f t="shared" si="87"/>
        <v>1.5330363127390294</v>
      </c>
      <c r="F1133" s="3">
        <f t="shared" si="88"/>
        <v>0.3631609564664573</v>
      </c>
      <c r="G1133" s="7" t="str">
        <f t="shared" si="89"/>
        <v>Sunday</v>
      </c>
      <c r="H1133" s="2"/>
      <c r="I1133" s="2"/>
    </row>
    <row r="1134" spans="1:9" x14ac:dyDescent="0.25">
      <c r="A1134" s="6">
        <v>42107</v>
      </c>
      <c r="B1134" s="1">
        <v>32.349400000000003</v>
      </c>
      <c r="C1134" s="6">
        <f t="shared" si="85"/>
        <v>41012</v>
      </c>
      <c r="D1134" s="2">
        <f t="shared" si="86"/>
        <v>12.598599999999999</v>
      </c>
      <c r="E1134" s="3">
        <f t="shared" si="87"/>
        <v>1.5676979981902757</v>
      </c>
      <c r="F1134" s="3">
        <f t="shared" si="88"/>
        <v>0.36935057187265308</v>
      </c>
      <c r="G1134" s="7" t="str">
        <f t="shared" si="89"/>
        <v>Friday</v>
      </c>
      <c r="H1134" s="2"/>
      <c r="I1134" s="2"/>
    </row>
    <row r="1135" spans="1:9" x14ac:dyDescent="0.25">
      <c r="A1135" s="6">
        <v>42104</v>
      </c>
      <c r="B1135" s="1">
        <v>32.209899999999998</v>
      </c>
      <c r="C1135" s="6">
        <f t="shared" si="85"/>
        <v>41009</v>
      </c>
      <c r="D1135" s="2">
        <f t="shared" si="86"/>
        <v>12.5617</v>
      </c>
      <c r="E1135" s="3">
        <f t="shared" si="87"/>
        <v>1.564135427529713</v>
      </c>
      <c r="F1135" s="3">
        <f t="shared" si="88"/>
        <v>0.36871697372242385</v>
      </c>
      <c r="G1135" s="7" t="str">
        <f t="shared" si="89"/>
        <v>Tuesday</v>
      </c>
      <c r="H1135" s="2"/>
      <c r="I1135" s="2"/>
    </row>
    <row r="1136" spans="1:9" x14ac:dyDescent="0.25">
      <c r="A1136" s="6">
        <v>42103</v>
      </c>
      <c r="B1136" s="1">
        <v>32.2712</v>
      </c>
      <c r="C1136" s="6">
        <f t="shared" si="85"/>
        <v>41008</v>
      </c>
      <c r="D1136" s="2">
        <f t="shared" si="86"/>
        <v>12.512499999999999</v>
      </c>
      <c r="E1136" s="3">
        <f t="shared" si="87"/>
        <v>1.5791168831168834</v>
      </c>
      <c r="F1136" s="3">
        <f t="shared" si="88"/>
        <v>0.37137746322286991</v>
      </c>
      <c r="G1136" s="7" t="str">
        <f t="shared" si="89"/>
        <v>Monday</v>
      </c>
      <c r="H1136" s="2"/>
      <c r="I1136" s="2"/>
    </row>
    <row r="1137" spans="1:9" x14ac:dyDescent="0.25">
      <c r="A1137" s="6">
        <v>42102</v>
      </c>
      <c r="B1137" s="1">
        <v>32.008800000000001</v>
      </c>
      <c r="C1137" s="6">
        <f t="shared" si="85"/>
        <v>41007</v>
      </c>
      <c r="D1137" s="2">
        <f t="shared" si="86"/>
        <v>12.512499999999999</v>
      </c>
      <c r="E1137" s="3">
        <f t="shared" si="87"/>
        <v>1.5581458541458544</v>
      </c>
      <c r="F1137" s="3">
        <f t="shared" si="88"/>
        <v>0.36765041249032482</v>
      </c>
      <c r="G1137" s="7" t="str">
        <f t="shared" si="89"/>
        <v>Sunday</v>
      </c>
      <c r="H1137" s="2"/>
      <c r="I1137" s="2"/>
    </row>
    <row r="1138" spans="1:9" x14ac:dyDescent="0.25">
      <c r="A1138" s="6">
        <v>42101</v>
      </c>
      <c r="B1138" s="1">
        <v>31.775200000000002</v>
      </c>
      <c r="C1138" s="6">
        <f t="shared" si="85"/>
        <v>41006</v>
      </c>
      <c r="D1138" s="2">
        <f t="shared" si="86"/>
        <v>12.512499999999999</v>
      </c>
      <c r="E1138" s="3">
        <f t="shared" si="87"/>
        <v>1.5394765234765238</v>
      </c>
      <c r="F1138" s="3">
        <f t="shared" si="88"/>
        <v>0.36431525155437705</v>
      </c>
      <c r="G1138" s="7" t="str">
        <f t="shared" si="89"/>
        <v>Saturday</v>
      </c>
      <c r="H1138" s="2"/>
      <c r="I1138" s="2"/>
    </row>
    <row r="1139" spans="1:9" x14ac:dyDescent="0.25">
      <c r="A1139" s="6">
        <v>42100</v>
      </c>
      <c r="B1139" s="1">
        <v>31.7773</v>
      </c>
      <c r="C1139" s="6">
        <f t="shared" si="85"/>
        <v>41005</v>
      </c>
      <c r="D1139" s="2">
        <f t="shared" si="86"/>
        <v>12.512499999999999</v>
      </c>
      <c r="E1139" s="3">
        <f t="shared" si="87"/>
        <v>1.5396443556443558</v>
      </c>
      <c r="F1139" s="3">
        <f t="shared" si="88"/>
        <v>0.36434530642855512</v>
      </c>
      <c r="G1139" s="7" t="str">
        <f t="shared" si="89"/>
        <v>Friday</v>
      </c>
      <c r="H1139" s="2"/>
      <c r="I1139" s="2"/>
    </row>
    <row r="1140" spans="1:9" x14ac:dyDescent="0.25">
      <c r="A1140" s="6">
        <v>42095</v>
      </c>
      <c r="B1140" s="1">
        <v>31.434799999999999</v>
      </c>
      <c r="C1140" s="6">
        <f t="shared" si="85"/>
        <v>41000</v>
      </c>
      <c r="D1140" s="2">
        <f t="shared" si="86"/>
        <v>12.6433</v>
      </c>
      <c r="E1140" s="3">
        <f t="shared" si="87"/>
        <v>1.4862812715034841</v>
      </c>
      <c r="F1140" s="3">
        <f t="shared" si="88"/>
        <v>0.35472169617852423</v>
      </c>
      <c r="G1140" s="7" t="str">
        <f t="shared" si="89"/>
        <v>Sunday</v>
      </c>
      <c r="H1140" s="2"/>
      <c r="I1140" s="2"/>
    </row>
    <row r="1141" spans="1:9" x14ac:dyDescent="0.25">
      <c r="A1141" s="6">
        <v>42094</v>
      </c>
      <c r="B1141" s="1">
        <v>31.0625</v>
      </c>
      <c r="C1141" s="6">
        <f t="shared" si="85"/>
        <v>40999</v>
      </c>
      <c r="D1141" s="2">
        <f t="shared" si="86"/>
        <v>12.6433</v>
      </c>
      <c r="E1141" s="3">
        <f t="shared" si="87"/>
        <v>1.4568348453331013</v>
      </c>
      <c r="F1141" s="3">
        <f t="shared" si="88"/>
        <v>0.34935219863487577</v>
      </c>
      <c r="G1141" s="7" t="str">
        <f t="shared" si="89"/>
        <v>Saturday</v>
      </c>
      <c r="H1141" s="2"/>
      <c r="I1141" s="2"/>
    </row>
    <row r="1142" spans="1:9" x14ac:dyDescent="0.25">
      <c r="A1142" s="6">
        <v>42093</v>
      </c>
      <c r="B1142" s="1">
        <v>31.023900000000001</v>
      </c>
      <c r="C1142" s="6">
        <f t="shared" si="85"/>
        <v>40998</v>
      </c>
      <c r="D1142" s="2">
        <f t="shared" si="86"/>
        <v>12.5143</v>
      </c>
      <c r="E1142" s="3">
        <f t="shared" si="87"/>
        <v>1.4790759371279256</v>
      </c>
      <c r="F1142" s="3">
        <f t="shared" si="88"/>
        <v>0.35341175220846166</v>
      </c>
      <c r="G1142" s="7" t="str">
        <f t="shared" si="89"/>
        <v>Friday</v>
      </c>
      <c r="H1142" s="2"/>
      <c r="I1142" s="2"/>
    </row>
    <row r="1143" spans="1:9" x14ac:dyDescent="0.25">
      <c r="A1143" s="6">
        <v>42090</v>
      </c>
      <c r="B1143" s="1">
        <v>30.547999999999998</v>
      </c>
      <c r="C1143" s="6">
        <f t="shared" si="85"/>
        <v>40995</v>
      </c>
      <c r="D1143" s="2">
        <f t="shared" si="86"/>
        <v>12.353300000000001</v>
      </c>
      <c r="E1143" s="3">
        <f t="shared" si="87"/>
        <v>1.472861502594448</v>
      </c>
      <c r="F1143" s="3">
        <f t="shared" si="88"/>
        <v>0.35227991564358052</v>
      </c>
      <c r="G1143" s="7" t="str">
        <f t="shared" si="89"/>
        <v>Tuesday</v>
      </c>
      <c r="H1143" s="2"/>
      <c r="I1143" s="2"/>
    </row>
    <row r="1144" spans="1:9" x14ac:dyDescent="0.25">
      <c r="A1144" s="6">
        <v>42089</v>
      </c>
      <c r="B1144" s="1">
        <v>30.523499999999999</v>
      </c>
      <c r="C1144" s="6">
        <f t="shared" si="85"/>
        <v>40994</v>
      </c>
      <c r="D1144" s="2">
        <f t="shared" si="86"/>
        <v>12.2683</v>
      </c>
      <c r="E1144" s="3">
        <f t="shared" si="87"/>
        <v>1.4879975220690722</v>
      </c>
      <c r="F1144" s="3">
        <f t="shared" si="88"/>
        <v>0.35503334060454828</v>
      </c>
      <c r="G1144" s="7" t="str">
        <f t="shared" si="89"/>
        <v>Monday</v>
      </c>
      <c r="H1144" s="2"/>
      <c r="I1144" s="2"/>
    </row>
    <row r="1145" spans="1:9" x14ac:dyDescent="0.25">
      <c r="A1145" s="6">
        <v>42088</v>
      </c>
      <c r="B1145" s="1">
        <v>31.008400000000002</v>
      </c>
      <c r="C1145" s="6">
        <f t="shared" si="85"/>
        <v>40993</v>
      </c>
      <c r="D1145" s="2">
        <f t="shared" si="86"/>
        <v>12.2683</v>
      </c>
      <c r="E1145" s="3">
        <f t="shared" si="87"/>
        <v>1.5275221505832106</v>
      </c>
      <c r="F1145" s="3">
        <f t="shared" si="88"/>
        <v>0.36217108362974737</v>
      </c>
      <c r="G1145" s="7" t="str">
        <f t="shared" si="89"/>
        <v>Sunday</v>
      </c>
      <c r="H1145" s="2"/>
      <c r="I1145" s="2"/>
    </row>
    <row r="1146" spans="1:9" x14ac:dyDescent="0.25">
      <c r="A1146" s="6">
        <v>42087</v>
      </c>
      <c r="B1146" s="1">
        <v>31.283999999999999</v>
      </c>
      <c r="C1146" s="6">
        <f t="shared" si="85"/>
        <v>40992</v>
      </c>
      <c r="D1146" s="2">
        <f t="shared" si="86"/>
        <v>12.2683</v>
      </c>
      <c r="E1146" s="3">
        <f t="shared" si="87"/>
        <v>1.5499865507038464</v>
      </c>
      <c r="F1146" s="3">
        <f t="shared" si="88"/>
        <v>0.36619480616185407</v>
      </c>
      <c r="G1146" s="7" t="str">
        <f t="shared" si="89"/>
        <v>Saturday</v>
      </c>
      <c r="H1146" s="2"/>
      <c r="I1146" s="2"/>
    </row>
    <row r="1147" spans="1:9" x14ac:dyDescent="0.25">
      <c r="A1147" s="6">
        <v>42086</v>
      </c>
      <c r="B1147" s="1">
        <v>31.3371</v>
      </c>
      <c r="C1147" s="6">
        <f t="shared" si="85"/>
        <v>40991</v>
      </c>
      <c r="D1147" s="2">
        <f t="shared" si="86"/>
        <v>12.3996</v>
      </c>
      <c r="E1147" s="3">
        <f t="shared" si="87"/>
        <v>1.5272670086131812</v>
      </c>
      <c r="F1147" s="3">
        <f t="shared" si="88"/>
        <v>0.36212524707676796</v>
      </c>
      <c r="G1147" s="7" t="str">
        <f t="shared" si="89"/>
        <v>Friday</v>
      </c>
      <c r="H1147" s="2"/>
      <c r="I1147" s="2"/>
    </row>
    <row r="1148" spans="1:9" x14ac:dyDescent="0.25">
      <c r="A1148" s="6">
        <v>42083</v>
      </c>
      <c r="B1148" s="1">
        <v>31.4816</v>
      </c>
      <c r="C1148" s="6">
        <f t="shared" si="85"/>
        <v>40988</v>
      </c>
      <c r="D1148" s="2">
        <f t="shared" si="86"/>
        <v>12.37</v>
      </c>
      <c r="E1148" s="3">
        <f t="shared" si="87"/>
        <v>1.5449959579628136</v>
      </c>
      <c r="F1148" s="3">
        <f t="shared" si="88"/>
        <v>0.36530296163414744</v>
      </c>
      <c r="G1148" s="7" t="str">
        <f t="shared" si="89"/>
        <v>Tuesday</v>
      </c>
      <c r="H1148" s="2"/>
      <c r="I1148" s="2"/>
    </row>
    <row r="1149" spans="1:9" x14ac:dyDescent="0.25">
      <c r="A1149" s="6">
        <v>42082</v>
      </c>
      <c r="B1149" s="1">
        <v>31.596599999999999</v>
      </c>
      <c r="C1149" s="6">
        <f t="shared" si="85"/>
        <v>40987</v>
      </c>
      <c r="D1149" s="2">
        <f t="shared" si="86"/>
        <v>12.2852</v>
      </c>
      <c r="E1149" s="3">
        <f t="shared" si="87"/>
        <v>1.5719239410021815</v>
      </c>
      <c r="F1149" s="3">
        <f t="shared" si="88"/>
        <v>0.37010139036892586</v>
      </c>
      <c r="G1149" s="7" t="str">
        <f t="shared" si="89"/>
        <v>Monday</v>
      </c>
      <c r="H1149" s="2"/>
      <c r="I1149" s="2"/>
    </row>
    <row r="1150" spans="1:9" x14ac:dyDescent="0.25">
      <c r="A1150" s="6">
        <v>42081</v>
      </c>
      <c r="B1150" s="1">
        <v>31.664100000000001</v>
      </c>
      <c r="C1150" s="6">
        <f t="shared" si="85"/>
        <v>40986</v>
      </c>
      <c r="D1150" s="2">
        <f t="shared" si="86"/>
        <v>12.2852</v>
      </c>
      <c r="E1150" s="3">
        <f t="shared" si="87"/>
        <v>1.5774183570475044</v>
      </c>
      <c r="F1150" s="3">
        <f t="shared" si="88"/>
        <v>0.37107634828000591</v>
      </c>
      <c r="G1150" s="7" t="str">
        <f t="shared" si="89"/>
        <v>Sunday</v>
      </c>
      <c r="H1150" s="2"/>
      <c r="I1150" s="2"/>
    </row>
    <row r="1151" spans="1:9" x14ac:dyDescent="0.25">
      <c r="A1151" s="6">
        <v>42080</v>
      </c>
      <c r="B1151" s="1">
        <v>31.6982</v>
      </c>
      <c r="C1151" s="6">
        <f t="shared" si="85"/>
        <v>40985</v>
      </c>
      <c r="D1151" s="2">
        <f t="shared" si="86"/>
        <v>12.2852</v>
      </c>
      <c r="E1151" s="3">
        <f t="shared" si="87"/>
        <v>1.5801940546348452</v>
      </c>
      <c r="F1151" s="3">
        <f t="shared" si="88"/>
        <v>0.37156835584305492</v>
      </c>
      <c r="G1151" s="7" t="str">
        <f t="shared" si="89"/>
        <v>Saturday</v>
      </c>
      <c r="H1151" s="2"/>
      <c r="I1151" s="2"/>
    </row>
    <row r="1152" spans="1:9" x14ac:dyDescent="0.25">
      <c r="A1152" s="6">
        <v>42079</v>
      </c>
      <c r="B1152" s="1">
        <v>31.327999999999999</v>
      </c>
      <c r="C1152" s="6">
        <f t="shared" si="85"/>
        <v>40984</v>
      </c>
      <c r="D1152" s="2">
        <f t="shared" si="86"/>
        <v>12.387700000000001</v>
      </c>
      <c r="E1152" s="3">
        <f t="shared" si="87"/>
        <v>1.52896017824132</v>
      </c>
      <c r="F1152" s="3">
        <f t="shared" si="88"/>
        <v>0.36242936930792724</v>
      </c>
      <c r="G1152" s="7" t="str">
        <f t="shared" si="89"/>
        <v>Friday</v>
      </c>
      <c r="H1152" s="2"/>
      <c r="I1152" s="2"/>
    </row>
    <row r="1153" spans="1:9" x14ac:dyDescent="0.25">
      <c r="A1153" s="6">
        <v>42076</v>
      </c>
      <c r="B1153" s="1">
        <v>31.421900000000001</v>
      </c>
      <c r="C1153" s="6">
        <f t="shared" si="85"/>
        <v>40981</v>
      </c>
      <c r="D1153" s="2">
        <f t="shared" si="86"/>
        <v>12.592000000000001</v>
      </c>
      <c r="E1153" s="3">
        <f t="shared" si="87"/>
        <v>1.4953859593392631</v>
      </c>
      <c r="F1153" s="3">
        <f t="shared" si="88"/>
        <v>0.35637333187995157</v>
      </c>
      <c r="G1153" s="7" t="str">
        <f t="shared" si="89"/>
        <v>Tuesday</v>
      </c>
      <c r="H1153" s="2"/>
      <c r="I1153" s="2"/>
    </row>
    <row r="1154" spans="1:9" x14ac:dyDescent="0.25">
      <c r="A1154" s="6">
        <v>42075</v>
      </c>
      <c r="B1154" s="1">
        <v>31.8048</v>
      </c>
      <c r="C1154" s="6">
        <f t="shared" si="85"/>
        <v>40980</v>
      </c>
      <c r="D1154" s="2">
        <f t="shared" si="86"/>
        <v>12.491099999999999</v>
      </c>
      <c r="E1154" s="3">
        <f t="shared" si="87"/>
        <v>1.5461968921872375</v>
      </c>
      <c r="F1154" s="3">
        <f t="shared" si="88"/>
        <v>0.36551768119145134</v>
      </c>
      <c r="G1154" s="7" t="str">
        <f t="shared" si="89"/>
        <v>Monday</v>
      </c>
      <c r="H1154" s="2"/>
      <c r="I1154" s="2"/>
    </row>
    <row r="1155" spans="1:9" x14ac:dyDescent="0.25">
      <c r="A1155" s="6">
        <v>42074</v>
      </c>
      <c r="B1155" s="1">
        <v>31.540199999999999</v>
      </c>
      <c r="C1155" s="6">
        <f t="shared" si="85"/>
        <v>40979</v>
      </c>
      <c r="D1155" s="2">
        <f t="shared" si="86"/>
        <v>12.491099999999999</v>
      </c>
      <c r="E1155" s="3">
        <f t="shared" si="87"/>
        <v>1.5250138098326009</v>
      </c>
      <c r="F1155" s="3">
        <f t="shared" si="88"/>
        <v>0.36172032330076154</v>
      </c>
      <c r="G1155" s="7" t="str">
        <f t="shared" si="89"/>
        <v>Sunday</v>
      </c>
      <c r="H1155" s="2"/>
      <c r="I1155" s="2"/>
    </row>
    <row r="1156" spans="1:9" x14ac:dyDescent="0.25">
      <c r="A1156" s="6">
        <v>42073</v>
      </c>
      <c r="B1156" s="1">
        <v>31.557200000000002</v>
      </c>
      <c r="C1156" s="6">
        <f t="shared" si="85"/>
        <v>40978</v>
      </c>
      <c r="D1156" s="2">
        <f t="shared" si="86"/>
        <v>12.491099999999999</v>
      </c>
      <c r="E1156" s="3">
        <f t="shared" si="87"/>
        <v>1.5263747788425361</v>
      </c>
      <c r="F1156" s="3">
        <f t="shared" si="88"/>
        <v>0.36196493269485064</v>
      </c>
      <c r="G1156" s="7" t="str">
        <f t="shared" si="89"/>
        <v>Saturday</v>
      </c>
      <c r="H1156" s="2"/>
      <c r="I1156" s="2"/>
    </row>
    <row r="1157" spans="1:9" x14ac:dyDescent="0.25">
      <c r="A1157" s="6">
        <v>42072</v>
      </c>
      <c r="B1157" s="1">
        <v>31.766100000000002</v>
      </c>
      <c r="C1157" s="6">
        <f t="shared" si="85"/>
        <v>40977</v>
      </c>
      <c r="D1157" s="2">
        <f t="shared" si="86"/>
        <v>12.4505</v>
      </c>
      <c r="E1157" s="3">
        <f t="shared" si="87"/>
        <v>1.5513915103811096</v>
      </c>
      <c r="F1157" s="3">
        <f t="shared" si="88"/>
        <v>0.36644566973384074</v>
      </c>
      <c r="G1157" s="7" t="str">
        <f t="shared" si="89"/>
        <v>Friday</v>
      </c>
      <c r="H1157" s="2"/>
      <c r="I1157" s="2"/>
    </row>
    <row r="1158" spans="1:9" x14ac:dyDescent="0.25">
      <c r="A1158" s="6">
        <v>42068</v>
      </c>
      <c r="B1158" s="1">
        <v>32.194600000000001</v>
      </c>
      <c r="C1158" s="6">
        <f t="shared" si="85"/>
        <v>40973</v>
      </c>
      <c r="D1158" s="2">
        <f t="shared" si="86"/>
        <v>12.344799999999999</v>
      </c>
      <c r="E1158" s="3">
        <f t="shared" si="87"/>
        <v>1.6079482859179577</v>
      </c>
      <c r="F1158" s="3">
        <f t="shared" si="88"/>
        <v>0.37646865196754753</v>
      </c>
      <c r="G1158" s="7" t="str">
        <f t="shared" si="89"/>
        <v>Monday</v>
      </c>
      <c r="H1158" s="2"/>
      <c r="I1158" s="2"/>
    </row>
    <row r="1159" spans="1:9" x14ac:dyDescent="0.25">
      <c r="A1159" s="6">
        <v>42067</v>
      </c>
      <c r="B1159" s="1">
        <v>31.805199999999999</v>
      </c>
      <c r="C1159" s="6">
        <f t="shared" si="85"/>
        <v>40972</v>
      </c>
      <c r="D1159" s="2">
        <f t="shared" si="86"/>
        <v>12.344799999999999</v>
      </c>
      <c r="E1159" s="3">
        <f t="shared" si="87"/>
        <v>1.5764046400103688</v>
      </c>
      <c r="F1159" s="3">
        <f t="shared" si="88"/>
        <v>0.37089657333756954</v>
      </c>
      <c r="G1159" s="7" t="str">
        <f t="shared" si="89"/>
        <v>Sunday</v>
      </c>
      <c r="H1159" s="2"/>
      <c r="I1159" s="2"/>
    </row>
    <row r="1160" spans="1:9" x14ac:dyDescent="0.25">
      <c r="A1160" s="6">
        <v>42066</v>
      </c>
      <c r="B1160" s="1">
        <v>31.866499999999998</v>
      </c>
      <c r="C1160" s="6">
        <f t="shared" ref="C1160:C1223" si="90">DATE(YEAR(A1160) - 3, MONTH(A1160), DAY(A1160))</f>
        <v>40971</v>
      </c>
      <c r="D1160" s="2">
        <f t="shared" ref="D1160:D1223" si="91">IF(ISNA(VLOOKUP(C1160,$A$7:$B$2435,2,0)),IF(ISNA(VLOOKUP(C1160+1,$A$7:$B$2435,2,0)),IF(ISNA(VLOOKUP(C1160+2,$A$7:$B$2435,2,0)),IF(ISNA(VLOOKUP(C1160+3,$A$7:$B$2435,2,0)),1,VLOOKUP(C1160+3,$A$7:$B$2435,2,0)),VLOOKUP(C1160+2,$A$7:$B$2435,2,0)),VLOOKUP(C1160+1,$A$7:$B$2435,2,0)),VLOOKUP(C1160,$A$7:$B$2435,2,0))</f>
        <v>12.344799999999999</v>
      </c>
      <c r="E1160" s="3">
        <f t="shared" ref="E1160:E1223" si="92">(B1160-D1160)/D1160</f>
        <v>1.5813702935649019</v>
      </c>
      <c r="F1160" s="3">
        <f t="shared" ref="F1160:F1223" si="93">(1+E1160)^(1/3)-1</f>
        <v>0.37177674417504059</v>
      </c>
      <c r="G1160" s="7" t="str">
        <f t="shared" ref="G1160:G1223" si="94">TEXT(C1160,"dddd")</f>
        <v>Saturday</v>
      </c>
      <c r="H1160" s="2"/>
      <c r="I1160" s="2"/>
    </row>
    <row r="1161" spans="1:9" x14ac:dyDescent="0.25">
      <c r="A1161" s="6">
        <v>42065</v>
      </c>
      <c r="B1161" s="1">
        <v>31.459900000000001</v>
      </c>
      <c r="C1161" s="6">
        <f t="shared" si="90"/>
        <v>40970</v>
      </c>
      <c r="D1161" s="2">
        <f t="shared" si="91"/>
        <v>12.5091</v>
      </c>
      <c r="E1161" s="3">
        <f t="shared" si="92"/>
        <v>1.514961108313148</v>
      </c>
      <c r="F1161" s="3">
        <f t="shared" si="93"/>
        <v>0.35991080519293295</v>
      </c>
      <c r="G1161" s="7" t="str">
        <f t="shared" si="94"/>
        <v>Friday</v>
      </c>
      <c r="H1161" s="2"/>
      <c r="I1161" s="2"/>
    </row>
    <row r="1162" spans="1:9" x14ac:dyDescent="0.25">
      <c r="A1162" s="6">
        <v>42062</v>
      </c>
      <c r="B1162" s="1">
        <v>30.759699999999999</v>
      </c>
      <c r="C1162" s="6">
        <f t="shared" si="90"/>
        <v>40966</v>
      </c>
      <c r="D1162" s="2">
        <f t="shared" si="91"/>
        <v>12.280099999999999</v>
      </c>
      <c r="E1162" s="3">
        <f t="shared" si="92"/>
        <v>1.5048411657885521</v>
      </c>
      <c r="F1162" s="3">
        <f t="shared" si="93"/>
        <v>0.35808430646292355</v>
      </c>
      <c r="G1162" s="7" t="str">
        <f t="shared" si="94"/>
        <v>Monday</v>
      </c>
      <c r="H1162" s="2"/>
      <c r="I1162" s="2"/>
    </row>
    <row r="1163" spans="1:9" x14ac:dyDescent="0.25">
      <c r="A1163" s="6">
        <v>42061</v>
      </c>
      <c r="B1163" s="1">
        <v>30.305</v>
      </c>
      <c r="C1163" s="6">
        <f t="shared" si="90"/>
        <v>40965</v>
      </c>
      <c r="D1163" s="2">
        <f t="shared" si="91"/>
        <v>12.280099999999999</v>
      </c>
      <c r="E1163" s="3">
        <f t="shared" si="92"/>
        <v>1.4678137800180784</v>
      </c>
      <c r="F1163" s="3">
        <f t="shared" si="93"/>
        <v>0.35135917616822554</v>
      </c>
      <c r="G1163" s="7" t="str">
        <f t="shared" si="94"/>
        <v>Sunday</v>
      </c>
      <c r="H1163" s="2"/>
      <c r="I1163" s="2"/>
    </row>
    <row r="1164" spans="1:9" x14ac:dyDescent="0.25">
      <c r="A1164" s="6">
        <v>42060</v>
      </c>
      <c r="B1164" s="1">
        <v>30.681899999999999</v>
      </c>
      <c r="C1164" s="6">
        <f t="shared" si="90"/>
        <v>40964</v>
      </c>
      <c r="D1164" s="2">
        <f t="shared" si="91"/>
        <v>12.280099999999999</v>
      </c>
      <c r="E1164" s="3">
        <f t="shared" si="92"/>
        <v>1.4985057124941981</v>
      </c>
      <c r="F1164" s="3">
        <f t="shared" si="93"/>
        <v>0.3569383463819118</v>
      </c>
      <c r="G1164" s="7" t="str">
        <f t="shared" si="94"/>
        <v>Saturday</v>
      </c>
      <c r="H1164" s="2"/>
      <c r="I1164" s="2"/>
    </row>
    <row r="1165" spans="1:9" x14ac:dyDescent="0.25">
      <c r="A1165" s="6">
        <v>42059</v>
      </c>
      <c r="B1165" s="1">
        <v>30.8231</v>
      </c>
      <c r="C1165" s="6">
        <f t="shared" si="90"/>
        <v>40963</v>
      </c>
      <c r="D1165" s="2">
        <f t="shared" si="91"/>
        <v>12.517300000000001</v>
      </c>
      <c r="E1165" s="3">
        <f t="shared" si="92"/>
        <v>1.46243998306344</v>
      </c>
      <c r="F1165" s="3">
        <f t="shared" si="93"/>
        <v>0.35037757761718158</v>
      </c>
      <c r="G1165" s="7" t="str">
        <f t="shared" si="94"/>
        <v>Friday</v>
      </c>
      <c r="H1165" s="2"/>
      <c r="I1165" s="2"/>
    </row>
    <row r="1166" spans="1:9" x14ac:dyDescent="0.25">
      <c r="A1166" s="6">
        <v>42058</v>
      </c>
      <c r="B1166" s="1">
        <v>30.797799999999999</v>
      </c>
      <c r="C1166" s="6">
        <f t="shared" si="90"/>
        <v>40962</v>
      </c>
      <c r="D1166" s="2">
        <f t="shared" si="91"/>
        <v>12.6279</v>
      </c>
      <c r="E1166" s="3">
        <f t="shared" si="92"/>
        <v>1.4388694874048731</v>
      </c>
      <c r="F1166" s="3">
        <f t="shared" si="93"/>
        <v>0.346055148291049</v>
      </c>
      <c r="G1166" s="7" t="str">
        <f t="shared" si="94"/>
        <v>Thursday</v>
      </c>
      <c r="H1166" s="2"/>
      <c r="I1166" s="2"/>
    </row>
    <row r="1167" spans="1:9" x14ac:dyDescent="0.25">
      <c r="A1167" s="6">
        <v>42055</v>
      </c>
      <c r="B1167" s="1">
        <v>30.939900000000002</v>
      </c>
      <c r="C1167" s="6">
        <f t="shared" si="90"/>
        <v>40959</v>
      </c>
      <c r="D1167" s="2">
        <f t="shared" si="91"/>
        <v>12.875</v>
      </c>
      <c r="E1167" s="3">
        <f t="shared" si="92"/>
        <v>1.4030990291262138</v>
      </c>
      <c r="F1167" s="3">
        <f t="shared" si="93"/>
        <v>0.33944192791514904</v>
      </c>
      <c r="G1167" s="7" t="str">
        <f t="shared" si="94"/>
        <v>Monday</v>
      </c>
      <c r="H1167" s="2"/>
      <c r="I1167" s="2"/>
    </row>
    <row r="1168" spans="1:9" x14ac:dyDescent="0.25">
      <c r="A1168" s="6">
        <v>42054</v>
      </c>
      <c r="B1168" s="1">
        <v>31.099900000000002</v>
      </c>
      <c r="C1168" s="6">
        <f t="shared" si="90"/>
        <v>40958</v>
      </c>
      <c r="D1168" s="2">
        <f t="shared" si="91"/>
        <v>12.875</v>
      </c>
      <c r="E1168" s="3">
        <f t="shared" si="92"/>
        <v>1.4155262135922331</v>
      </c>
      <c r="F1168" s="3">
        <f t="shared" si="93"/>
        <v>0.34174685179830044</v>
      </c>
      <c r="G1168" s="7" t="str">
        <f t="shared" si="94"/>
        <v>Sunday</v>
      </c>
      <c r="H1168" s="2"/>
      <c r="I1168" s="2"/>
    </row>
    <row r="1169" spans="1:9" x14ac:dyDescent="0.25">
      <c r="A1169" s="6">
        <v>42053</v>
      </c>
      <c r="B1169" s="1">
        <v>31.047999999999998</v>
      </c>
      <c r="C1169" s="6">
        <f t="shared" si="90"/>
        <v>40957</v>
      </c>
      <c r="D1169" s="2">
        <f t="shared" si="91"/>
        <v>12.875</v>
      </c>
      <c r="E1169" s="3">
        <f t="shared" si="92"/>
        <v>1.4114951456310678</v>
      </c>
      <c r="F1169" s="3">
        <f t="shared" si="93"/>
        <v>0.34100006017432816</v>
      </c>
      <c r="G1169" s="7" t="str">
        <f t="shared" si="94"/>
        <v>Saturday</v>
      </c>
      <c r="H1169" s="2"/>
      <c r="I1169" s="2"/>
    </row>
    <row r="1170" spans="1:9" x14ac:dyDescent="0.25">
      <c r="A1170" s="6">
        <v>42051</v>
      </c>
      <c r="B1170" s="1">
        <v>30.6097</v>
      </c>
      <c r="C1170" s="6">
        <f t="shared" si="90"/>
        <v>40955</v>
      </c>
      <c r="D1170" s="2">
        <f t="shared" si="91"/>
        <v>12.8034</v>
      </c>
      <c r="E1170" s="3">
        <f t="shared" si="92"/>
        <v>1.3907477701235609</v>
      </c>
      <c r="F1170" s="3">
        <f t="shared" si="93"/>
        <v>0.33714319911028467</v>
      </c>
      <c r="G1170" s="7" t="str">
        <f t="shared" si="94"/>
        <v>Thursday</v>
      </c>
      <c r="H1170" s="2"/>
      <c r="I1170" s="2"/>
    </row>
    <row r="1171" spans="1:9" x14ac:dyDescent="0.25">
      <c r="A1171" s="6">
        <v>42048</v>
      </c>
      <c r="B1171" s="1">
        <v>30.5852</v>
      </c>
      <c r="C1171" s="6">
        <f t="shared" si="90"/>
        <v>40952</v>
      </c>
      <c r="D1171" s="2">
        <f t="shared" si="91"/>
        <v>12.6066</v>
      </c>
      <c r="E1171" s="3">
        <f t="shared" si="92"/>
        <v>1.4261259974933764</v>
      </c>
      <c r="F1171" s="3">
        <f t="shared" si="93"/>
        <v>0.34370660062343417</v>
      </c>
      <c r="G1171" s="7" t="str">
        <f t="shared" si="94"/>
        <v>Monday</v>
      </c>
      <c r="H1171" s="2"/>
      <c r="I1171" s="2"/>
    </row>
    <row r="1172" spans="1:9" x14ac:dyDescent="0.25">
      <c r="A1172" s="6">
        <v>42047</v>
      </c>
      <c r="B1172" s="1">
        <v>30.283999999999999</v>
      </c>
      <c r="C1172" s="6">
        <f t="shared" si="90"/>
        <v>40951</v>
      </c>
      <c r="D1172" s="2">
        <f t="shared" si="91"/>
        <v>12.6066</v>
      </c>
      <c r="E1172" s="3">
        <f t="shared" si="92"/>
        <v>1.4022337505750955</v>
      </c>
      <c r="F1172" s="3">
        <f t="shared" si="93"/>
        <v>0.33928114531880027</v>
      </c>
      <c r="G1172" s="7" t="str">
        <f t="shared" si="94"/>
        <v>Sunday</v>
      </c>
      <c r="H1172" s="2"/>
      <c r="I1172" s="2"/>
    </row>
    <row r="1173" spans="1:9" x14ac:dyDescent="0.25">
      <c r="A1173" s="6">
        <v>42046</v>
      </c>
      <c r="B1173" s="1">
        <v>29.962900000000001</v>
      </c>
      <c r="C1173" s="6">
        <f t="shared" si="90"/>
        <v>40950</v>
      </c>
      <c r="D1173" s="2">
        <f t="shared" si="91"/>
        <v>12.6066</v>
      </c>
      <c r="E1173" s="3">
        <f t="shared" si="92"/>
        <v>1.3767629654308062</v>
      </c>
      <c r="F1173" s="3">
        <f t="shared" si="93"/>
        <v>0.33453086901637286</v>
      </c>
      <c r="G1173" s="7" t="str">
        <f t="shared" si="94"/>
        <v>Saturday</v>
      </c>
      <c r="H1173" s="2"/>
      <c r="I1173" s="2"/>
    </row>
    <row r="1174" spans="1:9" x14ac:dyDescent="0.25">
      <c r="A1174" s="6">
        <v>42045</v>
      </c>
      <c r="B1174" s="1">
        <v>29.5318</v>
      </c>
      <c r="C1174" s="6">
        <f t="shared" si="90"/>
        <v>40949</v>
      </c>
      <c r="D1174" s="2">
        <f t="shared" si="91"/>
        <v>12.6028</v>
      </c>
      <c r="E1174" s="3">
        <f t="shared" si="92"/>
        <v>1.3432729234773226</v>
      </c>
      <c r="F1174" s="3">
        <f t="shared" si="93"/>
        <v>0.32823307745920705</v>
      </c>
      <c r="G1174" s="7" t="str">
        <f t="shared" si="94"/>
        <v>Friday</v>
      </c>
      <c r="H1174" s="2"/>
      <c r="I1174" s="2"/>
    </row>
    <row r="1175" spans="1:9" x14ac:dyDescent="0.25">
      <c r="A1175" s="6">
        <v>42044</v>
      </c>
      <c r="B1175" s="1">
        <v>29.438199999999998</v>
      </c>
      <c r="C1175" s="6">
        <f t="shared" si="90"/>
        <v>40948</v>
      </c>
      <c r="D1175" s="2">
        <f t="shared" si="91"/>
        <v>12.572699999999999</v>
      </c>
      <c r="E1175" s="3">
        <f t="shared" si="92"/>
        <v>1.3414381954552321</v>
      </c>
      <c r="F1175" s="3">
        <f t="shared" si="93"/>
        <v>0.32788632844226084</v>
      </c>
      <c r="G1175" s="7" t="str">
        <f t="shared" si="94"/>
        <v>Thursday</v>
      </c>
      <c r="H1175" s="2"/>
      <c r="I1175" s="2"/>
    </row>
    <row r="1176" spans="1:9" x14ac:dyDescent="0.25">
      <c r="A1176" s="6">
        <v>42041</v>
      </c>
      <c r="B1176" s="1">
        <v>29.7667</v>
      </c>
      <c r="C1176" s="6">
        <f t="shared" si="90"/>
        <v>40945</v>
      </c>
      <c r="D1176" s="2">
        <f t="shared" si="91"/>
        <v>12.459</v>
      </c>
      <c r="E1176" s="3">
        <f t="shared" si="92"/>
        <v>1.3891724857532708</v>
      </c>
      <c r="F1176" s="3">
        <f t="shared" si="93"/>
        <v>0.33684944951226425</v>
      </c>
      <c r="G1176" s="7" t="str">
        <f t="shared" si="94"/>
        <v>Monday</v>
      </c>
      <c r="H1176" s="2"/>
      <c r="I1176" s="2"/>
    </row>
    <row r="1177" spans="1:9" x14ac:dyDescent="0.25">
      <c r="A1177" s="6">
        <v>42040</v>
      </c>
      <c r="B1177" s="1">
        <v>30.0685</v>
      </c>
      <c r="C1177" s="6">
        <f t="shared" si="90"/>
        <v>40944</v>
      </c>
      <c r="D1177" s="2">
        <f t="shared" si="91"/>
        <v>12.459</v>
      </c>
      <c r="E1177" s="3">
        <f t="shared" si="92"/>
        <v>1.4133959386788668</v>
      </c>
      <c r="F1177" s="3">
        <f t="shared" si="93"/>
        <v>0.34135230280313666</v>
      </c>
      <c r="G1177" s="7" t="str">
        <f t="shared" si="94"/>
        <v>Sunday</v>
      </c>
      <c r="H1177" s="2"/>
      <c r="I1177" s="2"/>
    </row>
    <row r="1178" spans="1:9" x14ac:dyDescent="0.25">
      <c r="A1178" s="6">
        <v>42039</v>
      </c>
      <c r="B1178" s="1">
        <v>30.070799999999998</v>
      </c>
      <c r="C1178" s="6">
        <f t="shared" si="90"/>
        <v>40943</v>
      </c>
      <c r="D1178" s="2">
        <f t="shared" si="91"/>
        <v>12.459</v>
      </c>
      <c r="E1178" s="3">
        <f t="shared" si="92"/>
        <v>1.4135805441849265</v>
      </c>
      <c r="F1178" s="3">
        <f t="shared" si="93"/>
        <v>0.34138650284235483</v>
      </c>
      <c r="G1178" s="7" t="str">
        <f t="shared" si="94"/>
        <v>Saturday</v>
      </c>
      <c r="H1178" s="2"/>
      <c r="I1178" s="2"/>
    </row>
    <row r="1179" spans="1:9" x14ac:dyDescent="0.25">
      <c r="A1179" s="6">
        <v>42038</v>
      </c>
      <c r="B1179" s="1">
        <v>30.305700000000002</v>
      </c>
      <c r="C1179" s="6">
        <f t="shared" si="90"/>
        <v>40942</v>
      </c>
      <c r="D1179" s="2">
        <f t="shared" si="91"/>
        <v>12.2964</v>
      </c>
      <c r="E1179" s="3">
        <f t="shared" si="92"/>
        <v>1.4645993949448621</v>
      </c>
      <c r="F1179" s="3">
        <f t="shared" si="93"/>
        <v>0.35077219561515083</v>
      </c>
      <c r="G1179" s="7" t="str">
        <f t="shared" si="94"/>
        <v>Friday</v>
      </c>
      <c r="H1179" s="2"/>
      <c r="I1179" s="2"/>
    </row>
    <row r="1180" spans="1:9" x14ac:dyDescent="0.25">
      <c r="A1180" s="6">
        <v>42037</v>
      </c>
      <c r="B1180" s="1">
        <v>30.499300000000002</v>
      </c>
      <c r="C1180" s="6">
        <f t="shared" si="90"/>
        <v>40941</v>
      </c>
      <c r="D1180" s="2">
        <f t="shared" si="91"/>
        <v>12.1843</v>
      </c>
      <c r="E1180" s="3">
        <f t="shared" si="92"/>
        <v>1.5031639076516501</v>
      </c>
      <c r="F1180" s="3">
        <f t="shared" si="93"/>
        <v>0.35778111138122259</v>
      </c>
      <c r="G1180" s="7" t="str">
        <f t="shared" si="94"/>
        <v>Thursday</v>
      </c>
      <c r="H1180" s="2"/>
      <c r="I1180" s="2"/>
    </row>
    <row r="1181" spans="1:9" x14ac:dyDescent="0.25">
      <c r="A1181" s="6">
        <v>42034</v>
      </c>
      <c r="B1181" s="1">
        <v>30.437799999999999</v>
      </c>
      <c r="C1181" s="6">
        <f t="shared" si="90"/>
        <v>40938</v>
      </c>
      <c r="D1181" s="2">
        <f t="shared" si="91"/>
        <v>11.8512</v>
      </c>
      <c r="E1181" s="3">
        <f t="shared" si="92"/>
        <v>1.5683306331848248</v>
      </c>
      <c r="F1181" s="3">
        <f t="shared" si="93"/>
        <v>0.36946302382443208</v>
      </c>
      <c r="G1181" s="7" t="str">
        <f t="shared" si="94"/>
        <v>Monday</v>
      </c>
      <c r="H1181" s="2"/>
      <c r="I1181" s="2"/>
    </row>
    <row r="1182" spans="1:9" x14ac:dyDescent="0.25">
      <c r="A1182" s="6">
        <v>42033</v>
      </c>
      <c r="B1182" s="1">
        <v>30.742999999999999</v>
      </c>
      <c r="C1182" s="6">
        <f t="shared" si="90"/>
        <v>40937</v>
      </c>
      <c r="D1182" s="2">
        <f t="shared" si="91"/>
        <v>11.8512</v>
      </c>
      <c r="E1182" s="3">
        <f t="shared" si="92"/>
        <v>1.5940832995814767</v>
      </c>
      <c r="F1182" s="3">
        <f t="shared" si="93"/>
        <v>0.37402501453171277</v>
      </c>
      <c r="G1182" s="7" t="str">
        <f t="shared" si="94"/>
        <v>Sunday</v>
      </c>
      <c r="H1182" s="2"/>
      <c r="I1182" s="2"/>
    </row>
    <row r="1183" spans="1:9" x14ac:dyDescent="0.25">
      <c r="A1183" s="6">
        <v>42032</v>
      </c>
      <c r="B1183" s="1">
        <v>30.844100000000001</v>
      </c>
      <c r="C1183" s="6">
        <f t="shared" si="90"/>
        <v>40936</v>
      </c>
      <c r="D1183" s="2">
        <f t="shared" si="91"/>
        <v>11.8512</v>
      </c>
      <c r="E1183" s="3">
        <f t="shared" si="92"/>
        <v>1.60261408127447</v>
      </c>
      <c r="F1183" s="3">
        <f t="shared" si="93"/>
        <v>0.37552955140480404</v>
      </c>
      <c r="G1183" s="7" t="str">
        <f t="shared" si="94"/>
        <v>Saturday</v>
      </c>
      <c r="H1183" s="2"/>
      <c r="I1183" s="2"/>
    </row>
    <row r="1184" spans="1:9" x14ac:dyDescent="0.25">
      <c r="A1184" s="6">
        <v>42031</v>
      </c>
      <c r="B1184" s="1">
        <v>30.8826</v>
      </c>
      <c r="C1184" s="6">
        <f t="shared" si="90"/>
        <v>40935</v>
      </c>
      <c r="D1184" s="2">
        <f t="shared" si="91"/>
        <v>12.0473</v>
      </c>
      <c r="E1184" s="3">
        <f t="shared" si="92"/>
        <v>1.5634457513301736</v>
      </c>
      <c r="F1184" s="3">
        <f t="shared" si="93"/>
        <v>0.36859424799368901</v>
      </c>
      <c r="G1184" s="7" t="str">
        <f t="shared" si="94"/>
        <v>Friday</v>
      </c>
      <c r="H1184" s="2"/>
      <c r="I1184" s="2"/>
    </row>
    <row r="1185" spans="1:9" x14ac:dyDescent="0.25">
      <c r="A1185" s="6">
        <v>42027</v>
      </c>
      <c r="B1185" s="1">
        <v>30.4786</v>
      </c>
      <c r="C1185" s="6">
        <f t="shared" si="90"/>
        <v>40931</v>
      </c>
      <c r="D1185" s="2">
        <f t="shared" si="91"/>
        <v>11.726100000000001</v>
      </c>
      <c r="E1185" s="3">
        <f t="shared" si="92"/>
        <v>1.5992103086277618</v>
      </c>
      <c r="F1185" s="3">
        <f t="shared" si="93"/>
        <v>0.37492963758999909</v>
      </c>
      <c r="G1185" s="7" t="str">
        <f t="shared" si="94"/>
        <v>Monday</v>
      </c>
      <c r="H1185" s="2"/>
      <c r="I1185" s="2"/>
    </row>
    <row r="1186" spans="1:9" x14ac:dyDescent="0.25">
      <c r="A1186" s="6">
        <v>42026</v>
      </c>
      <c r="B1186" s="1">
        <v>30.3459</v>
      </c>
      <c r="C1186" s="6">
        <f t="shared" si="90"/>
        <v>40930</v>
      </c>
      <c r="D1186" s="2">
        <f t="shared" si="91"/>
        <v>11.726100000000001</v>
      </c>
      <c r="E1186" s="3">
        <f t="shared" si="92"/>
        <v>1.5878936730882387</v>
      </c>
      <c r="F1186" s="3">
        <f t="shared" si="93"/>
        <v>0.37293131091724363</v>
      </c>
      <c r="G1186" s="7" t="str">
        <f t="shared" si="94"/>
        <v>Sunday</v>
      </c>
      <c r="H1186" s="2"/>
      <c r="I1186" s="2"/>
    </row>
    <row r="1187" spans="1:9" x14ac:dyDescent="0.25">
      <c r="A1187" s="6">
        <v>42025</v>
      </c>
      <c r="B1187" s="1">
        <v>30.319099999999999</v>
      </c>
      <c r="C1187" s="6">
        <f t="shared" si="90"/>
        <v>40929</v>
      </c>
      <c r="D1187" s="2">
        <f t="shared" si="91"/>
        <v>11.726100000000001</v>
      </c>
      <c r="E1187" s="3">
        <f t="shared" si="92"/>
        <v>1.5856081732204224</v>
      </c>
      <c r="F1187" s="3">
        <f t="shared" si="93"/>
        <v>0.37252702350485745</v>
      </c>
      <c r="G1187" s="7" t="str">
        <f t="shared" si="94"/>
        <v>Saturday</v>
      </c>
      <c r="H1187" s="2"/>
      <c r="I1187" s="2"/>
    </row>
    <row r="1188" spans="1:9" x14ac:dyDescent="0.25">
      <c r="A1188" s="6">
        <v>42024</v>
      </c>
      <c r="B1188" s="1">
        <v>30.2819</v>
      </c>
      <c r="C1188" s="6">
        <f t="shared" si="90"/>
        <v>40928</v>
      </c>
      <c r="D1188" s="2">
        <f t="shared" si="91"/>
        <v>11.715299999999999</v>
      </c>
      <c r="E1188" s="3">
        <f t="shared" si="92"/>
        <v>1.5848164366256094</v>
      </c>
      <c r="F1188" s="3">
        <f t="shared" si="93"/>
        <v>0.37238691580936134</v>
      </c>
      <c r="G1188" s="7" t="str">
        <f t="shared" si="94"/>
        <v>Friday</v>
      </c>
      <c r="H1188" s="2"/>
      <c r="I1188" s="2"/>
    </row>
    <row r="1189" spans="1:9" x14ac:dyDescent="0.25">
      <c r="A1189" s="6">
        <v>42023</v>
      </c>
      <c r="B1189" s="1">
        <v>30.1556</v>
      </c>
      <c r="C1189" s="6">
        <f t="shared" si="90"/>
        <v>40927</v>
      </c>
      <c r="D1189" s="2">
        <f t="shared" si="91"/>
        <v>11.713699999999999</v>
      </c>
      <c r="E1189" s="3">
        <f t="shared" si="92"/>
        <v>1.5743872559481633</v>
      </c>
      <c r="F1189" s="3">
        <f t="shared" si="93"/>
        <v>0.37053866539375102</v>
      </c>
      <c r="G1189" s="7" t="str">
        <f t="shared" si="94"/>
        <v>Thursday</v>
      </c>
      <c r="H1189" s="2"/>
      <c r="I1189" s="2"/>
    </row>
    <row r="1190" spans="1:9" x14ac:dyDescent="0.25">
      <c r="A1190" s="6">
        <v>42020</v>
      </c>
      <c r="B1190" s="1">
        <v>30.021899999999999</v>
      </c>
      <c r="C1190" s="6">
        <f t="shared" si="90"/>
        <v>40924</v>
      </c>
      <c r="D1190" s="2">
        <f t="shared" si="91"/>
        <v>11.5197</v>
      </c>
      <c r="E1190" s="3">
        <f t="shared" si="92"/>
        <v>1.6061355764473031</v>
      </c>
      <c r="F1190" s="3">
        <f t="shared" si="93"/>
        <v>0.37614966352521884</v>
      </c>
      <c r="G1190" s="7" t="str">
        <f t="shared" si="94"/>
        <v>Monday</v>
      </c>
      <c r="H1190" s="2"/>
      <c r="I1190" s="2"/>
    </row>
    <row r="1191" spans="1:9" x14ac:dyDescent="0.25">
      <c r="A1191" s="6">
        <v>42019</v>
      </c>
      <c r="B1191" s="1">
        <v>29.830500000000001</v>
      </c>
      <c r="C1191" s="6">
        <f t="shared" si="90"/>
        <v>40923</v>
      </c>
      <c r="D1191" s="2">
        <f t="shared" si="91"/>
        <v>11.5197</v>
      </c>
      <c r="E1191" s="3">
        <f t="shared" si="92"/>
        <v>1.5895205604312612</v>
      </c>
      <c r="F1191" s="3">
        <f t="shared" si="93"/>
        <v>0.37321894981898285</v>
      </c>
      <c r="G1191" s="7" t="str">
        <f t="shared" si="94"/>
        <v>Sunday</v>
      </c>
      <c r="H1191" s="2"/>
      <c r="I1191" s="2"/>
    </row>
    <row r="1192" spans="1:9" x14ac:dyDescent="0.25">
      <c r="A1192" s="6">
        <v>42018</v>
      </c>
      <c r="B1192" s="1">
        <v>29.406400000000001</v>
      </c>
      <c r="C1192" s="6">
        <f t="shared" si="90"/>
        <v>40922</v>
      </c>
      <c r="D1192" s="2">
        <f t="shared" si="91"/>
        <v>11.5197</v>
      </c>
      <c r="E1192" s="3">
        <f t="shared" si="92"/>
        <v>1.5527053655911178</v>
      </c>
      <c r="F1192" s="3">
        <f t="shared" si="93"/>
        <v>0.36668018276645431</v>
      </c>
      <c r="G1192" s="7" t="str">
        <f t="shared" si="94"/>
        <v>Saturday</v>
      </c>
      <c r="H1192" s="2"/>
      <c r="I1192" s="2"/>
    </row>
    <row r="1193" spans="1:9" x14ac:dyDescent="0.25">
      <c r="A1193" s="6">
        <v>42017</v>
      </c>
      <c r="B1193" s="1">
        <v>29.286799999999999</v>
      </c>
      <c r="C1193" s="6">
        <f t="shared" si="90"/>
        <v>40921</v>
      </c>
      <c r="D1193" s="2">
        <f t="shared" si="91"/>
        <v>11.5253</v>
      </c>
      <c r="E1193" s="3">
        <f t="shared" si="92"/>
        <v>1.541087867560931</v>
      </c>
      <c r="F1193" s="3">
        <f t="shared" si="93"/>
        <v>0.36460375149815016</v>
      </c>
      <c r="G1193" s="7" t="str">
        <f t="shared" si="94"/>
        <v>Friday</v>
      </c>
      <c r="H1193" s="2"/>
      <c r="I1193" s="2"/>
    </row>
    <row r="1194" spans="1:9" x14ac:dyDescent="0.25">
      <c r="A1194" s="6">
        <v>42016</v>
      </c>
      <c r="B1194" s="1">
        <v>29.264700000000001</v>
      </c>
      <c r="C1194" s="6">
        <f t="shared" si="90"/>
        <v>40920</v>
      </c>
      <c r="D1194" s="2">
        <f t="shared" si="91"/>
        <v>11.4382</v>
      </c>
      <c r="E1194" s="3">
        <f t="shared" si="92"/>
        <v>1.5585057089402181</v>
      </c>
      <c r="F1194" s="3">
        <f t="shared" si="93"/>
        <v>0.3677145386857037</v>
      </c>
      <c r="G1194" s="7" t="str">
        <f t="shared" si="94"/>
        <v>Thursday</v>
      </c>
      <c r="H1194" s="2"/>
      <c r="I1194" s="2"/>
    </row>
    <row r="1195" spans="1:9" x14ac:dyDescent="0.25">
      <c r="A1195" s="6">
        <v>42013</v>
      </c>
      <c r="B1195" s="1">
        <v>29.060500000000001</v>
      </c>
      <c r="C1195" s="6">
        <f t="shared" si="90"/>
        <v>40917</v>
      </c>
      <c r="D1195" s="2">
        <f t="shared" si="91"/>
        <v>11.2925</v>
      </c>
      <c r="E1195" s="3">
        <f t="shared" si="92"/>
        <v>1.5734336949302634</v>
      </c>
      <c r="F1195" s="3">
        <f t="shared" si="93"/>
        <v>0.37036942724021671</v>
      </c>
      <c r="G1195" s="7" t="str">
        <f t="shared" si="94"/>
        <v>Monday</v>
      </c>
      <c r="H1195" s="2"/>
      <c r="I1195" s="2"/>
    </row>
    <row r="1196" spans="1:9" x14ac:dyDescent="0.25">
      <c r="A1196" s="6">
        <v>42012</v>
      </c>
      <c r="B1196" s="1">
        <v>28.946899999999999</v>
      </c>
      <c r="C1196" s="6">
        <f t="shared" si="90"/>
        <v>40916</v>
      </c>
      <c r="D1196" s="2">
        <f t="shared" si="91"/>
        <v>11.2925</v>
      </c>
      <c r="E1196" s="3">
        <f t="shared" si="92"/>
        <v>1.5633739207438564</v>
      </c>
      <c r="F1196" s="3">
        <f t="shared" si="93"/>
        <v>0.36858146469924358</v>
      </c>
      <c r="G1196" s="7" t="str">
        <f t="shared" si="94"/>
        <v>Sunday</v>
      </c>
      <c r="H1196" s="2"/>
      <c r="I1196" s="2"/>
    </row>
    <row r="1197" spans="1:9" x14ac:dyDescent="0.25">
      <c r="A1197" s="6">
        <v>42011</v>
      </c>
      <c r="B1197" s="1">
        <v>28.530999999999999</v>
      </c>
      <c r="C1197" s="6">
        <f t="shared" si="90"/>
        <v>40915</v>
      </c>
      <c r="D1197" s="2">
        <f t="shared" si="91"/>
        <v>11.2925</v>
      </c>
      <c r="E1197" s="3">
        <f t="shared" si="92"/>
        <v>1.5265441664821782</v>
      </c>
      <c r="F1197" s="3">
        <f t="shared" si="93"/>
        <v>0.36199537089050549</v>
      </c>
      <c r="G1197" s="7" t="str">
        <f t="shared" si="94"/>
        <v>Saturday</v>
      </c>
      <c r="H1197" s="2"/>
      <c r="I1197" s="2"/>
    </row>
    <row r="1198" spans="1:9" x14ac:dyDescent="0.25">
      <c r="A1198" s="6">
        <v>42010</v>
      </c>
      <c r="B1198" s="1">
        <v>28.525200000000002</v>
      </c>
      <c r="C1198" s="6">
        <f t="shared" si="90"/>
        <v>40914</v>
      </c>
      <c r="D1198" s="2">
        <f t="shared" si="91"/>
        <v>11.263999999999999</v>
      </c>
      <c r="E1198" s="3">
        <f t="shared" si="92"/>
        <v>1.5324218750000003</v>
      </c>
      <c r="F1198" s="3">
        <f t="shared" si="93"/>
        <v>0.36305072705987906</v>
      </c>
      <c r="G1198" s="7" t="str">
        <f t="shared" si="94"/>
        <v>Friday</v>
      </c>
      <c r="H1198" s="2"/>
      <c r="I1198" s="2"/>
    </row>
    <row r="1199" spans="1:9" x14ac:dyDescent="0.25">
      <c r="A1199" s="6">
        <v>42009</v>
      </c>
      <c r="B1199" s="1">
        <v>29.224900000000002</v>
      </c>
      <c r="C1199" s="6">
        <f t="shared" si="90"/>
        <v>40913</v>
      </c>
      <c r="D1199" s="2">
        <f t="shared" si="91"/>
        <v>11.2843</v>
      </c>
      <c r="E1199" s="3">
        <f t="shared" si="92"/>
        <v>1.5898726549276432</v>
      </c>
      <c r="F1199" s="3">
        <f t="shared" si="93"/>
        <v>0.37328118539646193</v>
      </c>
      <c r="G1199" s="7" t="str">
        <f t="shared" si="94"/>
        <v>Thursday</v>
      </c>
      <c r="H1199" s="2"/>
      <c r="I1199" s="2"/>
    </row>
    <row r="1200" spans="1:9" x14ac:dyDescent="0.25">
      <c r="A1200" s="6">
        <v>42006</v>
      </c>
      <c r="B1200" s="1">
        <v>29.232900000000001</v>
      </c>
      <c r="C1200" s="6">
        <f t="shared" si="90"/>
        <v>40910</v>
      </c>
      <c r="D1200" s="2">
        <f t="shared" si="91"/>
        <v>11.054500000000001</v>
      </c>
      <c r="E1200" s="3">
        <f t="shared" si="92"/>
        <v>1.6444343932335246</v>
      </c>
      <c r="F1200" s="3">
        <f t="shared" si="93"/>
        <v>0.38285803975847443</v>
      </c>
      <c r="G1200" s="7" t="str">
        <f t="shared" si="94"/>
        <v>Monday</v>
      </c>
      <c r="H1200" s="2"/>
      <c r="I1200" s="2"/>
    </row>
    <row r="1201" spans="1:9" x14ac:dyDescent="0.25">
      <c r="A1201" s="6">
        <v>42005</v>
      </c>
      <c r="B1201" s="1">
        <v>28.833500000000001</v>
      </c>
      <c r="C1201" s="6">
        <f t="shared" si="90"/>
        <v>40909</v>
      </c>
      <c r="D1201" s="2">
        <f t="shared" si="91"/>
        <v>11.054500000000001</v>
      </c>
      <c r="E1201" s="3">
        <f t="shared" si="92"/>
        <v>1.6083043104618027</v>
      </c>
      <c r="F1201" s="3">
        <f t="shared" si="93"/>
        <v>0.37653128540858272</v>
      </c>
      <c r="G1201" s="7" t="str">
        <f t="shared" si="94"/>
        <v>Sunday</v>
      </c>
      <c r="H1201" s="2"/>
      <c r="I1201" s="2"/>
    </row>
    <row r="1202" spans="1:9" x14ac:dyDescent="0.25">
      <c r="A1202" s="6">
        <v>42004</v>
      </c>
      <c r="B1202" s="1">
        <v>28.690200000000001</v>
      </c>
      <c r="C1202" s="6">
        <f t="shared" si="90"/>
        <v>40908</v>
      </c>
      <c r="D1202" s="2">
        <f t="shared" si="91"/>
        <v>11.054500000000001</v>
      </c>
      <c r="E1202" s="3">
        <f t="shared" si="92"/>
        <v>1.5953412637387487</v>
      </c>
      <c r="F1202" s="3">
        <f t="shared" si="93"/>
        <v>0.37424708333154144</v>
      </c>
      <c r="G1202" s="7" t="str">
        <f t="shared" si="94"/>
        <v>Saturday</v>
      </c>
      <c r="H1202" s="2"/>
      <c r="I1202" s="2"/>
    </row>
    <row r="1203" spans="1:9" x14ac:dyDescent="0.25">
      <c r="A1203" s="6">
        <v>42003</v>
      </c>
      <c r="B1203" s="1">
        <v>28.468299999999999</v>
      </c>
      <c r="C1203" s="6">
        <f t="shared" si="90"/>
        <v>40907</v>
      </c>
      <c r="D1203" s="2">
        <f t="shared" si="91"/>
        <v>11.084</v>
      </c>
      <c r="E1203" s="3">
        <f t="shared" si="92"/>
        <v>1.5684139299891735</v>
      </c>
      <c r="F1203" s="3">
        <f t="shared" si="93"/>
        <v>0.36947782859799494</v>
      </c>
      <c r="G1203" s="7" t="str">
        <f t="shared" si="94"/>
        <v>Friday</v>
      </c>
      <c r="H1203" s="2"/>
      <c r="I1203" s="2"/>
    </row>
    <row r="1204" spans="1:9" x14ac:dyDescent="0.25">
      <c r="A1204" s="6">
        <v>42002</v>
      </c>
      <c r="B1204" s="1">
        <v>28.3583</v>
      </c>
      <c r="C1204" s="6">
        <f t="shared" si="90"/>
        <v>40906</v>
      </c>
      <c r="D1204" s="2">
        <f t="shared" si="91"/>
        <v>11.053800000000001</v>
      </c>
      <c r="E1204" s="3">
        <f t="shared" si="92"/>
        <v>1.5654797445222455</v>
      </c>
      <c r="F1204" s="3">
        <f t="shared" si="93"/>
        <v>0.36895612750046403</v>
      </c>
      <c r="G1204" s="7" t="str">
        <f t="shared" si="94"/>
        <v>Thursday</v>
      </c>
      <c r="H1204" s="2"/>
      <c r="I1204" s="2"/>
    </row>
    <row r="1205" spans="1:9" x14ac:dyDescent="0.25">
      <c r="A1205" s="6">
        <v>41999</v>
      </c>
      <c r="B1205" s="1">
        <v>28.119800000000001</v>
      </c>
      <c r="C1205" s="6">
        <f t="shared" si="90"/>
        <v>40903</v>
      </c>
      <c r="D1205" s="2">
        <f t="shared" si="91"/>
        <v>11.277900000000001</v>
      </c>
      <c r="E1205" s="3">
        <f t="shared" si="92"/>
        <v>1.4933542592149249</v>
      </c>
      <c r="F1205" s="3">
        <f t="shared" si="93"/>
        <v>0.35600512002235662</v>
      </c>
      <c r="G1205" s="7" t="str">
        <f t="shared" si="94"/>
        <v>Monday</v>
      </c>
      <c r="H1205" s="2"/>
      <c r="I1205" s="2"/>
    </row>
    <row r="1206" spans="1:9" x14ac:dyDescent="0.25">
      <c r="A1206" s="6">
        <v>41997</v>
      </c>
      <c r="B1206" s="1">
        <v>27.994700000000002</v>
      </c>
      <c r="C1206" s="6">
        <f t="shared" si="90"/>
        <v>40901</v>
      </c>
      <c r="D1206" s="2">
        <f t="shared" si="91"/>
        <v>11.277900000000001</v>
      </c>
      <c r="E1206" s="3">
        <f t="shared" si="92"/>
        <v>1.4822617685916704</v>
      </c>
      <c r="F1206" s="3">
        <f t="shared" si="93"/>
        <v>0.35399125524114905</v>
      </c>
      <c r="G1206" s="7" t="str">
        <f t="shared" si="94"/>
        <v>Saturday</v>
      </c>
      <c r="H1206" s="2"/>
      <c r="I1206" s="2"/>
    </row>
    <row r="1207" spans="1:9" x14ac:dyDescent="0.25">
      <c r="A1207" s="6">
        <v>41996</v>
      </c>
      <c r="B1207" s="1">
        <v>28.212599999999998</v>
      </c>
      <c r="C1207" s="6">
        <f t="shared" si="90"/>
        <v>40900</v>
      </c>
      <c r="D1207" s="2">
        <f t="shared" si="91"/>
        <v>11.1592</v>
      </c>
      <c r="E1207" s="3">
        <f t="shared" si="92"/>
        <v>1.5281919850885364</v>
      </c>
      <c r="F1207" s="3">
        <f t="shared" si="93"/>
        <v>0.3622914055034534</v>
      </c>
      <c r="G1207" s="7" t="str">
        <f t="shared" si="94"/>
        <v>Friday</v>
      </c>
      <c r="H1207" s="2"/>
      <c r="I1207" s="2"/>
    </row>
    <row r="1208" spans="1:9" x14ac:dyDescent="0.25">
      <c r="A1208" s="6">
        <v>41995</v>
      </c>
      <c r="B1208" s="1">
        <v>28.302800000000001</v>
      </c>
      <c r="C1208" s="6">
        <f t="shared" si="90"/>
        <v>40899</v>
      </c>
      <c r="D1208" s="2">
        <f t="shared" si="91"/>
        <v>11.192299999999999</v>
      </c>
      <c r="E1208" s="3">
        <f t="shared" si="92"/>
        <v>1.5287742465802385</v>
      </c>
      <c r="F1208" s="3">
        <f t="shared" si="93"/>
        <v>0.3623959794366991</v>
      </c>
      <c r="G1208" s="7" t="str">
        <f t="shared" si="94"/>
        <v>Thursday</v>
      </c>
      <c r="H1208" s="2"/>
      <c r="I1208" s="2"/>
    </row>
    <row r="1209" spans="1:9" x14ac:dyDescent="0.25">
      <c r="A1209" s="6">
        <v>41992</v>
      </c>
      <c r="B1209" s="1">
        <v>28.0884</v>
      </c>
      <c r="C1209" s="6">
        <f t="shared" si="90"/>
        <v>40896</v>
      </c>
      <c r="D1209" s="2">
        <f t="shared" si="91"/>
        <v>10.993399999999999</v>
      </c>
      <c r="E1209" s="3">
        <f t="shared" si="92"/>
        <v>1.5550239234449761</v>
      </c>
      <c r="F1209" s="3">
        <f t="shared" si="93"/>
        <v>0.36709383126132678</v>
      </c>
      <c r="G1209" s="7" t="str">
        <f t="shared" si="94"/>
        <v>Monday</v>
      </c>
      <c r="H1209" s="2"/>
      <c r="I1209" s="2"/>
    </row>
    <row r="1210" spans="1:9" x14ac:dyDescent="0.25">
      <c r="A1210" s="6">
        <v>41991</v>
      </c>
      <c r="B1210" s="1">
        <v>27.952100000000002</v>
      </c>
      <c r="C1210" s="6">
        <f t="shared" si="90"/>
        <v>40895</v>
      </c>
      <c r="D1210" s="2">
        <f t="shared" si="91"/>
        <v>10.993399999999999</v>
      </c>
      <c r="E1210" s="3">
        <f t="shared" si="92"/>
        <v>1.5426255753452072</v>
      </c>
      <c r="F1210" s="3">
        <f t="shared" si="93"/>
        <v>0.36487895366835499</v>
      </c>
      <c r="G1210" s="7" t="str">
        <f t="shared" si="94"/>
        <v>Sunday</v>
      </c>
      <c r="H1210" s="2"/>
      <c r="I1210" s="2"/>
    </row>
    <row r="1211" spans="1:9" x14ac:dyDescent="0.25">
      <c r="A1211" s="6">
        <v>41990</v>
      </c>
      <c r="B1211" s="1">
        <v>27.315000000000001</v>
      </c>
      <c r="C1211" s="6">
        <f t="shared" si="90"/>
        <v>40894</v>
      </c>
      <c r="D1211" s="2">
        <f t="shared" si="91"/>
        <v>10.993399999999999</v>
      </c>
      <c r="E1211" s="3">
        <f t="shared" si="92"/>
        <v>1.4846726217548716</v>
      </c>
      <c r="F1211" s="3">
        <f t="shared" si="93"/>
        <v>0.35442946015063148</v>
      </c>
      <c r="G1211" s="7" t="str">
        <f t="shared" si="94"/>
        <v>Saturday</v>
      </c>
      <c r="H1211" s="2"/>
      <c r="I1211" s="2"/>
    </row>
    <row r="1212" spans="1:9" x14ac:dyDescent="0.25">
      <c r="A1212" s="6">
        <v>41989</v>
      </c>
      <c r="B1212" s="1">
        <v>27.4709</v>
      </c>
      <c r="C1212" s="6">
        <f t="shared" si="90"/>
        <v>40893</v>
      </c>
      <c r="D1212" s="2">
        <f t="shared" si="91"/>
        <v>11.175800000000001</v>
      </c>
      <c r="E1212" s="3">
        <f t="shared" si="92"/>
        <v>1.4580701157858942</v>
      </c>
      <c r="F1212" s="3">
        <f t="shared" si="93"/>
        <v>0.34957830739296369</v>
      </c>
      <c r="G1212" s="7" t="str">
        <f t="shared" si="94"/>
        <v>Friday</v>
      </c>
      <c r="H1212" s="2"/>
      <c r="I1212" s="2"/>
    </row>
    <row r="1213" spans="1:9" x14ac:dyDescent="0.25">
      <c r="A1213" s="6">
        <v>41988</v>
      </c>
      <c r="B1213" s="1">
        <v>27.963100000000001</v>
      </c>
      <c r="C1213" s="6">
        <f t="shared" si="90"/>
        <v>40892</v>
      </c>
      <c r="D1213" s="2">
        <f t="shared" si="91"/>
        <v>11.3352</v>
      </c>
      <c r="E1213" s="3">
        <f t="shared" si="92"/>
        <v>1.4669260357117651</v>
      </c>
      <c r="F1213" s="3">
        <f t="shared" si="93"/>
        <v>0.35119711568323031</v>
      </c>
      <c r="G1213" s="7" t="str">
        <f t="shared" si="94"/>
        <v>Thursday</v>
      </c>
      <c r="H1213" s="2"/>
      <c r="I1213" s="2"/>
    </row>
    <row r="1214" spans="1:9" x14ac:dyDescent="0.25">
      <c r="A1214" s="6">
        <v>41985</v>
      </c>
      <c r="B1214" s="1">
        <v>28.0016</v>
      </c>
      <c r="C1214" s="6">
        <f t="shared" si="90"/>
        <v>40889</v>
      </c>
      <c r="D1214" s="2">
        <f t="shared" si="91"/>
        <v>11.443</v>
      </c>
      <c r="E1214" s="3">
        <f t="shared" si="92"/>
        <v>1.447050598619243</v>
      </c>
      <c r="F1214" s="3">
        <f t="shared" si="93"/>
        <v>0.34755856841141175</v>
      </c>
      <c r="G1214" s="7" t="str">
        <f t="shared" si="94"/>
        <v>Monday</v>
      </c>
      <c r="H1214" s="2"/>
      <c r="I1214" s="2"/>
    </row>
    <row r="1215" spans="1:9" x14ac:dyDescent="0.25">
      <c r="A1215" s="6">
        <v>41984</v>
      </c>
      <c r="B1215" s="1">
        <v>28.210100000000001</v>
      </c>
      <c r="C1215" s="6">
        <f t="shared" si="90"/>
        <v>40888</v>
      </c>
      <c r="D1215" s="2">
        <f t="shared" si="91"/>
        <v>11.443</v>
      </c>
      <c r="E1215" s="3">
        <f t="shared" si="92"/>
        <v>1.4652713449270296</v>
      </c>
      <c r="F1215" s="3">
        <f t="shared" si="93"/>
        <v>0.35089494293053702</v>
      </c>
      <c r="G1215" s="7" t="str">
        <f t="shared" si="94"/>
        <v>Sunday</v>
      </c>
      <c r="H1215" s="2"/>
      <c r="I1215" s="2"/>
    </row>
    <row r="1216" spans="1:9" x14ac:dyDescent="0.25">
      <c r="A1216" s="6">
        <v>41983</v>
      </c>
      <c r="B1216" s="1">
        <v>28.190300000000001</v>
      </c>
      <c r="C1216" s="6">
        <f t="shared" si="90"/>
        <v>40887</v>
      </c>
      <c r="D1216" s="2">
        <f t="shared" si="91"/>
        <v>11.443</v>
      </c>
      <c r="E1216" s="3">
        <f t="shared" si="92"/>
        <v>1.4635410294503193</v>
      </c>
      <c r="F1216" s="3">
        <f t="shared" si="93"/>
        <v>0.35057881525316081</v>
      </c>
      <c r="G1216" s="7" t="str">
        <f t="shared" si="94"/>
        <v>Saturday</v>
      </c>
      <c r="H1216" s="2"/>
      <c r="I1216" s="2"/>
    </row>
    <row r="1217" spans="1:9" x14ac:dyDescent="0.25">
      <c r="A1217" s="6">
        <v>41982</v>
      </c>
      <c r="B1217" s="1">
        <v>28.191600000000001</v>
      </c>
      <c r="C1217" s="6">
        <f t="shared" si="90"/>
        <v>40886</v>
      </c>
      <c r="D1217" s="2">
        <f t="shared" si="91"/>
        <v>11.6233</v>
      </c>
      <c r="E1217" s="3">
        <f t="shared" si="92"/>
        <v>1.4254385587569796</v>
      </c>
      <c r="F1217" s="3">
        <f t="shared" si="93"/>
        <v>0.34357967629678199</v>
      </c>
      <c r="G1217" s="7" t="str">
        <f t="shared" si="94"/>
        <v>Friday</v>
      </c>
      <c r="H1217" s="2"/>
      <c r="I1217" s="2"/>
    </row>
    <row r="1218" spans="1:9" x14ac:dyDescent="0.25">
      <c r="A1218" s="6">
        <v>41981</v>
      </c>
      <c r="B1218" s="1">
        <v>28.487400000000001</v>
      </c>
      <c r="C1218" s="6">
        <f t="shared" si="90"/>
        <v>40885</v>
      </c>
      <c r="D1218" s="2">
        <f t="shared" si="91"/>
        <v>11.7614</v>
      </c>
      <c r="E1218" s="3">
        <f t="shared" si="92"/>
        <v>1.422109612801197</v>
      </c>
      <c r="F1218" s="3">
        <f t="shared" si="93"/>
        <v>0.34296470133252521</v>
      </c>
      <c r="G1218" s="7" t="str">
        <f t="shared" si="94"/>
        <v>Thursday</v>
      </c>
      <c r="H1218" s="2"/>
      <c r="I1218" s="2"/>
    </row>
    <row r="1219" spans="1:9" x14ac:dyDescent="0.25">
      <c r="A1219" s="6">
        <v>41978</v>
      </c>
      <c r="B1219" s="1">
        <v>28.638200000000001</v>
      </c>
      <c r="C1219" s="6">
        <f t="shared" si="90"/>
        <v>40882</v>
      </c>
      <c r="D1219" s="2">
        <f t="shared" si="91"/>
        <v>11.94</v>
      </c>
      <c r="E1219" s="3">
        <f t="shared" si="92"/>
        <v>1.3985092127303183</v>
      </c>
      <c r="F1219" s="3">
        <f t="shared" si="93"/>
        <v>0.33858862549011604</v>
      </c>
      <c r="G1219" s="7" t="str">
        <f t="shared" si="94"/>
        <v>Monday</v>
      </c>
      <c r="H1219" s="2"/>
      <c r="I1219" s="2"/>
    </row>
    <row r="1220" spans="1:9" x14ac:dyDescent="0.25">
      <c r="A1220" s="6">
        <v>41977</v>
      </c>
      <c r="B1220" s="1">
        <v>28.6904</v>
      </c>
      <c r="C1220" s="6">
        <f t="shared" si="90"/>
        <v>40881</v>
      </c>
      <c r="D1220" s="2">
        <f t="shared" si="91"/>
        <v>11.94</v>
      </c>
      <c r="E1220" s="3">
        <f t="shared" si="92"/>
        <v>1.4028810720268006</v>
      </c>
      <c r="F1220" s="3">
        <f t="shared" si="93"/>
        <v>0.33940143163645065</v>
      </c>
      <c r="G1220" s="7" t="str">
        <f t="shared" si="94"/>
        <v>Sunday</v>
      </c>
      <c r="H1220" s="2"/>
      <c r="I1220" s="2"/>
    </row>
    <row r="1221" spans="1:9" x14ac:dyDescent="0.25">
      <c r="A1221" s="6">
        <v>41976</v>
      </c>
      <c r="B1221" s="1">
        <v>28.547799999999999</v>
      </c>
      <c r="C1221" s="6">
        <f t="shared" si="90"/>
        <v>40880</v>
      </c>
      <c r="D1221" s="2">
        <f t="shared" si="91"/>
        <v>11.94</v>
      </c>
      <c r="E1221" s="3">
        <f t="shared" si="92"/>
        <v>1.3909380234505861</v>
      </c>
      <c r="F1221" s="3">
        <f t="shared" si="93"/>
        <v>0.33717866767757076</v>
      </c>
      <c r="G1221" s="7" t="str">
        <f t="shared" si="94"/>
        <v>Saturday</v>
      </c>
      <c r="H1221" s="2"/>
      <c r="I1221" s="2"/>
    </row>
    <row r="1222" spans="1:9" x14ac:dyDescent="0.25">
      <c r="A1222" s="6">
        <v>41975</v>
      </c>
      <c r="B1222" s="1">
        <v>28.342600000000001</v>
      </c>
      <c r="C1222" s="6">
        <f t="shared" si="90"/>
        <v>40879</v>
      </c>
      <c r="D1222" s="2">
        <f t="shared" si="91"/>
        <v>11.9499</v>
      </c>
      <c r="E1222" s="3">
        <f t="shared" si="92"/>
        <v>1.3717855379542927</v>
      </c>
      <c r="F1222" s="3">
        <f t="shared" si="93"/>
        <v>0.33359862446727861</v>
      </c>
      <c r="G1222" s="7" t="str">
        <f t="shared" si="94"/>
        <v>Friday</v>
      </c>
      <c r="H1222" s="2"/>
      <c r="I1222" s="2"/>
    </row>
    <row r="1223" spans="1:9" x14ac:dyDescent="0.25">
      <c r="A1223" s="6">
        <v>41974</v>
      </c>
      <c r="B1223" s="1">
        <v>28.296500000000002</v>
      </c>
      <c r="C1223" s="6">
        <f t="shared" si="90"/>
        <v>40878</v>
      </c>
      <c r="D1223" s="2">
        <f t="shared" si="91"/>
        <v>11.777699999999999</v>
      </c>
      <c r="E1223" s="3">
        <f t="shared" si="92"/>
        <v>1.4025488847567864</v>
      </c>
      <c r="F1223" s="3">
        <f t="shared" si="93"/>
        <v>0.33933970676027947</v>
      </c>
      <c r="G1223" s="7" t="str">
        <f t="shared" si="94"/>
        <v>Thursday</v>
      </c>
      <c r="H1223" s="2"/>
      <c r="I1223" s="2"/>
    </row>
    <row r="1224" spans="1:9" x14ac:dyDescent="0.25">
      <c r="A1224" s="6">
        <v>41971</v>
      </c>
      <c r="B1224" s="1">
        <v>28.3474</v>
      </c>
      <c r="C1224" s="6">
        <f t="shared" ref="C1224:C1287" si="95">DATE(YEAR(A1224) - 3, MONTH(A1224), DAY(A1224))</f>
        <v>40875</v>
      </c>
      <c r="D1224" s="2">
        <f t="shared" ref="D1224:D1287" si="96">IF(ISNA(VLOOKUP(C1224,$A$7:$B$2435,2,0)),IF(ISNA(VLOOKUP(C1224+1,$A$7:$B$2435,2,0)),IF(ISNA(VLOOKUP(C1224+2,$A$7:$B$2435,2,0)),IF(ISNA(VLOOKUP(C1224+3,$A$7:$B$2435,2,0)),1,VLOOKUP(C1224+3,$A$7:$B$2435,2,0)),VLOOKUP(C1224+2,$A$7:$B$2435,2,0)),VLOOKUP(C1224+1,$A$7:$B$2435,2,0)),VLOOKUP(C1224,$A$7:$B$2435,2,0))</f>
        <v>11.635400000000001</v>
      </c>
      <c r="E1224" s="3">
        <f t="shared" ref="E1224:E1287" si="97">(B1224-D1224)/D1224</f>
        <v>1.4363064441274043</v>
      </c>
      <c r="F1224" s="3">
        <f t="shared" ref="F1224:F1287" si="98">(1+E1224)^(1/3)-1</f>
        <v>0.3455834533966633</v>
      </c>
      <c r="G1224" s="7" t="str">
        <f t="shared" ref="G1224:G1287" si="99">TEXT(C1224,"dddd")</f>
        <v>Monday</v>
      </c>
      <c r="H1224" s="2"/>
      <c r="I1224" s="2"/>
    </row>
    <row r="1225" spans="1:9" x14ac:dyDescent="0.25">
      <c r="A1225" s="6">
        <v>41970</v>
      </c>
      <c r="B1225" s="1">
        <v>28.0288</v>
      </c>
      <c r="C1225" s="6">
        <f t="shared" si="95"/>
        <v>40874</v>
      </c>
      <c r="D1225" s="2">
        <f t="shared" si="96"/>
        <v>11.635400000000001</v>
      </c>
      <c r="E1225" s="3">
        <f t="shared" si="97"/>
        <v>1.4089244890592501</v>
      </c>
      <c r="F1225" s="3">
        <f t="shared" si="98"/>
        <v>0.34052338822607653</v>
      </c>
      <c r="G1225" s="7" t="str">
        <f t="shared" si="99"/>
        <v>Sunday</v>
      </c>
      <c r="H1225" s="2"/>
      <c r="I1225" s="2"/>
    </row>
    <row r="1226" spans="1:9" x14ac:dyDescent="0.25">
      <c r="A1226" s="6">
        <v>41969</v>
      </c>
      <c r="B1226" s="1">
        <v>28.0425</v>
      </c>
      <c r="C1226" s="6">
        <f t="shared" si="95"/>
        <v>40873</v>
      </c>
      <c r="D1226" s="2">
        <f t="shared" si="96"/>
        <v>11.635400000000001</v>
      </c>
      <c r="E1226" s="3">
        <f t="shared" si="97"/>
        <v>1.4101019303161042</v>
      </c>
      <c r="F1226" s="3">
        <f t="shared" si="98"/>
        <v>0.34074176098358322</v>
      </c>
      <c r="G1226" s="7" t="str">
        <f t="shared" si="99"/>
        <v>Saturday</v>
      </c>
      <c r="H1226" s="2"/>
      <c r="I1226" s="2"/>
    </row>
    <row r="1227" spans="1:9" x14ac:dyDescent="0.25">
      <c r="A1227" s="6">
        <v>41968</v>
      </c>
      <c r="B1227" s="1">
        <v>28.031400000000001</v>
      </c>
      <c r="C1227" s="6">
        <f t="shared" si="95"/>
        <v>40872</v>
      </c>
      <c r="D1227" s="2">
        <f t="shared" si="96"/>
        <v>11.419499999999999</v>
      </c>
      <c r="E1227" s="3">
        <f t="shared" si="97"/>
        <v>1.4546959148824381</v>
      </c>
      <c r="F1227" s="3">
        <f t="shared" si="98"/>
        <v>0.34896050109664345</v>
      </c>
      <c r="G1227" s="7" t="str">
        <f t="shared" si="99"/>
        <v>Friday</v>
      </c>
      <c r="H1227" s="2"/>
      <c r="I1227" s="2"/>
    </row>
    <row r="1228" spans="1:9" x14ac:dyDescent="0.25">
      <c r="A1228" s="6">
        <v>41967</v>
      </c>
      <c r="B1228" s="1">
        <v>28.346</v>
      </c>
      <c r="C1228" s="6">
        <f t="shared" si="95"/>
        <v>40871</v>
      </c>
      <c r="D1228" s="2">
        <f t="shared" si="96"/>
        <v>11.4169</v>
      </c>
      <c r="E1228" s="3">
        <f t="shared" si="97"/>
        <v>1.4828105702949135</v>
      </c>
      <c r="F1228" s="3">
        <f t="shared" si="98"/>
        <v>0.35409103224846716</v>
      </c>
      <c r="G1228" s="7" t="str">
        <f t="shared" si="99"/>
        <v>Thursday</v>
      </c>
      <c r="H1228" s="2"/>
      <c r="I1228" s="2"/>
    </row>
    <row r="1229" spans="1:9" x14ac:dyDescent="0.25">
      <c r="A1229" s="6">
        <v>41964</v>
      </c>
      <c r="B1229" s="1">
        <v>28.306799999999999</v>
      </c>
      <c r="C1229" s="6">
        <f t="shared" si="95"/>
        <v>40868</v>
      </c>
      <c r="D1229" s="2">
        <f t="shared" si="96"/>
        <v>11.510300000000001</v>
      </c>
      <c r="E1229" s="3">
        <f t="shared" si="97"/>
        <v>1.4592582295856751</v>
      </c>
      <c r="F1229" s="3">
        <f t="shared" si="98"/>
        <v>0.34979571295377254</v>
      </c>
      <c r="G1229" s="7" t="str">
        <f t="shared" si="99"/>
        <v>Monday</v>
      </c>
      <c r="H1229" s="2"/>
      <c r="I1229" s="2"/>
    </row>
    <row r="1230" spans="1:9" x14ac:dyDescent="0.25">
      <c r="A1230" s="6">
        <v>41963</v>
      </c>
      <c r="B1230" s="1">
        <v>28.151499999999999</v>
      </c>
      <c r="C1230" s="6">
        <f t="shared" si="95"/>
        <v>40867</v>
      </c>
      <c r="D1230" s="2">
        <f t="shared" si="96"/>
        <v>11.510300000000001</v>
      </c>
      <c r="E1230" s="3">
        <f t="shared" si="97"/>
        <v>1.4457659661346791</v>
      </c>
      <c r="F1230" s="3">
        <f t="shared" si="98"/>
        <v>0.34732271706578688</v>
      </c>
      <c r="G1230" s="7" t="str">
        <f t="shared" si="99"/>
        <v>Sunday</v>
      </c>
      <c r="H1230" s="2"/>
      <c r="I1230" s="2"/>
    </row>
    <row r="1231" spans="1:9" x14ac:dyDescent="0.25">
      <c r="A1231" s="6">
        <v>41962</v>
      </c>
      <c r="B1231" s="1">
        <v>28.072299999999998</v>
      </c>
      <c r="C1231" s="6">
        <f t="shared" si="95"/>
        <v>40866</v>
      </c>
      <c r="D1231" s="2">
        <f t="shared" si="96"/>
        <v>11.510300000000001</v>
      </c>
      <c r="E1231" s="3">
        <f t="shared" si="97"/>
        <v>1.4388851724107969</v>
      </c>
      <c r="F1231" s="3">
        <f t="shared" si="98"/>
        <v>0.34605803389546841</v>
      </c>
      <c r="G1231" s="7" t="str">
        <f t="shared" si="99"/>
        <v>Saturday</v>
      </c>
      <c r="H1231" s="2"/>
      <c r="I1231" s="2"/>
    </row>
    <row r="1232" spans="1:9" x14ac:dyDescent="0.25">
      <c r="A1232" s="6">
        <v>41961</v>
      </c>
      <c r="B1232" s="1">
        <v>28.047000000000001</v>
      </c>
      <c r="C1232" s="6">
        <f t="shared" si="95"/>
        <v>40865</v>
      </c>
      <c r="D1232" s="2">
        <f t="shared" si="96"/>
        <v>11.689500000000001</v>
      </c>
      <c r="E1232" s="3">
        <f t="shared" si="97"/>
        <v>1.3993327345053252</v>
      </c>
      <c r="F1232" s="3">
        <f t="shared" si="98"/>
        <v>0.33874180824426259</v>
      </c>
      <c r="G1232" s="7" t="str">
        <f t="shared" si="99"/>
        <v>Friday</v>
      </c>
      <c r="H1232" s="2"/>
      <c r="I1232" s="2"/>
    </row>
    <row r="1233" spans="1:9" x14ac:dyDescent="0.25">
      <c r="A1233" s="6">
        <v>41960</v>
      </c>
      <c r="B1233" s="1">
        <v>27.954499999999999</v>
      </c>
      <c r="C1233" s="6">
        <f t="shared" si="95"/>
        <v>40864</v>
      </c>
      <c r="D1233" s="2">
        <f t="shared" si="96"/>
        <v>11.7738</v>
      </c>
      <c r="E1233" s="3">
        <f t="shared" si="97"/>
        <v>1.3742971682889129</v>
      </c>
      <c r="F1233" s="3">
        <f t="shared" si="98"/>
        <v>0.33406920174161026</v>
      </c>
      <c r="G1233" s="7" t="str">
        <f t="shared" si="99"/>
        <v>Thursday</v>
      </c>
      <c r="H1233" s="2"/>
      <c r="I1233" s="2"/>
    </row>
    <row r="1234" spans="1:9" x14ac:dyDescent="0.25">
      <c r="A1234" s="6">
        <v>41957</v>
      </c>
      <c r="B1234" s="1">
        <v>27.840399999999999</v>
      </c>
      <c r="C1234" s="6">
        <f t="shared" si="95"/>
        <v>40861</v>
      </c>
      <c r="D1234" s="2">
        <f t="shared" si="96"/>
        <v>12.276400000000001</v>
      </c>
      <c r="E1234" s="3">
        <f t="shared" si="97"/>
        <v>1.2677983773744743</v>
      </c>
      <c r="F1234" s="3">
        <f t="shared" si="98"/>
        <v>0.31381680738457596</v>
      </c>
      <c r="G1234" s="7" t="str">
        <f t="shared" si="99"/>
        <v>Monday</v>
      </c>
      <c r="H1234" s="2"/>
      <c r="I1234" s="2"/>
    </row>
    <row r="1235" spans="1:9" x14ac:dyDescent="0.25">
      <c r="A1235" s="6">
        <v>41956</v>
      </c>
      <c r="B1235" s="1">
        <v>27.700900000000001</v>
      </c>
      <c r="C1235" s="6">
        <f t="shared" si="95"/>
        <v>40860</v>
      </c>
      <c r="D1235" s="2">
        <f t="shared" si="96"/>
        <v>12.276400000000001</v>
      </c>
      <c r="E1235" s="3">
        <f t="shared" si="97"/>
        <v>1.2564351112704049</v>
      </c>
      <c r="F1235" s="3">
        <f t="shared" si="98"/>
        <v>0.31161874969426084</v>
      </c>
      <c r="G1235" s="7" t="str">
        <f t="shared" si="99"/>
        <v>Sunday</v>
      </c>
      <c r="H1235" s="2"/>
      <c r="I1235" s="2"/>
    </row>
    <row r="1236" spans="1:9" x14ac:dyDescent="0.25">
      <c r="A1236" s="6">
        <v>41955</v>
      </c>
      <c r="B1236" s="1">
        <v>27.6739</v>
      </c>
      <c r="C1236" s="6">
        <f t="shared" si="95"/>
        <v>40859</v>
      </c>
      <c r="D1236" s="2">
        <f t="shared" si="96"/>
        <v>12.276400000000001</v>
      </c>
      <c r="E1236" s="3">
        <f t="shared" si="97"/>
        <v>1.2542357694438107</v>
      </c>
      <c r="F1236" s="3">
        <f t="shared" si="98"/>
        <v>0.31119246729476302</v>
      </c>
      <c r="G1236" s="7" t="str">
        <f t="shared" si="99"/>
        <v>Saturday</v>
      </c>
      <c r="H1236" s="2"/>
      <c r="I1236" s="2"/>
    </row>
    <row r="1237" spans="1:9" x14ac:dyDescent="0.25">
      <c r="A1237" s="6">
        <v>41954</v>
      </c>
      <c r="B1237" s="1">
        <v>27.596800000000002</v>
      </c>
      <c r="C1237" s="6">
        <f t="shared" si="95"/>
        <v>40858</v>
      </c>
      <c r="D1237" s="2">
        <f t="shared" si="96"/>
        <v>12.319900000000001</v>
      </c>
      <c r="E1237" s="3">
        <f t="shared" si="97"/>
        <v>1.2400181819657627</v>
      </c>
      <c r="F1237" s="3">
        <f t="shared" si="98"/>
        <v>0.30843006420964669</v>
      </c>
      <c r="G1237" s="7" t="str">
        <f t="shared" si="99"/>
        <v>Friday</v>
      </c>
      <c r="H1237" s="2"/>
      <c r="I1237" s="2"/>
    </row>
    <row r="1238" spans="1:9" x14ac:dyDescent="0.25">
      <c r="A1238" s="6">
        <v>41953</v>
      </c>
      <c r="B1238" s="1">
        <v>27.368500000000001</v>
      </c>
      <c r="C1238" s="6">
        <f t="shared" si="95"/>
        <v>40857</v>
      </c>
      <c r="D1238" s="2">
        <f t="shared" si="96"/>
        <v>12.319900000000001</v>
      </c>
      <c r="E1238" s="3">
        <f t="shared" si="97"/>
        <v>1.2214871873960016</v>
      </c>
      <c r="F1238" s="3">
        <f t="shared" si="98"/>
        <v>0.30481198632056694</v>
      </c>
      <c r="G1238" s="7" t="str">
        <f t="shared" si="99"/>
        <v>Thursday</v>
      </c>
      <c r="H1238" s="2"/>
      <c r="I1238" s="2"/>
    </row>
    <row r="1239" spans="1:9" x14ac:dyDescent="0.25">
      <c r="A1239" s="6">
        <v>41950</v>
      </c>
      <c r="B1239" s="1">
        <v>27.372599999999998</v>
      </c>
      <c r="C1239" s="6">
        <f t="shared" si="95"/>
        <v>40854</v>
      </c>
      <c r="D1239" s="2">
        <f t="shared" si="96"/>
        <v>12.5633</v>
      </c>
      <c r="E1239" s="3">
        <f t="shared" si="97"/>
        <v>1.1787746849951843</v>
      </c>
      <c r="F1239" s="3">
        <f t="shared" si="98"/>
        <v>0.29639527714601965</v>
      </c>
      <c r="G1239" s="7" t="str">
        <f t="shared" si="99"/>
        <v>Monday</v>
      </c>
      <c r="H1239" s="2"/>
      <c r="I1239" s="2"/>
    </row>
    <row r="1240" spans="1:9" x14ac:dyDescent="0.25">
      <c r="A1240" s="6">
        <v>41948</v>
      </c>
      <c r="B1240" s="1">
        <v>27.2578</v>
      </c>
      <c r="C1240" s="6">
        <f t="shared" si="95"/>
        <v>40852</v>
      </c>
      <c r="D1240" s="2">
        <f t="shared" si="96"/>
        <v>12.5633</v>
      </c>
      <c r="E1240" s="3">
        <f t="shared" si="97"/>
        <v>1.1696369584424475</v>
      </c>
      <c r="F1240" s="3">
        <f t="shared" si="98"/>
        <v>0.29458038778337414</v>
      </c>
      <c r="G1240" s="7" t="str">
        <f t="shared" si="99"/>
        <v>Saturday</v>
      </c>
      <c r="H1240" s="2"/>
      <c r="I1240" s="2"/>
    </row>
    <row r="1241" spans="1:9" x14ac:dyDescent="0.25">
      <c r="A1241" s="6">
        <v>41946</v>
      </c>
      <c r="B1241" s="1">
        <v>27.150300000000001</v>
      </c>
      <c r="C1241" s="6">
        <f t="shared" si="95"/>
        <v>40850</v>
      </c>
      <c r="D1241" s="2">
        <f t="shared" si="96"/>
        <v>12.540100000000001</v>
      </c>
      <c r="E1241" s="3">
        <f t="shared" si="97"/>
        <v>1.1650784284016873</v>
      </c>
      <c r="F1241" s="3">
        <f t="shared" si="98"/>
        <v>0.29367308983767204</v>
      </c>
      <c r="G1241" s="7" t="str">
        <f t="shared" si="99"/>
        <v>Thursday</v>
      </c>
      <c r="H1241" s="2"/>
      <c r="I1241" s="2"/>
    </row>
    <row r="1242" spans="1:9" x14ac:dyDescent="0.25">
      <c r="A1242" s="6">
        <v>41943</v>
      </c>
      <c r="B1242" s="1">
        <v>27.090800000000002</v>
      </c>
      <c r="C1242" s="6">
        <f t="shared" si="95"/>
        <v>40847</v>
      </c>
      <c r="D1242" s="2">
        <f t="shared" si="96"/>
        <v>12.616899999999999</v>
      </c>
      <c r="E1242" s="3">
        <f t="shared" si="97"/>
        <v>1.1471835395382386</v>
      </c>
      <c r="F1242" s="3">
        <f t="shared" si="98"/>
        <v>0.29009905285477333</v>
      </c>
      <c r="G1242" s="7" t="str">
        <f t="shared" si="99"/>
        <v>Monday</v>
      </c>
      <c r="H1242" s="2"/>
      <c r="I1242" s="2"/>
    </row>
    <row r="1243" spans="1:9" x14ac:dyDescent="0.25">
      <c r="A1243" s="6">
        <v>41942</v>
      </c>
      <c r="B1243" s="1">
        <v>26.685400000000001</v>
      </c>
      <c r="C1243" s="6">
        <f t="shared" si="95"/>
        <v>40846</v>
      </c>
      <c r="D1243" s="2">
        <f t="shared" si="96"/>
        <v>12.616899999999999</v>
      </c>
      <c r="E1243" s="3">
        <f t="shared" si="97"/>
        <v>1.115052033383795</v>
      </c>
      <c r="F1243" s="3">
        <f t="shared" si="98"/>
        <v>0.28363145864362438</v>
      </c>
      <c r="G1243" s="7" t="str">
        <f t="shared" si="99"/>
        <v>Sunday</v>
      </c>
      <c r="H1243" s="2"/>
      <c r="I1243" s="2"/>
    </row>
    <row r="1244" spans="1:9" x14ac:dyDescent="0.25">
      <c r="A1244" s="6">
        <v>41941</v>
      </c>
      <c r="B1244" s="1">
        <v>26.454599999999999</v>
      </c>
      <c r="C1244" s="6">
        <f t="shared" si="95"/>
        <v>40845</v>
      </c>
      <c r="D1244" s="2">
        <f t="shared" si="96"/>
        <v>12.616899999999999</v>
      </c>
      <c r="E1244" s="3">
        <f t="shared" si="97"/>
        <v>1.096759108814368</v>
      </c>
      <c r="F1244" s="3">
        <f t="shared" si="98"/>
        <v>0.27992006109138967</v>
      </c>
      <c r="G1244" s="7" t="str">
        <f t="shared" si="99"/>
        <v>Saturday</v>
      </c>
      <c r="H1244" s="2"/>
      <c r="I1244" s="2"/>
    </row>
    <row r="1245" spans="1:9" x14ac:dyDescent="0.25">
      <c r="A1245" s="6">
        <v>41940</v>
      </c>
      <c r="B1245" s="1">
        <v>26.374300000000002</v>
      </c>
      <c r="C1245" s="6">
        <f t="shared" si="95"/>
        <v>40844</v>
      </c>
      <c r="D1245" s="2">
        <f t="shared" si="96"/>
        <v>12.6088</v>
      </c>
      <c r="E1245" s="3">
        <f t="shared" si="97"/>
        <v>1.0917375166550347</v>
      </c>
      <c r="F1245" s="3">
        <f t="shared" si="98"/>
        <v>0.27889747115213459</v>
      </c>
      <c r="G1245" s="7" t="str">
        <f t="shared" si="99"/>
        <v>Friday</v>
      </c>
      <c r="H1245" s="2"/>
      <c r="I1245" s="2"/>
    </row>
    <row r="1246" spans="1:9" x14ac:dyDescent="0.25">
      <c r="A1246" s="6">
        <v>41939</v>
      </c>
      <c r="B1246" s="1">
        <v>26.218299999999999</v>
      </c>
      <c r="C1246" s="6">
        <f t="shared" si="95"/>
        <v>40843</v>
      </c>
      <c r="D1246" s="2">
        <f t="shared" si="96"/>
        <v>12.6088</v>
      </c>
      <c r="E1246" s="3">
        <f t="shared" si="97"/>
        <v>1.0793652052534737</v>
      </c>
      <c r="F1246" s="3">
        <f t="shared" si="98"/>
        <v>0.27637098821956307</v>
      </c>
      <c r="G1246" s="7" t="str">
        <f t="shared" si="99"/>
        <v>Thursday</v>
      </c>
      <c r="H1246" s="2"/>
      <c r="I1246" s="2"/>
    </row>
    <row r="1247" spans="1:9" x14ac:dyDescent="0.25">
      <c r="A1247" s="6">
        <v>41934</v>
      </c>
      <c r="B1247" s="1">
        <v>25.980599999999999</v>
      </c>
      <c r="C1247" s="6">
        <f t="shared" si="95"/>
        <v>40838</v>
      </c>
      <c r="D1247" s="2">
        <f t="shared" si="96"/>
        <v>12.2065</v>
      </c>
      <c r="E1247" s="3">
        <f t="shared" si="97"/>
        <v>1.1284233809855404</v>
      </c>
      <c r="F1247" s="3">
        <f t="shared" si="98"/>
        <v>0.28633081523451831</v>
      </c>
      <c r="G1247" s="7" t="str">
        <f t="shared" si="99"/>
        <v>Saturday</v>
      </c>
      <c r="H1247" s="2"/>
      <c r="I1247" s="2"/>
    </row>
    <row r="1248" spans="1:9" x14ac:dyDescent="0.25">
      <c r="A1248" s="6">
        <v>41933</v>
      </c>
      <c r="B1248" s="1">
        <v>25.635999999999999</v>
      </c>
      <c r="C1248" s="6">
        <f t="shared" si="95"/>
        <v>40837</v>
      </c>
      <c r="D1248" s="2">
        <f t="shared" si="96"/>
        <v>12.1654</v>
      </c>
      <c r="E1248" s="3">
        <f t="shared" si="97"/>
        <v>1.1072878820260739</v>
      </c>
      <c r="F1248" s="3">
        <f t="shared" si="98"/>
        <v>0.28205883713122049</v>
      </c>
      <c r="G1248" s="7" t="str">
        <f t="shared" si="99"/>
        <v>Friday</v>
      </c>
      <c r="H1248" s="2"/>
      <c r="I1248" s="2"/>
    </row>
    <row r="1249" spans="1:9" x14ac:dyDescent="0.25">
      <c r="A1249" s="6">
        <v>41932</v>
      </c>
      <c r="B1249" s="1">
        <v>25.342700000000001</v>
      </c>
      <c r="C1249" s="6">
        <f t="shared" si="95"/>
        <v>40836</v>
      </c>
      <c r="D1249" s="2">
        <f t="shared" si="96"/>
        <v>12.2234</v>
      </c>
      <c r="E1249" s="3">
        <f t="shared" si="97"/>
        <v>1.0732938462293635</v>
      </c>
      <c r="F1249" s="3">
        <f t="shared" si="98"/>
        <v>0.27512752203524582</v>
      </c>
      <c r="G1249" s="7" t="str">
        <f t="shared" si="99"/>
        <v>Thursday</v>
      </c>
      <c r="H1249" s="2"/>
      <c r="I1249" s="2"/>
    </row>
    <row r="1250" spans="1:9" x14ac:dyDescent="0.25">
      <c r="A1250" s="6">
        <v>41929</v>
      </c>
      <c r="B1250" s="1">
        <v>24.988700000000001</v>
      </c>
      <c r="C1250" s="6">
        <f t="shared" si="95"/>
        <v>40833</v>
      </c>
      <c r="D1250" s="2">
        <f t="shared" si="96"/>
        <v>12.2674</v>
      </c>
      <c r="E1250" s="3">
        <f t="shared" si="97"/>
        <v>1.0370005054045683</v>
      </c>
      <c r="F1250" s="3">
        <f t="shared" si="98"/>
        <v>0.26764324231422809</v>
      </c>
      <c r="G1250" s="7" t="str">
        <f t="shared" si="99"/>
        <v>Monday</v>
      </c>
      <c r="H1250" s="2"/>
      <c r="I1250" s="2"/>
    </row>
    <row r="1251" spans="1:9" x14ac:dyDescent="0.25">
      <c r="A1251" s="6">
        <v>41928</v>
      </c>
      <c r="B1251" s="1">
        <v>24.992999999999999</v>
      </c>
      <c r="C1251" s="6">
        <f t="shared" si="95"/>
        <v>40832</v>
      </c>
      <c r="D1251" s="2">
        <f t="shared" si="96"/>
        <v>12.2674</v>
      </c>
      <c r="E1251" s="3">
        <f t="shared" si="97"/>
        <v>1.0373510279276781</v>
      </c>
      <c r="F1251" s="3">
        <f t="shared" si="98"/>
        <v>0.26771594922193964</v>
      </c>
      <c r="G1251" s="7" t="str">
        <f t="shared" si="99"/>
        <v>Sunday</v>
      </c>
      <c r="H1251" s="2"/>
      <c r="I1251" s="2"/>
    </row>
    <row r="1252" spans="1:9" x14ac:dyDescent="0.25">
      <c r="A1252" s="6">
        <v>41926</v>
      </c>
      <c r="B1252" s="1">
        <v>25.470400000000001</v>
      </c>
      <c r="C1252" s="6">
        <f t="shared" si="95"/>
        <v>40830</v>
      </c>
      <c r="D1252" s="2">
        <f t="shared" si="96"/>
        <v>12.295299999999999</v>
      </c>
      <c r="E1252" s="3">
        <f t="shared" si="97"/>
        <v>1.0715557977438537</v>
      </c>
      <c r="F1252" s="3">
        <f t="shared" si="98"/>
        <v>0.27477110800629223</v>
      </c>
      <c r="G1252" s="7" t="str">
        <f t="shared" si="99"/>
        <v>Friday</v>
      </c>
      <c r="H1252" s="2"/>
      <c r="I1252" s="2"/>
    </row>
    <row r="1253" spans="1:9" x14ac:dyDescent="0.25">
      <c r="A1253" s="6">
        <v>41925</v>
      </c>
      <c r="B1253" s="1">
        <v>25.579000000000001</v>
      </c>
      <c r="C1253" s="6">
        <f t="shared" si="95"/>
        <v>40829</v>
      </c>
      <c r="D1253" s="2">
        <f t="shared" si="96"/>
        <v>12.2296</v>
      </c>
      <c r="E1253" s="3">
        <f t="shared" si="97"/>
        <v>1.0915647282004319</v>
      </c>
      <c r="F1253" s="3">
        <f t="shared" si="98"/>
        <v>0.27886225564336553</v>
      </c>
      <c r="G1253" s="7" t="str">
        <f t="shared" si="99"/>
        <v>Thursday</v>
      </c>
      <c r="H1253" s="2"/>
      <c r="I1253" s="2"/>
    </row>
    <row r="1254" spans="1:9" x14ac:dyDescent="0.25">
      <c r="A1254" s="6">
        <v>41922</v>
      </c>
      <c r="B1254" s="1">
        <v>25.382899999999999</v>
      </c>
      <c r="C1254" s="6">
        <f t="shared" si="95"/>
        <v>40826</v>
      </c>
      <c r="D1254" s="2">
        <f t="shared" si="96"/>
        <v>11.994400000000001</v>
      </c>
      <c r="E1254" s="3">
        <f t="shared" si="97"/>
        <v>1.1162292403121454</v>
      </c>
      <c r="F1254" s="3">
        <f t="shared" si="98"/>
        <v>0.2838695646188556</v>
      </c>
      <c r="G1254" s="7" t="str">
        <f t="shared" si="99"/>
        <v>Monday</v>
      </c>
      <c r="H1254" s="2"/>
      <c r="I1254" s="2"/>
    </row>
    <row r="1255" spans="1:9" x14ac:dyDescent="0.25">
      <c r="A1255" s="6">
        <v>41921</v>
      </c>
      <c r="B1255" s="1">
        <v>25.804099999999998</v>
      </c>
      <c r="C1255" s="6">
        <f t="shared" si="95"/>
        <v>40825</v>
      </c>
      <c r="D1255" s="2">
        <f t="shared" si="96"/>
        <v>11.994400000000001</v>
      </c>
      <c r="E1255" s="3">
        <f t="shared" si="97"/>
        <v>1.1513456279597143</v>
      </c>
      <c r="F1255" s="3">
        <f t="shared" si="98"/>
        <v>0.29093208840360174</v>
      </c>
      <c r="G1255" s="7" t="str">
        <f t="shared" si="99"/>
        <v>Sunday</v>
      </c>
      <c r="H1255" s="2"/>
      <c r="I1255" s="2"/>
    </row>
    <row r="1256" spans="1:9" x14ac:dyDescent="0.25">
      <c r="A1256" s="6">
        <v>41920</v>
      </c>
      <c r="B1256" s="1">
        <v>25.459</v>
      </c>
      <c r="C1256" s="6">
        <f t="shared" si="95"/>
        <v>40824</v>
      </c>
      <c r="D1256" s="2">
        <f t="shared" si="96"/>
        <v>11.994400000000001</v>
      </c>
      <c r="E1256" s="3">
        <f t="shared" si="97"/>
        <v>1.1225738678049755</v>
      </c>
      <c r="F1256" s="3">
        <f t="shared" si="98"/>
        <v>0.28515133300338458</v>
      </c>
      <c r="G1256" s="7" t="str">
        <f t="shared" si="99"/>
        <v>Saturday</v>
      </c>
      <c r="H1256" s="2"/>
      <c r="I1256" s="2"/>
    </row>
    <row r="1257" spans="1:9" x14ac:dyDescent="0.25">
      <c r="A1257" s="6">
        <v>41919</v>
      </c>
      <c r="B1257" s="1">
        <v>25.582899999999999</v>
      </c>
      <c r="C1257" s="6">
        <f t="shared" si="95"/>
        <v>40823</v>
      </c>
      <c r="D1257" s="2">
        <f t="shared" si="96"/>
        <v>11.852399999999999</v>
      </c>
      <c r="E1257" s="3">
        <f t="shared" si="97"/>
        <v>1.1584573588471534</v>
      </c>
      <c r="F1257" s="3">
        <f t="shared" si="98"/>
        <v>0.29235300743288439</v>
      </c>
      <c r="G1257" s="7" t="str">
        <f t="shared" si="99"/>
        <v>Friday</v>
      </c>
      <c r="H1257" s="2"/>
      <c r="I1257" s="2"/>
    </row>
    <row r="1258" spans="1:9" x14ac:dyDescent="0.25">
      <c r="A1258" s="6">
        <v>41913</v>
      </c>
      <c r="B1258" s="1">
        <v>25.874300000000002</v>
      </c>
      <c r="C1258" s="6">
        <f t="shared" si="95"/>
        <v>40817</v>
      </c>
      <c r="D1258" s="2">
        <f t="shared" si="96"/>
        <v>11.8154</v>
      </c>
      <c r="E1258" s="3">
        <f t="shared" si="97"/>
        <v>1.1898793100529819</v>
      </c>
      <c r="F1258" s="3">
        <f t="shared" si="98"/>
        <v>0.29859400458031904</v>
      </c>
      <c r="G1258" s="7" t="str">
        <f t="shared" si="99"/>
        <v>Saturday</v>
      </c>
      <c r="H1258" s="2"/>
      <c r="I1258" s="2"/>
    </row>
    <row r="1259" spans="1:9" x14ac:dyDescent="0.25">
      <c r="A1259" s="6">
        <v>41912</v>
      </c>
      <c r="B1259" s="1">
        <v>25.950299999999999</v>
      </c>
      <c r="C1259" s="6">
        <f t="shared" si="95"/>
        <v>40816</v>
      </c>
      <c r="D1259" s="2">
        <f t="shared" si="96"/>
        <v>11.9842</v>
      </c>
      <c r="E1259" s="3">
        <f t="shared" si="97"/>
        <v>1.1653760785033627</v>
      </c>
      <c r="F1259" s="3">
        <f t="shared" si="98"/>
        <v>0.29373237087451676</v>
      </c>
      <c r="G1259" s="7" t="str">
        <f t="shared" si="99"/>
        <v>Friday</v>
      </c>
      <c r="H1259" s="2"/>
      <c r="I1259" s="2"/>
    </row>
    <row r="1260" spans="1:9" x14ac:dyDescent="0.25">
      <c r="A1260" s="6">
        <v>41911</v>
      </c>
      <c r="B1260" s="1">
        <v>25.8047</v>
      </c>
      <c r="C1260" s="6">
        <f t="shared" si="95"/>
        <v>40815</v>
      </c>
      <c r="D1260" s="2">
        <f t="shared" si="96"/>
        <v>12.098699999999999</v>
      </c>
      <c r="E1260" s="3">
        <f t="shared" si="97"/>
        <v>1.1328489837751166</v>
      </c>
      <c r="F1260" s="3">
        <f t="shared" si="98"/>
        <v>0.28722174827589142</v>
      </c>
      <c r="G1260" s="7" t="str">
        <f t="shared" si="99"/>
        <v>Thursday</v>
      </c>
      <c r="H1260" s="2"/>
      <c r="I1260" s="2"/>
    </row>
    <row r="1261" spans="1:9" x14ac:dyDescent="0.25">
      <c r="A1261" s="6">
        <v>41908</v>
      </c>
      <c r="B1261" s="1">
        <v>25.655999999999999</v>
      </c>
      <c r="C1261" s="6">
        <f t="shared" si="95"/>
        <v>40812</v>
      </c>
      <c r="D1261" s="2">
        <f t="shared" si="96"/>
        <v>11.8819</v>
      </c>
      <c r="E1261" s="3">
        <f t="shared" si="97"/>
        <v>1.159250624900058</v>
      </c>
      <c r="F1261" s="3">
        <f t="shared" si="98"/>
        <v>0.29251130786611723</v>
      </c>
      <c r="G1261" s="7" t="str">
        <f t="shared" si="99"/>
        <v>Monday</v>
      </c>
      <c r="H1261" s="2"/>
      <c r="I1261" s="2"/>
    </row>
    <row r="1262" spans="1:9" x14ac:dyDescent="0.25">
      <c r="A1262" s="6">
        <v>41907</v>
      </c>
      <c r="B1262" s="1">
        <v>25.506699999999999</v>
      </c>
      <c r="C1262" s="6">
        <f t="shared" si="95"/>
        <v>40811</v>
      </c>
      <c r="D1262" s="2">
        <f t="shared" si="96"/>
        <v>11.8819</v>
      </c>
      <c r="E1262" s="3">
        <f t="shared" si="97"/>
        <v>1.1466852944394414</v>
      </c>
      <c r="F1262" s="3">
        <f t="shared" si="98"/>
        <v>0.28999925774438817</v>
      </c>
      <c r="G1262" s="7" t="str">
        <f t="shared" si="99"/>
        <v>Sunday</v>
      </c>
      <c r="H1262" s="2"/>
      <c r="I1262" s="2"/>
    </row>
    <row r="1263" spans="1:9" x14ac:dyDescent="0.25">
      <c r="A1263" s="6">
        <v>41906</v>
      </c>
      <c r="B1263" s="1">
        <v>25.777799999999999</v>
      </c>
      <c r="C1263" s="6">
        <f t="shared" si="95"/>
        <v>40810</v>
      </c>
      <c r="D1263" s="2">
        <f t="shared" si="96"/>
        <v>11.8819</v>
      </c>
      <c r="E1263" s="3">
        <f t="shared" si="97"/>
        <v>1.1695015107011504</v>
      </c>
      <c r="F1263" s="3">
        <f t="shared" si="98"/>
        <v>0.29455344754070412</v>
      </c>
      <c r="G1263" s="7" t="str">
        <f t="shared" si="99"/>
        <v>Saturday</v>
      </c>
      <c r="H1263" s="2"/>
      <c r="I1263" s="2"/>
    </row>
    <row r="1264" spans="1:9" x14ac:dyDescent="0.25">
      <c r="A1264" s="6">
        <v>41905</v>
      </c>
      <c r="B1264" s="1">
        <v>25.9436</v>
      </c>
      <c r="C1264" s="6">
        <f t="shared" si="95"/>
        <v>40809</v>
      </c>
      <c r="D1264" s="2">
        <f t="shared" si="96"/>
        <v>12.004200000000001</v>
      </c>
      <c r="E1264" s="3">
        <f t="shared" si="97"/>
        <v>1.161210243081588</v>
      </c>
      <c r="F1264" s="3">
        <f t="shared" si="98"/>
        <v>0.29290219391342376</v>
      </c>
      <c r="G1264" s="7" t="str">
        <f t="shared" si="99"/>
        <v>Friday</v>
      </c>
      <c r="H1264" s="2"/>
      <c r="I1264" s="2"/>
    </row>
    <row r="1265" spans="1:9" x14ac:dyDescent="0.25">
      <c r="A1265" s="6">
        <v>41904</v>
      </c>
      <c r="B1265" s="1">
        <v>26.3048</v>
      </c>
      <c r="C1265" s="6">
        <f t="shared" si="95"/>
        <v>40808</v>
      </c>
      <c r="D1265" s="2">
        <f t="shared" si="96"/>
        <v>12.1008</v>
      </c>
      <c r="E1265" s="3">
        <f t="shared" si="97"/>
        <v>1.1738066904667461</v>
      </c>
      <c r="F1265" s="3">
        <f t="shared" si="98"/>
        <v>0.29540918986658427</v>
      </c>
      <c r="G1265" s="7" t="str">
        <f t="shared" si="99"/>
        <v>Thursday</v>
      </c>
      <c r="H1265" s="2"/>
      <c r="I1265" s="2"/>
    </row>
    <row r="1266" spans="1:9" x14ac:dyDescent="0.25">
      <c r="A1266" s="6">
        <v>41901</v>
      </c>
      <c r="B1266" s="1">
        <v>26.393799999999999</v>
      </c>
      <c r="C1266" s="6">
        <f t="shared" si="95"/>
        <v>40805</v>
      </c>
      <c r="D1266" s="2">
        <f t="shared" si="96"/>
        <v>12.2706</v>
      </c>
      <c r="E1266" s="3">
        <f t="shared" si="97"/>
        <v>1.150978762244715</v>
      </c>
      <c r="F1266" s="3">
        <f t="shared" si="98"/>
        <v>0.29085870400010494</v>
      </c>
      <c r="G1266" s="7" t="str">
        <f t="shared" si="99"/>
        <v>Monday</v>
      </c>
      <c r="H1266" s="2"/>
      <c r="I1266" s="2"/>
    </row>
    <row r="1267" spans="1:9" x14ac:dyDescent="0.25">
      <c r="A1267" s="6">
        <v>41900</v>
      </c>
      <c r="B1267" s="1">
        <v>26.194600000000001</v>
      </c>
      <c r="C1267" s="6">
        <f t="shared" si="95"/>
        <v>40804</v>
      </c>
      <c r="D1267" s="2">
        <f t="shared" si="96"/>
        <v>12.2706</v>
      </c>
      <c r="E1267" s="3">
        <f t="shared" si="97"/>
        <v>1.1347448372532722</v>
      </c>
      <c r="F1267" s="3">
        <f t="shared" si="98"/>
        <v>0.28760303189106851</v>
      </c>
      <c r="G1267" s="7" t="str">
        <f t="shared" si="99"/>
        <v>Sunday</v>
      </c>
      <c r="H1267" s="2"/>
      <c r="I1267" s="2"/>
    </row>
    <row r="1268" spans="1:9" x14ac:dyDescent="0.25">
      <c r="A1268" s="6">
        <v>41899</v>
      </c>
      <c r="B1268" s="1">
        <v>25.7669</v>
      </c>
      <c r="C1268" s="6">
        <f t="shared" si="95"/>
        <v>40803</v>
      </c>
      <c r="D1268" s="2">
        <f t="shared" si="96"/>
        <v>12.2706</v>
      </c>
      <c r="E1268" s="3">
        <f t="shared" si="97"/>
        <v>1.099889165973954</v>
      </c>
      <c r="F1268" s="3">
        <f t="shared" si="98"/>
        <v>0.28055663574280176</v>
      </c>
      <c r="G1268" s="7" t="str">
        <f t="shared" si="99"/>
        <v>Saturday</v>
      </c>
      <c r="H1268" s="2"/>
      <c r="I1268" s="2"/>
    </row>
    <row r="1269" spans="1:9" x14ac:dyDescent="0.25">
      <c r="A1269" s="6">
        <v>41898</v>
      </c>
      <c r="B1269" s="1">
        <v>25.751300000000001</v>
      </c>
      <c r="C1269" s="6">
        <f t="shared" si="95"/>
        <v>40802</v>
      </c>
      <c r="D1269" s="2">
        <f t="shared" si="96"/>
        <v>12.353899999999999</v>
      </c>
      <c r="E1269" s="3">
        <f t="shared" si="97"/>
        <v>1.0844672532560569</v>
      </c>
      <c r="F1269" s="3">
        <f t="shared" si="98"/>
        <v>0.27741406090441445</v>
      </c>
      <c r="G1269" s="7" t="str">
        <f t="shared" si="99"/>
        <v>Friday</v>
      </c>
      <c r="H1269" s="2"/>
      <c r="I1269" s="2"/>
    </row>
    <row r="1270" spans="1:9" x14ac:dyDescent="0.25">
      <c r="A1270" s="6">
        <v>41897</v>
      </c>
      <c r="B1270" s="1">
        <v>26.3856</v>
      </c>
      <c r="C1270" s="6">
        <f t="shared" si="95"/>
        <v>40801</v>
      </c>
      <c r="D1270" s="2">
        <f t="shared" si="96"/>
        <v>12.327999999999999</v>
      </c>
      <c r="E1270" s="3">
        <f t="shared" si="97"/>
        <v>1.1402985074626868</v>
      </c>
      <c r="F1270" s="3">
        <f t="shared" si="98"/>
        <v>0.28871865786404305</v>
      </c>
      <c r="G1270" s="7" t="str">
        <f t="shared" si="99"/>
        <v>Thursday</v>
      </c>
      <c r="H1270" s="2"/>
      <c r="I1270" s="2"/>
    </row>
    <row r="1271" spans="1:9" x14ac:dyDescent="0.25">
      <c r="A1271" s="6">
        <v>41894</v>
      </c>
      <c r="B1271" s="1">
        <v>26.478400000000001</v>
      </c>
      <c r="C1271" s="6">
        <f t="shared" si="95"/>
        <v>40798</v>
      </c>
      <c r="D1271" s="2">
        <f t="shared" si="96"/>
        <v>12.1106</v>
      </c>
      <c r="E1271" s="3">
        <f t="shared" si="97"/>
        <v>1.1863821775964858</v>
      </c>
      <c r="F1271" s="3">
        <f t="shared" si="98"/>
        <v>0.29790237212220005</v>
      </c>
      <c r="G1271" s="7" t="str">
        <f t="shared" si="99"/>
        <v>Monday</v>
      </c>
      <c r="H1271" s="2"/>
      <c r="I1271" s="2"/>
    </row>
    <row r="1272" spans="1:9" x14ac:dyDescent="0.25">
      <c r="A1272" s="6">
        <v>41893</v>
      </c>
      <c r="B1272" s="1">
        <v>26.406600000000001</v>
      </c>
      <c r="C1272" s="6">
        <f t="shared" si="95"/>
        <v>40797</v>
      </c>
      <c r="D1272" s="2">
        <f t="shared" si="96"/>
        <v>12.1106</v>
      </c>
      <c r="E1272" s="3">
        <f t="shared" si="97"/>
        <v>1.1804534870278931</v>
      </c>
      <c r="F1272" s="3">
        <f t="shared" si="98"/>
        <v>0.29672816031687699</v>
      </c>
      <c r="G1272" s="7" t="str">
        <f t="shared" si="99"/>
        <v>Sunday</v>
      </c>
      <c r="H1272" s="2"/>
      <c r="I1272" s="2"/>
    </row>
    <row r="1273" spans="1:9" x14ac:dyDescent="0.25">
      <c r="A1273" s="6">
        <v>41892</v>
      </c>
      <c r="B1273" s="1">
        <v>26.157299999999999</v>
      </c>
      <c r="C1273" s="6">
        <f t="shared" si="95"/>
        <v>40796</v>
      </c>
      <c r="D1273" s="2">
        <f t="shared" si="96"/>
        <v>12.1106</v>
      </c>
      <c r="E1273" s="3">
        <f t="shared" si="97"/>
        <v>1.1598682146219015</v>
      </c>
      <c r="F1273" s="3">
        <f t="shared" si="98"/>
        <v>0.29263452431870207</v>
      </c>
      <c r="G1273" s="7" t="str">
        <f t="shared" si="99"/>
        <v>Saturday</v>
      </c>
      <c r="H1273" s="2"/>
      <c r="I1273" s="2"/>
    </row>
    <row r="1274" spans="1:9" x14ac:dyDescent="0.25">
      <c r="A1274" s="6">
        <v>41891</v>
      </c>
      <c r="B1274" s="1">
        <v>26.1982</v>
      </c>
      <c r="C1274" s="6">
        <f t="shared" si="95"/>
        <v>40795</v>
      </c>
      <c r="D1274" s="2">
        <f t="shared" si="96"/>
        <v>12.3086</v>
      </c>
      <c r="E1274" s="3">
        <f t="shared" si="97"/>
        <v>1.1284467770501925</v>
      </c>
      <c r="F1274" s="3">
        <f t="shared" si="98"/>
        <v>0.28633552842095744</v>
      </c>
      <c r="G1274" s="7" t="str">
        <f t="shared" si="99"/>
        <v>Friday</v>
      </c>
      <c r="H1274" s="2"/>
      <c r="I1274" s="2"/>
    </row>
    <row r="1275" spans="1:9" x14ac:dyDescent="0.25">
      <c r="A1275" s="6">
        <v>41890</v>
      </c>
      <c r="B1275" s="1">
        <v>26.156700000000001</v>
      </c>
      <c r="C1275" s="6">
        <f t="shared" si="95"/>
        <v>40794</v>
      </c>
      <c r="D1275" s="2">
        <f t="shared" si="96"/>
        <v>12.4247</v>
      </c>
      <c r="E1275" s="3">
        <f t="shared" si="97"/>
        <v>1.1052178322213013</v>
      </c>
      <c r="F1275" s="3">
        <f t="shared" si="98"/>
        <v>0.28163889844256929</v>
      </c>
      <c r="G1275" s="7" t="str">
        <f t="shared" si="99"/>
        <v>Thursday</v>
      </c>
      <c r="H1275" s="2"/>
      <c r="I1275" s="2"/>
    </row>
    <row r="1276" spans="1:9" x14ac:dyDescent="0.25">
      <c r="A1276" s="6">
        <v>41887</v>
      </c>
      <c r="B1276" s="1">
        <v>25.855</v>
      </c>
      <c r="C1276" s="6">
        <f t="shared" si="95"/>
        <v>40791</v>
      </c>
      <c r="D1276" s="2">
        <f t="shared" si="96"/>
        <v>12.1744</v>
      </c>
      <c r="E1276" s="3">
        <f t="shared" si="97"/>
        <v>1.123718622683664</v>
      </c>
      <c r="F1276" s="3">
        <f t="shared" si="98"/>
        <v>0.28538232910335393</v>
      </c>
      <c r="G1276" s="7" t="str">
        <f t="shared" si="99"/>
        <v>Monday</v>
      </c>
      <c r="H1276" s="2"/>
      <c r="I1276" s="2"/>
    </row>
    <row r="1277" spans="1:9" x14ac:dyDescent="0.25">
      <c r="A1277" s="6">
        <v>41886</v>
      </c>
      <c r="B1277" s="1">
        <v>25.817900000000002</v>
      </c>
      <c r="C1277" s="6">
        <f t="shared" si="95"/>
        <v>40790</v>
      </c>
      <c r="D1277" s="2">
        <f t="shared" si="96"/>
        <v>12.1744</v>
      </c>
      <c r="E1277" s="3">
        <f t="shared" si="97"/>
        <v>1.1206712445787883</v>
      </c>
      <c r="F1277" s="3">
        <f t="shared" si="98"/>
        <v>0.28476722548656919</v>
      </c>
      <c r="G1277" s="7" t="str">
        <f t="shared" si="99"/>
        <v>Sunday</v>
      </c>
      <c r="H1277" s="2"/>
      <c r="I1277" s="2"/>
    </row>
    <row r="1278" spans="1:9" x14ac:dyDescent="0.25">
      <c r="A1278" s="6">
        <v>41885</v>
      </c>
      <c r="B1278" s="1">
        <v>25.792200000000001</v>
      </c>
      <c r="C1278" s="6">
        <f t="shared" si="95"/>
        <v>40789</v>
      </c>
      <c r="D1278" s="2">
        <f t="shared" si="96"/>
        <v>12.1744</v>
      </c>
      <c r="E1278" s="3">
        <f t="shared" si="97"/>
        <v>1.1185602575896965</v>
      </c>
      <c r="F1278" s="3">
        <f t="shared" si="98"/>
        <v>0.28434078388765749</v>
      </c>
      <c r="G1278" s="7" t="str">
        <f t="shared" si="99"/>
        <v>Saturday</v>
      </c>
      <c r="H1278" s="2"/>
      <c r="I1278" s="2"/>
    </row>
    <row r="1279" spans="1:9" x14ac:dyDescent="0.25">
      <c r="A1279" s="6">
        <v>41884</v>
      </c>
      <c r="B1279" s="1">
        <v>25.6099</v>
      </c>
      <c r="C1279" s="6">
        <f t="shared" si="95"/>
        <v>40788</v>
      </c>
      <c r="D1279" s="2">
        <f t="shared" si="96"/>
        <v>12.1957</v>
      </c>
      <c r="E1279" s="3">
        <f t="shared" si="97"/>
        <v>1.0999122641586787</v>
      </c>
      <c r="F1279" s="3">
        <f t="shared" si="98"/>
        <v>0.2805613309787458</v>
      </c>
      <c r="G1279" s="7" t="str">
        <f t="shared" si="99"/>
        <v>Friday</v>
      </c>
      <c r="H1279" s="2"/>
      <c r="I1279" s="2"/>
    </row>
    <row r="1280" spans="1:9" x14ac:dyDescent="0.25">
      <c r="A1280" s="6">
        <v>41883</v>
      </c>
      <c r="B1280" s="1">
        <v>25.3599</v>
      </c>
      <c r="C1280" s="6">
        <f t="shared" si="95"/>
        <v>40787</v>
      </c>
      <c r="D1280" s="2">
        <f t="shared" si="96"/>
        <v>12.1957</v>
      </c>
      <c r="E1280" s="3">
        <f t="shared" si="97"/>
        <v>1.0794132358126223</v>
      </c>
      <c r="F1280" s="3">
        <f t="shared" si="98"/>
        <v>0.27638081563228778</v>
      </c>
      <c r="G1280" s="7" t="str">
        <f t="shared" si="99"/>
        <v>Thursday</v>
      </c>
      <c r="H1280" s="2"/>
      <c r="I1280" s="2"/>
    </row>
    <row r="1281" spans="1:9" x14ac:dyDescent="0.25">
      <c r="A1281" s="6">
        <v>41879</v>
      </c>
      <c r="B1281" s="1">
        <v>25.153099999999998</v>
      </c>
      <c r="C1281" s="6">
        <f t="shared" si="95"/>
        <v>40783</v>
      </c>
      <c r="D1281" s="2">
        <f t="shared" si="96"/>
        <v>11.977399999999999</v>
      </c>
      <c r="E1281" s="3">
        <f t="shared" si="97"/>
        <v>1.1000467547213919</v>
      </c>
      <c r="F1281" s="3">
        <f t="shared" si="98"/>
        <v>0.28058866858713616</v>
      </c>
      <c r="G1281" s="7" t="str">
        <f t="shared" si="99"/>
        <v>Sunday</v>
      </c>
      <c r="H1281" s="2"/>
      <c r="I1281" s="2"/>
    </row>
    <row r="1282" spans="1:9" x14ac:dyDescent="0.25">
      <c r="A1282" s="6">
        <v>41878</v>
      </c>
      <c r="B1282" s="1">
        <v>25.153700000000001</v>
      </c>
      <c r="C1282" s="6">
        <f t="shared" si="95"/>
        <v>40782</v>
      </c>
      <c r="D1282" s="2">
        <f t="shared" si="96"/>
        <v>11.977399999999999</v>
      </c>
      <c r="E1282" s="3">
        <f t="shared" si="97"/>
        <v>1.1000968490657406</v>
      </c>
      <c r="F1282" s="3">
        <f t="shared" si="98"/>
        <v>0.28059885085879532</v>
      </c>
      <c r="G1282" s="7" t="str">
        <f t="shared" si="99"/>
        <v>Saturday</v>
      </c>
      <c r="H1282" s="2"/>
      <c r="I1282" s="2"/>
    </row>
    <row r="1283" spans="1:9" x14ac:dyDescent="0.25">
      <c r="A1283" s="6">
        <v>41877</v>
      </c>
      <c r="B1283" s="1">
        <v>25.004899999999999</v>
      </c>
      <c r="C1283" s="6">
        <f t="shared" si="95"/>
        <v>40781</v>
      </c>
      <c r="D1283" s="2">
        <f t="shared" si="96"/>
        <v>11.6534</v>
      </c>
      <c r="E1283" s="3">
        <f t="shared" si="97"/>
        <v>1.145717129764704</v>
      </c>
      <c r="F1283" s="3">
        <f t="shared" si="98"/>
        <v>0.28980529676960698</v>
      </c>
      <c r="G1283" s="7" t="str">
        <f t="shared" si="99"/>
        <v>Friday</v>
      </c>
      <c r="H1283" s="2"/>
      <c r="I1283" s="2"/>
    </row>
    <row r="1284" spans="1:9" x14ac:dyDescent="0.25">
      <c r="A1284" s="6">
        <v>41876</v>
      </c>
      <c r="B1284" s="1">
        <v>25.018999999999998</v>
      </c>
      <c r="C1284" s="6">
        <f t="shared" si="95"/>
        <v>40780</v>
      </c>
      <c r="D1284" s="2">
        <f t="shared" si="96"/>
        <v>11.8629</v>
      </c>
      <c r="E1284" s="3">
        <f t="shared" si="97"/>
        <v>1.1090121302548279</v>
      </c>
      <c r="F1284" s="3">
        <f t="shared" si="98"/>
        <v>0.2824084152228965</v>
      </c>
      <c r="G1284" s="7" t="str">
        <f t="shared" si="99"/>
        <v>Thursday</v>
      </c>
      <c r="H1284" s="2"/>
      <c r="I1284" s="2"/>
    </row>
    <row r="1285" spans="1:9" x14ac:dyDescent="0.25">
      <c r="A1285" s="6">
        <v>41873</v>
      </c>
      <c r="B1285" s="1">
        <v>24.8903</v>
      </c>
      <c r="C1285" s="6">
        <f t="shared" si="95"/>
        <v>40777</v>
      </c>
      <c r="D1285" s="2">
        <f t="shared" si="96"/>
        <v>11.966900000000001</v>
      </c>
      <c r="E1285" s="3">
        <f t="shared" si="97"/>
        <v>1.0799288036166423</v>
      </c>
      <c r="F1285" s="3">
        <f t="shared" si="98"/>
        <v>0.27648629514353185</v>
      </c>
      <c r="G1285" s="7" t="str">
        <f t="shared" si="99"/>
        <v>Monday</v>
      </c>
      <c r="H1285" s="2"/>
      <c r="I1285" s="2"/>
    </row>
    <row r="1286" spans="1:9" x14ac:dyDescent="0.25">
      <c r="A1286" s="6">
        <v>41872</v>
      </c>
      <c r="B1286" s="1">
        <v>24.7883</v>
      </c>
      <c r="C1286" s="6">
        <f t="shared" si="95"/>
        <v>40776</v>
      </c>
      <c r="D1286" s="2">
        <f t="shared" si="96"/>
        <v>11.966900000000001</v>
      </c>
      <c r="E1286" s="3">
        <f t="shared" si="97"/>
        <v>1.0714052929330067</v>
      </c>
      <c r="F1286" s="3">
        <f t="shared" si="98"/>
        <v>0.27474023526300373</v>
      </c>
      <c r="G1286" s="7" t="str">
        <f t="shared" si="99"/>
        <v>Sunday</v>
      </c>
      <c r="H1286" s="2"/>
      <c r="I1286" s="2"/>
    </row>
    <row r="1287" spans="1:9" x14ac:dyDescent="0.25">
      <c r="A1287" s="6">
        <v>41871</v>
      </c>
      <c r="B1287" s="1">
        <v>24.637899999999998</v>
      </c>
      <c r="C1287" s="6">
        <f t="shared" si="95"/>
        <v>40775</v>
      </c>
      <c r="D1287" s="2">
        <f t="shared" si="96"/>
        <v>11.966900000000001</v>
      </c>
      <c r="E1287" s="3">
        <f t="shared" si="97"/>
        <v>1.0588372928661556</v>
      </c>
      <c r="F1287" s="3">
        <f t="shared" si="98"/>
        <v>0.27215689296678569</v>
      </c>
      <c r="G1287" s="7" t="str">
        <f t="shared" si="99"/>
        <v>Saturday</v>
      </c>
      <c r="H1287" s="2"/>
      <c r="I1287" s="2"/>
    </row>
    <row r="1288" spans="1:9" x14ac:dyDescent="0.25">
      <c r="A1288" s="6">
        <v>41870</v>
      </c>
      <c r="B1288" s="1">
        <v>24.560500000000001</v>
      </c>
      <c r="C1288" s="6">
        <f t="shared" ref="C1288:C1351" si="100">DATE(YEAR(A1288) - 3, MONTH(A1288), DAY(A1288))</f>
        <v>40774</v>
      </c>
      <c r="D1288" s="2">
        <f t="shared" ref="D1288:D1351" si="101">IF(ISNA(VLOOKUP(C1288,$A$7:$B$2435,2,0)),IF(ISNA(VLOOKUP(C1288+1,$A$7:$B$2435,2,0)),IF(ISNA(VLOOKUP(C1288+2,$A$7:$B$2435,2,0)),IF(ISNA(VLOOKUP(C1288+3,$A$7:$B$2435,2,0)),1,VLOOKUP(C1288+3,$A$7:$B$2435,2,0)),VLOOKUP(C1288+2,$A$7:$B$2435,2,0)),VLOOKUP(C1288+1,$A$7:$B$2435,2,0)),VLOOKUP(C1288,$A$7:$B$2435,2,0))</f>
        <v>11.9094</v>
      </c>
      <c r="E1288" s="3">
        <f t="shared" ref="E1288:E1351" si="102">(B1288-D1288)/D1288</f>
        <v>1.0622785362822647</v>
      </c>
      <c r="F1288" s="3">
        <f t="shared" ref="F1288:F1351" si="103">(1+E1288)^(1/3)-1</f>
        <v>0.27286528061155368</v>
      </c>
      <c r="G1288" s="7" t="str">
        <f t="shared" ref="G1288:G1351" si="104">TEXT(C1288,"dddd")</f>
        <v>Friday</v>
      </c>
      <c r="H1288" s="2"/>
      <c r="I1288" s="2"/>
    </row>
    <row r="1289" spans="1:9" x14ac:dyDescent="0.25">
      <c r="A1289" s="6">
        <v>41869</v>
      </c>
      <c r="B1289" s="1">
        <v>24.290800000000001</v>
      </c>
      <c r="C1289" s="6">
        <f t="shared" si="100"/>
        <v>40773</v>
      </c>
      <c r="D1289" s="2">
        <f t="shared" si="101"/>
        <v>12.084</v>
      </c>
      <c r="E1289" s="3">
        <f t="shared" si="102"/>
        <v>1.0101621979476996</v>
      </c>
      <c r="F1289" s="3">
        <f t="shared" si="103"/>
        <v>0.26205137368119602</v>
      </c>
      <c r="G1289" s="7" t="str">
        <f t="shared" si="104"/>
        <v>Thursday</v>
      </c>
      <c r="H1289" s="2"/>
      <c r="I1289" s="2"/>
    </row>
    <row r="1290" spans="1:9" x14ac:dyDescent="0.25">
      <c r="A1290" s="6">
        <v>41865</v>
      </c>
      <c r="B1290" s="1">
        <v>24.0627</v>
      </c>
      <c r="C1290" s="6">
        <f t="shared" si="100"/>
        <v>40769</v>
      </c>
      <c r="D1290" s="2">
        <f t="shared" si="101"/>
        <v>12.269299999999999</v>
      </c>
      <c r="E1290" s="3">
        <f t="shared" si="102"/>
        <v>0.96121213109142334</v>
      </c>
      <c r="F1290" s="3">
        <f t="shared" si="103"/>
        <v>0.25172287889249878</v>
      </c>
      <c r="G1290" s="7" t="str">
        <f t="shared" si="104"/>
        <v>Sunday</v>
      </c>
      <c r="H1290" s="2"/>
      <c r="I1290" s="2"/>
    </row>
    <row r="1291" spans="1:9" x14ac:dyDescent="0.25">
      <c r="A1291" s="6">
        <v>41864</v>
      </c>
      <c r="B1291" s="1">
        <v>23.932500000000001</v>
      </c>
      <c r="C1291" s="6">
        <f t="shared" si="100"/>
        <v>40768</v>
      </c>
      <c r="D1291" s="2">
        <f t="shared" si="101"/>
        <v>12.269299999999999</v>
      </c>
      <c r="E1291" s="3">
        <f t="shared" si="102"/>
        <v>0.95060027874450881</v>
      </c>
      <c r="F1291" s="3">
        <f t="shared" si="103"/>
        <v>0.24946116055384571</v>
      </c>
      <c r="G1291" s="7" t="str">
        <f t="shared" si="104"/>
        <v>Saturday</v>
      </c>
      <c r="H1291" s="2"/>
      <c r="I1291" s="2"/>
    </row>
    <row r="1292" spans="1:9" x14ac:dyDescent="0.25">
      <c r="A1292" s="6">
        <v>41863</v>
      </c>
      <c r="B1292" s="1">
        <v>23.886500000000002</v>
      </c>
      <c r="C1292" s="6">
        <f t="shared" si="100"/>
        <v>40767</v>
      </c>
      <c r="D1292" s="2">
        <f t="shared" si="101"/>
        <v>12.343299999999999</v>
      </c>
      <c r="E1292" s="3">
        <f t="shared" si="102"/>
        <v>0.93517940907212849</v>
      </c>
      <c r="F1292" s="3">
        <f t="shared" si="103"/>
        <v>0.2461598217749581</v>
      </c>
      <c r="G1292" s="7" t="str">
        <f t="shared" si="104"/>
        <v>Friday</v>
      </c>
      <c r="H1292" s="2"/>
      <c r="I1292" s="2"/>
    </row>
    <row r="1293" spans="1:9" x14ac:dyDescent="0.25">
      <c r="A1293" s="6">
        <v>41862</v>
      </c>
      <c r="B1293" s="1">
        <v>23.6342</v>
      </c>
      <c r="C1293" s="6">
        <f t="shared" si="100"/>
        <v>40766</v>
      </c>
      <c r="D1293" s="2">
        <f t="shared" si="101"/>
        <v>12.4099</v>
      </c>
      <c r="E1293" s="3">
        <f t="shared" si="102"/>
        <v>0.90446337198526972</v>
      </c>
      <c r="F1293" s="3">
        <f t="shared" si="103"/>
        <v>0.239531424582484</v>
      </c>
      <c r="G1293" s="7" t="str">
        <f t="shared" si="104"/>
        <v>Thursday</v>
      </c>
      <c r="H1293" s="2"/>
      <c r="I1293" s="2"/>
    </row>
    <row r="1294" spans="1:9" x14ac:dyDescent="0.25">
      <c r="A1294" s="6">
        <v>41859</v>
      </c>
      <c r="B1294" s="1">
        <v>23.448399999999999</v>
      </c>
      <c r="C1294" s="6">
        <f t="shared" si="100"/>
        <v>40763</v>
      </c>
      <c r="D1294" s="2">
        <f t="shared" si="101"/>
        <v>12.148</v>
      </c>
      <c r="E1294" s="3">
        <f t="shared" si="102"/>
        <v>0.93022719789265729</v>
      </c>
      <c r="F1294" s="3">
        <f t="shared" si="103"/>
        <v>0.24509592071672959</v>
      </c>
      <c r="G1294" s="7" t="str">
        <f t="shared" si="104"/>
        <v>Monday</v>
      </c>
      <c r="H1294" s="2"/>
      <c r="I1294" s="2"/>
    </row>
    <row r="1295" spans="1:9" x14ac:dyDescent="0.25">
      <c r="A1295" s="6">
        <v>41858</v>
      </c>
      <c r="B1295" s="1">
        <v>23.732900000000001</v>
      </c>
      <c r="C1295" s="6">
        <f t="shared" si="100"/>
        <v>40762</v>
      </c>
      <c r="D1295" s="2">
        <f t="shared" si="101"/>
        <v>12.148</v>
      </c>
      <c r="E1295" s="3">
        <f t="shared" si="102"/>
        <v>0.95364669081330267</v>
      </c>
      <c r="F1295" s="3">
        <f t="shared" si="103"/>
        <v>0.25011128413255057</v>
      </c>
      <c r="G1295" s="7" t="str">
        <f t="shared" si="104"/>
        <v>Sunday</v>
      </c>
      <c r="H1295" s="2"/>
      <c r="I1295" s="2"/>
    </row>
    <row r="1296" spans="1:9" x14ac:dyDescent="0.25">
      <c r="A1296" s="6">
        <v>41857</v>
      </c>
      <c r="B1296" s="1">
        <v>23.802099999999999</v>
      </c>
      <c r="C1296" s="6">
        <f t="shared" si="100"/>
        <v>40761</v>
      </c>
      <c r="D1296" s="2">
        <f t="shared" si="101"/>
        <v>12.148</v>
      </c>
      <c r="E1296" s="3">
        <f t="shared" si="102"/>
        <v>0.95934310174514326</v>
      </c>
      <c r="F1296" s="3">
        <f t="shared" si="103"/>
        <v>0.25132512311488653</v>
      </c>
      <c r="G1296" s="7" t="str">
        <f t="shared" si="104"/>
        <v>Saturday</v>
      </c>
      <c r="H1296" s="2"/>
      <c r="I1296" s="2"/>
    </row>
    <row r="1297" spans="1:9" x14ac:dyDescent="0.25">
      <c r="A1297" s="6">
        <v>41856</v>
      </c>
      <c r="B1297" s="1">
        <v>23.854800000000001</v>
      </c>
      <c r="C1297" s="6">
        <f t="shared" si="100"/>
        <v>40760</v>
      </c>
      <c r="D1297" s="2">
        <f t="shared" si="101"/>
        <v>12.327400000000001</v>
      </c>
      <c r="E1297" s="3">
        <f t="shared" si="102"/>
        <v>0.93510391485633626</v>
      </c>
      <c r="F1297" s="3">
        <f t="shared" si="103"/>
        <v>0.24614361671726792</v>
      </c>
      <c r="G1297" s="7" t="str">
        <f t="shared" si="104"/>
        <v>Friday</v>
      </c>
      <c r="H1297" s="2"/>
      <c r="I1297" s="2"/>
    </row>
    <row r="1298" spans="1:9" x14ac:dyDescent="0.25">
      <c r="A1298" s="6">
        <v>41855</v>
      </c>
      <c r="B1298" s="1">
        <v>23.670100000000001</v>
      </c>
      <c r="C1298" s="6">
        <f t="shared" si="100"/>
        <v>40759</v>
      </c>
      <c r="D1298" s="2">
        <f t="shared" si="101"/>
        <v>12.546099999999999</v>
      </c>
      <c r="E1298" s="3">
        <f t="shared" si="102"/>
        <v>0.88665003467212944</v>
      </c>
      <c r="F1298" s="3">
        <f t="shared" si="103"/>
        <v>0.23565467312255217</v>
      </c>
      <c r="G1298" s="7" t="str">
        <f t="shared" si="104"/>
        <v>Thursday</v>
      </c>
      <c r="H1298" s="2"/>
      <c r="I1298" s="2"/>
    </row>
    <row r="1299" spans="1:9" x14ac:dyDescent="0.25">
      <c r="A1299" s="6">
        <v>41852</v>
      </c>
      <c r="B1299" s="1">
        <v>23.494599999999998</v>
      </c>
      <c r="C1299" s="6">
        <f t="shared" si="100"/>
        <v>40756</v>
      </c>
      <c r="D1299" s="2">
        <f t="shared" si="101"/>
        <v>12.904199999999999</v>
      </c>
      <c r="E1299" s="3">
        <f t="shared" si="102"/>
        <v>0.82069403760016113</v>
      </c>
      <c r="F1299" s="3">
        <f t="shared" si="103"/>
        <v>0.22108432612920037</v>
      </c>
      <c r="G1299" s="7" t="str">
        <f t="shared" si="104"/>
        <v>Monday</v>
      </c>
      <c r="H1299" s="2"/>
      <c r="I1299" s="2"/>
    </row>
    <row r="1300" spans="1:9" x14ac:dyDescent="0.25">
      <c r="A1300" s="6">
        <v>41851</v>
      </c>
      <c r="B1300" s="1">
        <v>23.901499999999999</v>
      </c>
      <c r="C1300" s="6">
        <f t="shared" si="100"/>
        <v>40755</v>
      </c>
      <c r="D1300" s="2">
        <f t="shared" si="101"/>
        <v>12.904199999999999</v>
      </c>
      <c r="E1300" s="3">
        <f t="shared" si="102"/>
        <v>0.8522264069062786</v>
      </c>
      <c r="F1300" s="3">
        <f t="shared" si="103"/>
        <v>0.22809328632267833</v>
      </c>
      <c r="G1300" s="7" t="str">
        <f t="shared" si="104"/>
        <v>Sunday</v>
      </c>
      <c r="H1300" s="2"/>
      <c r="I1300" s="2"/>
    </row>
    <row r="1301" spans="1:9" x14ac:dyDescent="0.25">
      <c r="A1301" s="6">
        <v>41850</v>
      </c>
      <c r="B1301" s="1">
        <v>24.047599999999999</v>
      </c>
      <c r="C1301" s="6">
        <f t="shared" si="100"/>
        <v>40754</v>
      </c>
      <c r="D1301" s="2">
        <f t="shared" si="101"/>
        <v>12.904199999999999</v>
      </c>
      <c r="E1301" s="3">
        <f t="shared" si="102"/>
        <v>0.86354830210319122</v>
      </c>
      <c r="F1301" s="3">
        <f t="shared" si="103"/>
        <v>0.23059048082355171</v>
      </c>
      <c r="G1301" s="7" t="str">
        <f t="shared" si="104"/>
        <v>Saturday</v>
      </c>
      <c r="H1301" s="2"/>
      <c r="I1301" s="2"/>
    </row>
    <row r="1302" spans="1:9" x14ac:dyDescent="0.25">
      <c r="A1302" s="6">
        <v>41848</v>
      </c>
      <c r="B1302" s="1">
        <v>23.937999999999999</v>
      </c>
      <c r="C1302" s="6">
        <f t="shared" si="100"/>
        <v>40752</v>
      </c>
      <c r="D1302" s="2">
        <f t="shared" si="101"/>
        <v>12.838100000000001</v>
      </c>
      <c r="E1302" s="3">
        <f t="shared" si="102"/>
        <v>0.86460613330633018</v>
      </c>
      <c r="F1302" s="3">
        <f t="shared" si="103"/>
        <v>0.23082328236917471</v>
      </c>
      <c r="G1302" s="7" t="str">
        <f t="shared" si="104"/>
        <v>Thursday</v>
      </c>
      <c r="H1302" s="2"/>
      <c r="I1302" s="2"/>
    </row>
    <row r="1303" spans="1:9" x14ac:dyDescent="0.25">
      <c r="A1303" s="6">
        <v>41845</v>
      </c>
      <c r="B1303" s="1">
        <v>23.968699999999998</v>
      </c>
      <c r="C1303" s="6">
        <f t="shared" si="100"/>
        <v>40749</v>
      </c>
      <c r="D1303" s="2">
        <f t="shared" si="101"/>
        <v>13.0784</v>
      </c>
      <c r="E1303" s="3">
        <f t="shared" si="102"/>
        <v>0.8326936016638119</v>
      </c>
      <c r="F1303" s="3">
        <f t="shared" si="103"/>
        <v>0.22376103563971483</v>
      </c>
      <c r="G1303" s="7" t="str">
        <f t="shared" si="104"/>
        <v>Monday</v>
      </c>
      <c r="H1303" s="2"/>
      <c r="I1303" s="2"/>
    </row>
    <row r="1304" spans="1:9" x14ac:dyDescent="0.25">
      <c r="A1304" s="6">
        <v>41844</v>
      </c>
      <c r="B1304" s="1">
        <v>23.9527</v>
      </c>
      <c r="C1304" s="6">
        <f t="shared" si="100"/>
        <v>40748</v>
      </c>
      <c r="D1304" s="2">
        <f t="shared" si="101"/>
        <v>13.0784</v>
      </c>
      <c r="E1304" s="3">
        <f t="shared" si="102"/>
        <v>0.83147021042329339</v>
      </c>
      <c r="F1304" s="3">
        <f t="shared" si="103"/>
        <v>0.22348867300262176</v>
      </c>
      <c r="G1304" s="7" t="str">
        <f t="shared" si="104"/>
        <v>Sunday</v>
      </c>
      <c r="H1304" s="2"/>
      <c r="I1304" s="2"/>
    </row>
    <row r="1305" spans="1:9" x14ac:dyDescent="0.25">
      <c r="A1305" s="6">
        <v>41843</v>
      </c>
      <c r="B1305" s="1">
        <v>23.902000000000001</v>
      </c>
      <c r="C1305" s="6">
        <f t="shared" si="100"/>
        <v>40747</v>
      </c>
      <c r="D1305" s="2">
        <f t="shared" si="101"/>
        <v>13.0784</v>
      </c>
      <c r="E1305" s="3">
        <f t="shared" si="102"/>
        <v>0.82759358942989969</v>
      </c>
      <c r="F1305" s="3">
        <f t="shared" si="103"/>
        <v>0.22262482197412004</v>
      </c>
      <c r="G1305" s="7" t="str">
        <f t="shared" si="104"/>
        <v>Saturday</v>
      </c>
      <c r="H1305" s="2"/>
      <c r="I1305" s="2"/>
    </row>
    <row r="1306" spans="1:9" x14ac:dyDescent="0.25">
      <c r="A1306" s="6">
        <v>41842</v>
      </c>
      <c r="B1306" s="1">
        <v>23.977699999999999</v>
      </c>
      <c r="C1306" s="6">
        <f t="shared" si="100"/>
        <v>40746</v>
      </c>
      <c r="D1306" s="2">
        <f t="shared" si="101"/>
        <v>12.9833</v>
      </c>
      <c r="E1306" s="3">
        <f t="shared" si="102"/>
        <v>0.8468109032372354</v>
      </c>
      <c r="F1306" s="3">
        <f t="shared" si="103"/>
        <v>0.22689522615860058</v>
      </c>
      <c r="G1306" s="7" t="str">
        <f t="shared" si="104"/>
        <v>Friday</v>
      </c>
      <c r="H1306" s="2"/>
      <c r="I1306" s="2"/>
    </row>
    <row r="1307" spans="1:9" x14ac:dyDescent="0.25">
      <c r="A1307" s="6">
        <v>41841</v>
      </c>
      <c r="B1307" s="1">
        <v>23.8918</v>
      </c>
      <c r="C1307" s="6">
        <f t="shared" si="100"/>
        <v>40745</v>
      </c>
      <c r="D1307" s="2">
        <f t="shared" si="101"/>
        <v>12.84</v>
      </c>
      <c r="E1307" s="3">
        <f t="shared" si="102"/>
        <v>0.86073208722741434</v>
      </c>
      <c r="F1307" s="3">
        <f t="shared" si="103"/>
        <v>0.22997027430032668</v>
      </c>
      <c r="G1307" s="7" t="str">
        <f t="shared" si="104"/>
        <v>Thursday</v>
      </c>
      <c r="H1307" s="2"/>
      <c r="I1307" s="2"/>
    </row>
    <row r="1308" spans="1:9" x14ac:dyDescent="0.25">
      <c r="A1308" s="6">
        <v>41838</v>
      </c>
      <c r="B1308" s="1">
        <v>23.8339</v>
      </c>
      <c r="C1308" s="6">
        <f t="shared" si="100"/>
        <v>40742</v>
      </c>
      <c r="D1308" s="2">
        <f t="shared" si="101"/>
        <v>12.8955</v>
      </c>
      <c r="E1308" s="3">
        <f t="shared" si="102"/>
        <v>0.84823388003567135</v>
      </c>
      <c r="F1308" s="3">
        <f t="shared" si="103"/>
        <v>0.22721025484509472</v>
      </c>
      <c r="G1308" s="7" t="str">
        <f t="shared" si="104"/>
        <v>Monday</v>
      </c>
      <c r="H1308" s="2"/>
      <c r="I1308" s="2"/>
    </row>
    <row r="1309" spans="1:9" x14ac:dyDescent="0.25">
      <c r="A1309" s="6">
        <v>41837</v>
      </c>
      <c r="B1309" s="1">
        <v>23.795300000000001</v>
      </c>
      <c r="C1309" s="6">
        <f t="shared" si="100"/>
        <v>40741</v>
      </c>
      <c r="D1309" s="2">
        <f t="shared" si="101"/>
        <v>12.8955</v>
      </c>
      <c r="E1309" s="3">
        <f t="shared" si="102"/>
        <v>0.84524058780194644</v>
      </c>
      <c r="F1309" s="3">
        <f t="shared" si="103"/>
        <v>0.22654739072286878</v>
      </c>
      <c r="G1309" s="7" t="str">
        <f t="shared" si="104"/>
        <v>Sunday</v>
      </c>
      <c r="H1309" s="2"/>
      <c r="I1309" s="2"/>
    </row>
    <row r="1310" spans="1:9" x14ac:dyDescent="0.25">
      <c r="A1310" s="6">
        <v>41836</v>
      </c>
      <c r="B1310" s="1">
        <v>23.476700000000001</v>
      </c>
      <c r="C1310" s="6">
        <f t="shared" si="100"/>
        <v>40740</v>
      </c>
      <c r="D1310" s="2">
        <f t="shared" si="101"/>
        <v>12.8955</v>
      </c>
      <c r="E1310" s="3">
        <f t="shared" si="102"/>
        <v>0.82053429490907681</v>
      </c>
      <c r="F1310" s="3">
        <f t="shared" si="103"/>
        <v>0.22104861355710748</v>
      </c>
      <c r="G1310" s="7" t="str">
        <f t="shared" si="104"/>
        <v>Saturday</v>
      </c>
      <c r="H1310" s="2"/>
      <c r="I1310" s="2"/>
    </row>
    <row r="1311" spans="1:9" x14ac:dyDescent="0.25">
      <c r="A1311" s="6">
        <v>41835</v>
      </c>
      <c r="B1311" s="1">
        <v>23.181699999999999</v>
      </c>
      <c r="C1311" s="6">
        <f t="shared" si="100"/>
        <v>40739</v>
      </c>
      <c r="D1311" s="2">
        <f t="shared" si="101"/>
        <v>12.8987</v>
      </c>
      <c r="E1311" s="3">
        <f t="shared" si="102"/>
        <v>0.79721212215184478</v>
      </c>
      <c r="F1311" s="3">
        <f t="shared" si="103"/>
        <v>0.2158120584512182</v>
      </c>
      <c r="G1311" s="7" t="str">
        <f t="shared" si="104"/>
        <v>Friday</v>
      </c>
      <c r="H1311" s="2"/>
      <c r="I1311" s="2"/>
    </row>
    <row r="1312" spans="1:9" x14ac:dyDescent="0.25">
      <c r="A1312" s="6">
        <v>41834</v>
      </c>
      <c r="B1312" s="1">
        <v>22.794499999999999</v>
      </c>
      <c r="C1312" s="6">
        <f t="shared" si="100"/>
        <v>40738</v>
      </c>
      <c r="D1312" s="2">
        <f t="shared" si="101"/>
        <v>12.913</v>
      </c>
      <c r="E1312" s="3">
        <f t="shared" si="102"/>
        <v>0.76523658328815913</v>
      </c>
      <c r="F1312" s="3">
        <f t="shared" si="103"/>
        <v>0.2085583959057784</v>
      </c>
      <c r="G1312" s="7" t="str">
        <f t="shared" si="104"/>
        <v>Thursday</v>
      </c>
      <c r="H1312" s="2"/>
      <c r="I1312" s="2"/>
    </row>
    <row r="1313" spans="1:9" x14ac:dyDescent="0.25">
      <c r="A1313" s="6">
        <v>41831</v>
      </c>
      <c r="B1313" s="1">
        <v>22.826000000000001</v>
      </c>
      <c r="C1313" s="6">
        <f t="shared" si="100"/>
        <v>40735</v>
      </c>
      <c r="D1313" s="2">
        <f t="shared" si="101"/>
        <v>12.8848</v>
      </c>
      <c r="E1313" s="3">
        <f t="shared" si="102"/>
        <v>0.77154476592574195</v>
      </c>
      <c r="F1313" s="3">
        <f t="shared" si="103"/>
        <v>0.20999630395832569</v>
      </c>
      <c r="G1313" s="7" t="str">
        <f t="shared" si="104"/>
        <v>Monday</v>
      </c>
      <c r="H1313" s="2"/>
      <c r="I1313" s="2"/>
    </row>
    <row r="1314" spans="1:9" x14ac:dyDescent="0.25">
      <c r="A1314" s="6">
        <v>41830</v>
      </c>
      <c r="B1314" s="1">
        <v>23.101800000000001</v>
      </c>
      <c r="C1314" s="6">
        <f t="shared" si="100"/>
        <v>40734</v>
      </c>
      <c r="D1314" s="2">
        <f t="shared" si="101"/>
        <v>12.8848</v>
      </c>
      <c r="E1314" s="3">
        <f t="shared" si="102"/>
        <v>0.79294983236061101</v>
      </c>
      <c r="F1314" s="3">
        <f t="shared" si="103"/>
        <v>0.21485015281511832</v>
      </c>
      <c r="G1314" s="7" t="str">
        <f t="shared" si="104"/>
        <v>Sunday</v>
      </c>
      <c r="H1314" s="2"/>
      <c r="I1314" s="2"/>
    </row>
    <row r="1315" spans="1:9" x14ac:dyDescent="0.25">
      <c r="A1315" s="6">
        <v>41829</v>
      </c>
      <c r="B1315" s="1">
        <v>23.020700000000001</v>
      </c>
      <c r="C1315" s="6">
        <f t="shared" si="100"/>
        <v>40733</v>
      </c>
      <c r="D1315" s="2">
        <f t="shared" si="101"/>
        <v>12.8848</v>
      </c>
      <c r="E1315" s="3">
        <f t="shared" si="102"/>
        <v>0.78665559418850128</v>
      </c>
      <c r="F1315" s="3">
        <f t="shared" si="103"/>
        <v>0.21342688905371343</v>
      </c>
      <c r="G1315" s="7" t="str">
        <f t="shared" si="104"/>
        <v>Saturday</v>
      </c>
      <c r="H1315" s="2"/>
      <c r="I1315" s="2"/>
    </row>
    <row r="1316" spans="1:9" x14ac:dyDescent="0.25">
      <c r="A1316" s="6">
        <v>41828</v>
      </c>
      <c r="B1316" s="1">
        <v>23.303699999999999</v>
      </c>
      <c r="C1316" s="6">
        <f t="shared" si="100"/>
        <v>40732</v>
      </c>
      <c r="D1316" s="2">
        <f t="shared" si="101"/>
        <v>12.9191</v>
      </c>
      <c r="E1316" s="3">
        <f t="shared" si="102"/>
        <v>0.80381760339342512</v>
      </c>
      <c r="F1316" s="3">
        <f t="shared" si="103"/>
        <v>0.21729977092938535</v>
      </c>
      <c r="G1316" s="7" t="str">
        <f t="shared" si="104"/>
        <v>Friday</v>
      </c>
      <c r="H1316" s="2"/>
      <c r="I1316" s="2"/>
    </row>
    <row r="1317" spans="1:9" x14ac:dyDescent="0.25">
      <c r="A1317" s="6">
        <v>41827</v>
      </c>
      <c r="B1317" s="1">
        <v>23.851199999999999</v>
      </c>
      <c r="C1317" s="6">
        <f t="shared" si="100"/>
        <v>40731</v>
      </c>
      <c r="D1317" s="2">
        <f t="shared" si="101"/>
        <v>13.085800000000001</v>
      </c>
      <c r="E1317" s="3">
        <f t="shared" si="102"/>
        <v>0.82267801739289892</v>
      </c>
      <c r="F1317" s="3">
        <f t="shared" si="103"/>
        <v>0.22152769683521045</v>
      </c>
      <c r="G1317" s="7" t="str">
        <f t="shared" si="104"/>
        <v>Thursday</v>
      </c>
      <c r="H1317" s="2"/>
      <c r="I1317" s="2"/>
    </row>
    <row r="1318" spans="1:9" x14ac:dyDescent="0.25">
      <c r="A1318" s="6">
        <v>41824</v>
      </c>
      <c r="B1318" s="1">
        <v>23.8749</v>
      </c>
      <c r="C1318" s="6">
        <f t="shared" si="100"/>
        <v>40728</v>
      </c>
      <c r="D1318" s="2">
        <f t="shared" si="101"/>
        <v>12.8962</v>
      </c>
      <c r="E1318" s="3">
        <f t="shared" si="102"/>
        <v>0.85131278981405367</v>
      </c>
      <c r="F1318" s="3">
        <f t="shared" si="103"/>
        <v>0.22789133269153017</v>
      </c>
      <c r="G1318" s="7" t="str">
        <f t="shared" si="104"/>
        <v>Monday</v>
      </c>
      <c r="H1318" s="2"/>
      <c r="I1318" s="2"/>
    </row>
    <row r="1319" spans="1:9" x14ac:dyDescent="0.25">
      <c r="A1319" s="6">
        <v>41823</v>
      </c>
      <c r="B1319" s="1">
        <v>23.778500000000001</v>
      </c>
      <c r="C1319" s="6">
        <f t="shared" si="100"/>
        <v>40727</v>
      </c>
      <c r="D1319" s="2">
        <f t="shared" si="101"/>
        <v>12.8962</v>
      </c>
      <c r="E1319" s="3">
        <f t="shared" si="102"/>
        <v>0.84383771963834309</v>
      </c>
      <c r="F1319" s="3">
        <f t="shared" si="103"/>
        <v>0.22623647904757815</v>
      </c>
      <c r="G1319" s="7" t="str">
        <f t="shared" si="104"/>
        <v>Sunday</v>
      </c>
      <c r="H1319" s="2"/>
      <c r="I1319" s="2"/>
    </row>
    <row r="1320" spans="1:9" x14ac:dyDescent="0.25">
      <c r="A1320" s="6">
        <v>41822</v>
      </c>
      <c r="B1320" s="1">
        <v>23.6006</v>
      </c>
      <c r="C1320" s="6">
        <f t="shared" si="100"/>
        <v>40726</v>
      </c>
      <c r="D1320" s="2">
        <f t="shared" si="101"/>
        <v>12.8962</v>
      </c>
      <c r="E1320" s="3">
        <f t="shared" si="102"/>
        <v>0.83004295839084374</v>
      </c>
      <c r="F1320" s="3">
        <f t="shared" si="103"/>
        <v>0.22317077166317345</v>
      </c>
      <c r="G1320" s="7" t="str">
        <f t="shared" si="104"/>
        <v>Saturday</v>
      </c>
      <c r="H1320" s="2"/>
      <c r="I1320" s="2"/>
    </row>
    <row r="1321" spans="1:9" x14ac:dyDescent="0.25">
      <c r="A1321" s="6">
        <v>41821</v>
      </c>
      <c r="B1321" s="1">
        <v>23.245999999999999</v>
      </c>
      <c r="C1321" s="6">
        <f t="shared" si="100"/>
        <v>40725</v>
      </c>
      <c r="D1321" s="2">
        <f t="shared" si="101"/>
        <v>12.8725</v>
      </c>
      <c r="E1321" s="3">
        <f t="shared" si="102"/>
        <v>0.80586521654690213</v>
      </c>
      <c r="F1321" s="3">
        <f t="shared" si="103"/>
        <v>0.21776020485668801</v>
      </c>
      <c r="G1321" s="7" t="str">
        <f t="shared" si="104"/>
        <v>Friday</v>
      </c>
      <c r="H1321" s="2"/>
      <c r="I1321" s="2"/>
    </row>
    <row r="1322" spans="1:9" x14ac:dyDescent="0.25">
      <c r="A1322" s="6">
        <v>41820</v>
      </c>
      <c r="B1322" s="1">
        <v>23.001899999999999</v>
      </c>
      <c r="C1322" s="6">
        <f t="shared" si="100"/>
        <v>40724</v>
      </c>
      <c r="D1322" s="2">
        <f t="shared" si="101"/>
        <v>12.8714</v>
      </c>
      <c r="E1322" s="3">
        <f t="shared" si="102"/>
        <v>0.78705502120981397</v>
      </c>
      <c r="F1322" s="3">
        <f t="shared" si="103"/>
        <v>0.21351730740774366</v>
      </c>
      <c r="G1322" s="7" t="str">
        <f t="shared" si="104"/>
        <v>Thursday</v>
      </c>
      <c r="H1322" s="2"/>
      <c r="I1322" s="2"/>
    </row>
    <row r="1323" spans="1:9" x14ac:dyDescent="0.25">
      <c r="A1323" s="6">
        <v>41817</v>
      </c>
      <c r="B1323" s="1">
        <v>22.661100000000001</v>
      </c>
      <c r="C1323" s="6">
        <f t="shared" si="100"/>
        <v>40721</v>
      </c>
      <c r="D1323" s="2">
        <f t="shared" si="101"/>
        <v>12.593500000000001</v>
      </c>
      <c r="E1323" s="3">
        <f t="shared" si="102"/>
        <v>0.79942827649184101</v>
      </c>
      <c r="F1323" s="3">
        <f t="shared" si="103"/>
        <v>0.21631159518544285</v>
      </c>
      <c r="G1323" s="7" t="str">
        <f t="shared" si="104"/>
        <v>Monday</v>
      </c>
      <c r="H1323" s="2"/>
      <c r="I1323" s="2"/>
    </row>
    <row r="1324" spans="1:9" x14ac:dyDescent="0.25">
      <c r="A1324" s="6">
        <v>41816</v>
      </c>
      <c r="B1324" s="1">
        <v>22.468399999999999</v>
      </c>
      <c r="C1324" s="6">
        <f t="shared" si="100"/>
        <v>40720</v>
      </c>
      <c r="D1324" s="2">
        <f t="shared" si="101"/>
        <v>12.593500000000001</v>
      </c>
      <c r="E1324" s="3">
        <f t="shared" si="102"/>
        <v>0.78412673204430838</v>
      </c>
      <c r="F1324" s="3">
        <f t="shared" si="103"/>
        <v>0.21285411717544411</v>
      </c>
      <c r="G1324" s="7" t="str">
        <f t="shared" si="104"/>
        <v>Sunday</v>
      </c>
      <c r="H1324" s="2"/>
      <c r="I1324" s="2"/>
    </row>
    <row r="1325" spans="1:9" x14ac:dyDescent="0.25">
      <c r="A1325" s="6">
        <v>41815</v>
      </c>
      <c r="B1325" s="1">
        <v>22.474299999999999</v>
      </c>
      <c r="C1325" s="6">
        <f t="shared" si="100"/>
        <v>40719</v>
      </c>
      <c r="D1325" s="2">
        <f t="shared" si="101"/>
        <v>12.593500000000001</v>
      </c>
      <c r="E1325" s="3">
        <f t="shared" si="102"/>
        <v>0.78459522769682766</v>
      </c>
      <c r="F1325" s="3">
        <f t="shared" si="103"/>
        <v>0.21296026941636415</v>
      </c>
      <c r="G1325" s="7" t="str">
        <f t="shared" si="104"/>
        <v>Saturday</v>
      </c>
      <c r="H1325" s="2"/>
      <c r="I1325" s="2"/>
    </row>
    <row r="1326" spans="1:9" x14ac:dyDescent="0.25">
      <c r="A1326" s="6">
        <v>41814</v>
      </c>
      <c r="B1326" s="1">
        <v>22.4787</v>
      </c>
      <c r="C1326" s="6">
        <f t="shared" si="100"/>
        <v>40718</v>
      </c>
      <c r="D1326" s="2">
        <f t="shared" si="101"/>
        <v>12.463800000000001</v>
      </c>
      <c r="E1326" s="3">
        <f t="shared" si="102"/>
        <v>0.80351899099792989</v>
      </c>
      <c r="F1326" s="3">
        <f t="shared" si="103"/>
        <v>0.21723259472481149</v>
      </c>
      <c r="G1326" s="7" t="str">
        <f t="shared" si="104"/>
        <v>Friday</v>
      </c>
      <c r="H1326" s="2"/>
      <c r="I1326" s="2"/>
    </row>
    <row r="1327" spans="1:9" x14ac:dyDescent="0.25">
      <c r="A1327" s="6">
        <v>41813</v>
      </c>
      <c r="B1327" s="1">
        <v>22.348700000000001</v>
      </c>
      <c r="C1327" s="6">
        <f t="shared" si="100"/>
        <v>40717</v>
      </c>
      <c r="D1327" s="2">
        <f t="shared" si="101"/>
        <v>12.1822</v>
      </c>
      <c r="E1327" s="3">
        <f t="shared" si="102"/>
        <v>0.83453727569732894</v>
      </c>
      <c r="F1327" s="3">
        <f t="shared" si="103"/>
        <v>0.22417126247505381</v>
      </c>
      <c r="G1327" s="7" t="str">
        <f t="shared" si="104"/>
        <v>Thursday</v>
      </c>
      <c r="H1327" s="2"/>
      <c r="I1327" s="2"/>
    </row>
    <row r="1328" spans="1:9" x14ac:dyDescent="0.25">
      <c r="A1328" s="6">
        <v>41810</v>
      </c>
      <c r="B1328" s="1">
        <v>22.328199999999999</v>
      </c>
      <c r="C1328" s="6">
        <f t="shared" si="100"/>
        <v>40714</v>
      </c>
      <c r="D1328" s="2">
        <f t="shared" si="101"/>
        <v>12.119300000000001</v>
      </c>
      <c r="E1328" s="3">
        <f t="shared" si="102"/>
        <v>0.84236713341529601</v>
      </c>
      <c r="F1328" s="3">
        <f t="shared" si="103"/>
        <v>0.2259103899562902</v>
      </c>
      <c r="G1328" s="7" t="str">
        <f t="shared" si="104"/>
        <v>Monday</v>
      </c>
      <c r="H1328" s="2"/>
      <c r="I1328" s="2"/>
    </row>
    <row r="1329" spans="1:9" x14ac:dyDescent="0.25">
      <c r="A1329" s="6">
        <v>41809</v>
      </c>
      <c r="B1329" s="1">
        <v>22.456099999999999</v>
      </c>
      <c r="C1329" s="6">
        <f t="shared" si="100"/>
        <v>40713</v>
      </c>
      <c r="D1329" s="2">
        <f t="shared" si="101"/>
        <v>12.119300000000001</v>
      </c>
      <c r="E1329" s="3">
        <f t="shared" si="102"/>
        <v>0.852920548216481</v>
      </c>
      <c r="F1329" s="3">
        <f t="shared" si="103"/>
        <v>0.22824668078372157</v>
      </c>
      <c r="G1329" s="7" t="str">
        <f t="shared" si="104"/>
        <v>Sunday</v>
      </c>
      <c r="H1329" s="2"/>
      <c r="I1329" s="2"/>
    </row>
    <row r="1330" spans="1:9" x14ac:dyDescent="0.25">
      <c r="A1330" s="6">
        <v>41808</v>
      </c>
      <c r="B1330" s="1">
        <v>22.570900000000002</v>
      </c>
      <c r="C1330" s="6">
        <f t="shared" si="100"/>
        <v>40712</v>
      </c>
      <c r="D1330" s="2">
        <f t="shared" si="101"/>
        <v>12.119300000000001</v>
      </c>
      <c r="E1330" s="3">
        <f t="shared" si="102"/>
        <v>0.86239304250245474</v>
      </c>
      <c r="F1330" s="3">
        <f t="shared" si="103"/>
        <v>0.23033613711815204</v>
      </c>
      <c r="G1330" s="7" t="str">
        <f t="shared" si="104"/>
        <v>Saturday</v>
      </c>
      <c r="H1330" s="2"/>
      <c r="I1330" s="2"/>
    </row>
    <row r="1331" spans="1:9" x14ac:dyDescent="0.25">
      <c r="A1331" s="6">
        <v>41807</v>
      </c>
      <c r="B1331" s="1">
        <v>22.5762</v>
      </c>
      <c r="C1331" s="6">
        <f t="shared" si="100"/>
        <v>40711</v>
      </c>
      <c r="D1331" s="2">
        <f t="shared" si="101"/>
        <v>12.3294</v>
      </c>
      <c r="E1331" s="3">
        <f t="shared" si="102"/>
        <v>0.83108667088422794</v>
      </c>
      <c r="F1331" s="3">
        <f t="shared" si="103"/>
        <v>0.22340326092230511</v>
      </c>
      <c r="G1331" s="7" t="str">
        <f t="shared" si="104"/>
        <v>Friday</v>
      </c>
      <c r="H1331" s="2"/>
      <c r="I1331" s="2"/>
    </row>
    <row r="1332" spans="1:9" x14ac:dyDescent="0.25">
      <c r="A1332" s="6">
        <v>41806</v>
      </c>
      <c r="B1332" s="1">
        <v>22.272200000000002</v>
      </c>
      <c r="C1332" s="6">
        <f t="shared" si="100"/>
        <v>40710</v>
      </c>
      <c r="D1332" s="2">
        <f t="shared" si="101"/>
        <v>12.4207</v>
      </c>
      <c r="E1332" s="3">
        <f t="shared" si="102"/>
        <v>0.79315175473202004</v>
      </c>
      <c r="F1332" s="3">
        <f t="shared" si="103"/>
        <v>0.21489575665952598</v>
      </c>
      <c r="G1332" s="7" t="str">
        <f t="shared" si="104"/>
        <v>Thursday</v>
      </c>
      <c r="H1332" s="2"/>
      <c r="I1332" s="2"/>
    </row>
    <row r="1333" spans="1:9" x14ac:dyDescent="0.25">
      <c r="A1333" s="6">
        <v>41803</v>
      </c>
      <c r="B1333" s="1">
        <v>22.279699999999998</v>
      </c>
      <c r="C1333" s="6">
        <f t="shared" si="100"/>
        <v>40707</v>
      </c>
      <c r="D1333" s="2">
        <f t="shared" si="101"/>
        <v>12.5098</v>
      </c>
      <c r="E1333" s="3">
        <f t="shared" si="102"/>
        <v>0.78097971190586568</v>
      </c>
      <c r="F1333" s="3">
        <f t="shared" si="103"/>
        <v>0.21214057990998292</v>
      </c>
      <c r="G1333" s="7" t="str">
        <f t="shared" si="104"/>
        <v>Monday</v>
      </c>
      <c r="H1333" s="2"/>
      <c r="I1333" s="2"/>
    </row>
    <row r="1334" spans="1:9" x14ac:dyDescent="0.25">
      <c r="A1334" s="6">
        <v>41802</v>
      </c>
      <c r="B1334" s="1">
        <v>22.531199999999998</v>
      </c>
      <c r="C1334" s="6">
        <f t="shared" si="100"/>
        <v>40706</v>
      </c>
      <c r="D1334" s="2">
        <f t="shared" si="101"/>
        <v>12.5098</v>
      </c>
      <c r="E1334" s="3">
        <f t="shared" si="102"/>
        <v>0.80108395018305634</v>
      </c>
      <c r="F1334" s="3">
        <f t="shared" si="103"/>
        <v>0.21668452804155125</v>
      </c>
      <c r="G1334" s="7" t="str">
        <f t="shared" si="104"/>
        <v>Sunday</v>
      </c>
      <c r="H1334" s="2"/>
      <c r="I1334" s="2"/>
    </row>
    <row r="1335" spans="1:9" x14ac:dyDescent="0.25">
      <c r="A1335" s="6">
        <v>41801</v>
      </c>
      <c r="B1335" s="1">
        <v>22.375299999999999</v>
      </c>
      <c r="C1335" s="6">
        <f t="shared" si="100"/>
        <v>40705</v>
      </c>
      <c r="D1335" s="2">
        <f t="shared" si="101"/>
        <v>12.5098</v>
      </c>
      <c r="E1335" s="3">
        <f t="shared" si="102"/>
        <v>0.78862172057107216</v>
      </c>
      <c r="F1335" s="3">
        <f t="shared" si="103"/>
        <v>0.21387183136728116</v>
      </c>
      <c r="G1335" s="7" t="str">
        <f t="shared" si="104"/>
        <v>Saturday</v>
      </c>
      <c r="H1335" s="2"/>
      <c r="I1335" s="2"/>
    </row>
    <row r="1336" spans="1:9" x14ac:dyDescent="0.25">
      <c r="A1336" s="6">
        <v>41800</v>
      </c>
      <c r="B1336" s="1">
        <v>22.556699999999999</v>
      </c>
      <c r="C1336" s="6">
        <f t="shared" si="100"/>
        <v>40704</v>
      </c>
      <c r="D1336" s="2">
        <f t="shared" si="101"/>
        <v>12.493499999999999</v>
      </c>
      <c r="E1336" s="3">
        <f t="shared" si="102"/>
        <v>0.80547484692039872</v>
      </c>
      <c r="F1336" s="3">
        <f t="shared" si="103"/>
        <v>0.21767245174905892</v>
      </c>
      <c r="G1336" s="7" t="str">
        <f t="shared" si="104"/>
        <v>Friday</v>
      </c>
      <c r="H1336" s="2"/>
      <c r="I1336" s="2"/>
    </row>
    <row r="1337" spans="1:9" x14ac:dyDescent="0.25">
      <c r="A1337" s="6">
        <v>41799</v>
      </c>
      <c r="B1337" s="1">
        <v>22.3706</v>
      </c>
      <c r="C1337" s="6">
        <f t="shared" si="100"/>
        <v>40703</v>
      </c>
      <c r="D1337" s="2">
        <f t="shared" si="101"/>
        <v>12.4793</v>
      </c>
      <c r="E1337" s="3">
        <f t="shared" si="102"/>
        <v>0.79261657304496236</v>
      </c>
      <c r="F1337" s="3">
        <f t="shared" si="103"/>
        <v>0.21477487924269023</v>
      </c>
      <c r="G1337" s="7" t="str">
        <f t="shared" si="104"/>
        <v>Thursday</v>
      </c>
      <c r="H1337" s="2"/>
      <c r="I1337" s="2"/>
    </row>
    <row r="1338" spans="1:9" x14ac:dyDescent="0.25">
      <c r="A1338" s="6">
        <v>41796</v>
      </c>
      <c r="B1338" s="1">
        <v>22.1617</v>
      </c>
      <c r="C1338" s="6">
        <f t="shared" si="100"/>
        <v>40700</v>
      </c>
      <c r="D1338" s="2">
        <f t="shared" si="101"/>
        <v>12.4335</v>
      </c>
      <c r="E1338" s="3">
        <f t="shared" si="102"/>
        <v>0.78241846624039879</v>
      </c>
      <c r="F1338" s="3">
        <f t="shared" si="103"/>
        <v>0.21246689901269922</v>
      </c>
      <c r="G1338" s="7" t="str">
        <f t="shared" si="104"/>
        <v>Monday</v>
      </c>
      <c r="H1338" s="2"/>
      <c r="I1338" s="2"/>
    </row>
    <row r="1339" spans="1:9" x14ac:dyDescent="0.25">
      <c r="A1339" s="6">
        <v>41795</v>
      </c>
      <c r="B1339" s="1">
        <v>21.952200000000001</v>
      </c>
      <c r="C1339" s="6">
        <f t="shared" si="100"/>
        <v>40699</v>
      </c>
      <c r="D1339" s="2">
        <f t="shared" si="101"/>
        <v>12.4335</v>
      </c>
      <c r="E1339" s="3">
        <f t="shared" si="102"/>
        <v>0.76556882615514543</v>
      </c>
      <c r="F1339" s="3">
        <f t="shared" si="103"/>
        <v>0.20863421382942393</v>
      </c>
      <c r="G1339" s="7" t="str">
        <f t="shared" si="104"/>
        <v>Sunday</v>
      </c>
      <c r="H1339" s="2"/>
      <c r="I1339" s="2"/>
    </row>
    <row r="1340" spans="1:9" x14ac:dyDescent="0.25">
      <c r="A1340" s="6">
        <v>41794</v>
      </c>
      <c r="B1340" s="1">
        <v>21.836600000000001</v>
      </c>
      <c r="C1340" s="6">
        <f t="shared" si="100"/>
        <v>40698</v>
      </c>
      <c r="D1340" s="2">
        <f t="shared" si="101"/>
        <v>12.4335</v>
      </c>
      <c r="E1340" s="3">
        <f t="shared" si="102"/>
        <v>0.75627136365464265</v>
      </c>
      <c r="F1340" s="3">
        <f t="shared" si="103"/>
        <v>0.20650892818756872</v>
      </c>
      <c r="G1340" s="7" t="str">
        <f t="shared" si="104"/>
        <v>Saturday</v>
      </c>
      <c r="H1340" s="2"/>
      <c r="I1340" s="2"/>
    </row>
    <row r="1341" spans="1:9" x14ac:dyDescent="0.25">
      <c r="A1341" s="6">
        <v>41793</v>
      </c>
      <c r="B1341" s="1">
        <v>21.7456</v>
      </c>
      <c r="C1341" s="6">
        <f t="shared" si="100"/>
        <v>40697</v>
      </c>
      <c r="D1341" s="2">
        <f t="shared" si="101"/>
        <v>12.401</v>
      </c>
      <c r="E1341" s="3">
        <f t="shared" si="102"/>
        <v>0.75353600516087416</v>
      </c>
      <c r="F1341" s="3">
        <f t="shared" si="103"/>
        <v>0.2058822313214641</v>
      </c>
      <c r="G1341" s="7" t="str">
        <f t="shared" si="104"/>
        <v>Friday</v>
      </c>
      <c r="H1341" s="2"/>
      <c r="I1341" s="2"/>
    </row>
    <row r="1342" spans="1:9" x14ac:dyDescent="0.25">
      <c r="A1342" s="6">
        <v>41792</v>
      </c>
      <c r="B1342" s="1">
        <v>21.581099999999999</v>
      </c>
      <c r="C1342" s="6">
        <f t="shared" si="100"/>
        <v>40696</v>
      </c>
      <c r="D1342" s="2">
        <f t="shared" si="101"/>
        <v>12.4625</v>
      </c>
      <c r="E1342" s="3">
        <f t="shared" si="102"/>
        <v>0.7316830491474422</v>
      </c>
      <c r="F1342" s="3">
        <f t="shared" si="103"/>
        <v>0.20085195267707512</v>
      </c>
      <c r="G1342" s="7" t="str">
        <f t="shared" si="104"/>
        <v>Thursday</v>
      </c>
      <c r="H1342" s="2"/>
      <c r="I1342" s="2"/>
    </row>
    <row r="1343" spans="1:9" x14ac:dyDescent="0.25">
      <c r="A1343" s="6">
        <v>41789</v>
      </c>
      <c r="B1343" s="1">
        <v>21.237100000000002</v>
      </c>
      <c r="C1343" s="6">
        <f t="shared" si="100"/>
        <v>40693</v>
      </c>
      <c r="D1343" s="2">
        <f t="shared" si="101"/>
        <v>12.2883</v>
      </c>
      <c r="E1343" s="3">
        <f t="shared" si="102"/>
        <v>0.72823742909922462</v>
      </c>
      <c r="F1343" s="3">
        <f t="shared" si="103"/>
        <v>0.20005495792261918</v>
      </c>
      <c r="G1343" s="7" t="str">
        <f t="shared" si="104"/>
        <v>Monday</v>
      </c>
      <c r="H1343" s="2"/>
      <c r="I1343" s="2"/>
    </row>
    <row r="1344" spans="1:9" x14ac:dyDescent="0.25">
      <c r="A1344" s="6">
        <v>41788</v>
      </c>
      <c r="B1344" s="1">
        <v>21.096499999999999</v>
      </c>
      <c r="C1344" s="6">
        <f t="shared" si="100"/>
        <v>40692</v>
      </c>
      <c r="D1344" s="2">
        <f t="shared" si="101"/>
        <v>12.2883</v>
      </c>
      <c r="E1344" s="3">
        <f t="shared" si="102"/>
        <v>0.71679565114783983</v>
      </c>
      <c r="F1344" s="3">
        <f t="shared" si="103"/>
        <v>0.19740077481725682</v>
      </c>
      <c r="G1344" s="7" t="str">
        <f t="shared" si="104"/>
        <v>Sunday</v>
      </c>
      <c r="H1344" s="2"/>
      <c r="I1344" s="2"/>
    </row>
    <row r="1345" spans="1:9" x14ac:dyDescent="0.25">
      <c r="A1345" s="6">
        <v>41787</v>
      </c>
      <c r="B1345" s="1">
        <v>21.218399999999999</v>
      </c>
      <c r="C1345" s="6">
        <f t="shared" si="100"/>
        <v>40691</v>
      </c>
      <c r="D1345" s="2">
        <f t="shared" si="101"/>
        <v>12.2883</v>
      </c>
      <c r="E1345" s="3">
        <f t="shared" si="102"/>
        <v>0.72671565635604596</v>
      </c>
      <c r="F1345" s="3">
        <f t="shared" si="103"/>
        <v>0.19970262454318499</v>
      </c>
      <c r="G1345" s="7" t="str">
        <f t="shared" si="104"/>
        <v>Saturday</v>
      </c>
      <c r="H1345" s="2"/>
      <c r="I1345" s="2"/>
    </row>
    <row r="1346" spans="1:9" x14ac:dyDescent="0.25">
      <c r="A1346" s="6">
        <v>41786</v>
      </c>
      <c r="B1346" s="1">
        <v>21.234300000000001</v>
      </c>
      <c r="C1346" s="6">
        <f t="shared" si="100"/>
        <v>40690</v>
      </c>
      <c r="D1346" s="2">
        <f t="shared" si="101"/>
        <v>12.2407</v>
      </c>
      <c r="E1346" s="3">
        <f t="shared" si="102"/>
        <v>0.73472922300195254</v>
      </c>
      <c r="F1346" s="3">
        <f t="shared" si="103"/>
        <v>0.20155567287313025</v>
      </c>
      <c r="G1346" s="7" t="str">
        <f t="shared" si="104"/>
        <v>Friday</v>
      </c>
      <c r="H1346" s="2"/>
      <c r="I1346" s="2"/>
    </row>
    <row r="1347" spans="1:9" x14ac:dyDescent="0.25">
      <c r="A1347" s="6">
        <v>41785</v>
      </c>
      <c r="B1347" s="1">
        <v>21.178799999999999</v>
      </c>
      <c r="C1347" s="6">
        <f t="shared" si="100"/>
        <v>40689</v>
      </c>
      <c r="D1347" s="2">
        <f t="shared" si="101"/>
        <v>12.105</v>
      </c>
      <c r="E1347" s="3">
        <f t="shared" si="102"/>
        <v>0.74959107806691438</v>
      </c>
      <c r="F1347" s="3">
        <f t="shared" si="103"/>
        <v>0.20497726191534738</v>
      </c>
      <c r="G1347" s="7" t="str">
        <f t="shared" si="104"/>
        <v>Thursday</v>
      </c>
      <c r="H1347" s="2"/>
      <c r="I1347" s="2"/>
    </row>
    <row r="1348" spans="1:9" x14ac:dyDescent="0.25">
      <c r="A1348" s="6">
        <v>41782</v>
      </c>
      <c r="B1348" s="1">
        <v>21.2883</v>
      </c>
      <c r="C1348" s="6">
        <f t="shared" si="100"/>
        <v>40686</v>
      </c>
      <c r="D1348" s="2">
        <f t="shared" si="101"/>
        <v>12.0221</v>
      </c>
      <c r="E1348" s="3">
        <f t="shared" si="102"/>
        <v>0.77076384325533809</v>
      </c>
      <c r="F1348" s="3">
        <f t="shared" si="103"/>
        <v>0.2098184831771015</v>
      </c>
      <c r="G1348" s="7" t="str">
        <f t="shared" si="104"/>
        <v>Monday</v>
      </c>
      <c r="H1348" s="2"/>
      <c r="I1348" s="2"/>
    </row>
    <row r="1349" spans="1:9" x14ac:dyDescent="0.25">
      <c r="A1349" s="6">
        <v>41781</v>
      </c>
      <c r="B1349" s="1">
        <v>21.1328</v>
      </c>
      <c r="C1349" s="6">
        <f t="shared" si="100"/>
        <v>40685</v>
      </c>
      <c r="D1349" s="2">
        <f t="shared" si="101"/>
        <v>12.0221</v>
      </c>
      <c r="E1349" s="3">
        <f t="shared" si="102"/>
        <v>0.75782933098210792</v>
      </c>
      <c r="F1349" s="3">
        <f t="shared" si="103"/>
        <v>0.20686558262849042</v>
      </c>
      <c r="G1349" s="7" t="str">
        <f t="shared" si="104"/>
        <v>Sunday</v>
      </c>
      <c r="H1349" s="2"/>
      <c r="I1349" s="2"/>
    </row>
    <row r="1350" spans="1:9" x14ac:dyDescent="0.25">
      <c r="A1350" s="6">
        <v>41780</v>
      </c>
      <c r="B1350" s="1">
        <v>20.906300000000002</v>
      </c>
      <c r="C1350" s="6">
        <f t="shared" si="100"/>
        <v>40684</v>
      </c>
      <c r="D1350" s="2">
        <f t="shared" si="101"/>
        <v>12.0221</v>
      </c>
      <c r="E1350" s="3">
        <f t="shared" si="102"/>
        <v>0.73898902853910731</v>
      </c>
      <c r="F1350" s="3">
        <f t="shared" si="103"/>
        <v>0.20253838332860896</v>
      </c>
      <c r="G1350" s="7" t="str">
        <f t="shared" si="104"/>
        <v>Saturday</v>
      </c>
      <c r="H1350" s="2"/>
      <c r="I1350" s="2"/>
    </row>
    <row r="1351" spans="1:9" x14ac:dyDescent="0.25">
      <c r="A1351" s="6">
        <v>41779</v>
      </c>
      <c r="B1351" s="1">
        <v>20.7972</v>
      </c>
      <c r="C1351" s="6">
        <f t="shared" si="100"/>
        <v>40683</v>
      </c>
      <c r="D1351" s="2">
        <f t="shared" si="101"/>
        <v>12.1469</v>
      </c>
      <c r="E1351" s="3">
        <f t="shared" si="102"/>
        <v>0.71214054614757671</v>
      </c>
      <c r="F1351" s="3">
        <f t="shared" si="103"/>
        <v>0.19631754126741319</v>
      </c>
      <c r="G1351" s="7" t="str">
        <f t="shared" si="104"/>
        <v>Friday</v>
      </c>
      <c r="H1351" s="2"/>
      <c r="I1351" s="2"/>
    </row>
    <row r="1352" spans="1:9" x14ac:dyDescent="0.25">
      <c r="A1352" s="6">
        <v>41778</v>
      </c>
      <c r="B1352" s="1">
        <v>20.668399999999998</v>
      </c>
      <c r="C1352" s="6">
        <f t="shared" ref="C1352:C1415" si="105">DATE(YEAR(A1352) - 3, MONTH(A1352), DAY(A1352))</f>
        <v>40682</v>
      </c>
      <c r="D1352" s="2">
        <f t="shared" ref="D1352:D1415" si="106">IF(ISNA(VLOOKUP(C1352,$A$7:$B$2435,2,0)),IF(ISNA(VLOOKUP(C1352+1,$A$7:$B$2435,2,0)),IF(ISNA(VLOOKUP(C1352+2,$A$7:$B$2435,2,0)),IF(ISNA(VLOOKUP(C1352+3,$A$7:$B$2435,2,0)),1,VLOOKUP(C1352+3,$A$7:$B$2435,2,0)),VLOOKUP(C1352+2,$A$7:$B$2435,2,0)),VLOOKUP(C1352+1,$A$7:$B$2435,2,0)),VLOOKUP(C1352,$A$7:$B$2435,2,0))</f>
        <v>12.0533</v>
      </c>
      <c r="E1352" s="3">
        <f t="shared" ref="E1352:E1415" si="107">(B1352-D1352)/D1352</f>
        <v>0.71475031734047922</v>
      </c>
      <c r="F1352" s="3">
        <f t="shared" ref="F1352:F1415" si="108">(1+E1352)^(1/3)-1</f>
        <v>0.19692507123649605</v>
      </c>
      <c r="G1352" s="7" t="str">
        <f t="shared" ref="G1352:G1415" si="109">TEXT(C1352,"dddd")</f>
        <v>Thursday</v>
      </c>
      <c r="H1352" s="2"/>
      <c r="I1352" s="2"/>
    </row>
    <row r="1353" spans="1:9" x14ac:dyDescent="0.25">
      <c r="A1353" s="6">
        <v>41775</v>
      </c>
      <c r="B1353" s="1">
        <v>20.3673</v>
      </c>
      <c r="C1353" s="6">
        <f t="shared" si="105"/>
        <v>40679</v>
      </c>
      <c r="D1353" s="2">
        <f t="shared" si="106"/>
        <v>12.1091</v>
      </c>
      <c r="E1353" s="3">
        <f t="shared" si="107"/>
        <v>0.68198297148425568</v>
      </c>
      <c r="F1353" s="3">
        <f t="shared" si="108"/>
        <v>0.18925192997189089</v>
      </c>
      <c r="G1353" s="7" t="str">
        <f t="shared" si="109"/>
        <v>Monday</v>
      </c>
      <c r="H1353" s="2"/>
      <c r="I1353" s="2"/>
    </row>
    <row r="1354" spans="1:9" x14ac:dyDescent="0.25">
      <c r="A1354" s="6">
        <v>41774</v>
      </c>
      <c r="B1354" s="1">
        <v>20.176400000000001</v>
      </c>
      <c r="C1354" s="6">
        <f t="shared" si="105"/>
        <v>40678</v>
      </c>
      <c r="D1354" s="2">
        <f t="shared" si="106"/>
        <v>12.1091</v>
      </c>
      <c r="E1354" s="3">
        <f t="shared" si="107"/>
        <v>0.66621796830482871</v>
      </c>
      <c r="F1354" s="3">
        <f t="shared" si="108"/>
        <v>0.18552469380052727</v>
      </c>
      <c r="G1354" s="7" t="str">
        <f t="shared" si="109"/>
        <v>Sunday</v>
      </c>
      <c r="H1354" s="2"/>
      <c r="I1354" s="2"/>
    </row>
    <row r="1355" spans="1:9" x14ac:dyDescent="0.25">
      <c r="A1355" s="6">
        <v>41773</v>
      </c>
      <c r="B1355" s="1">
        <v>20.158300000000001</v>
      </c>
      <c r="C1355" s="6">
        <f t="shared" si="105"/>
        <v>40677</v>
      </c>
      <c r="D1355" s="2">
        <f t="shared" si="106"/>
        <v>12.1091</v>
      </c>
      <c r="E1355" s="3">
        <f t="shared" si="107"/>
        <v>0.66472322468226386</v>
      </c>
      <c r="F1355" s="3">
        <f t="shared" si="108"/>
        <v>0.18517008120485623</v>
      </c>
      <c r="G1355" s="7" t="str">
        <f t="shared" si="109"/>
        <v>Saturday</v>
      </c>
      <c r="H1355" s="2"/>
      <c r="I1355" s="2"/>
    </row>
    <row r="1356" spans="1:9" x14ac:dyDescent="0.25">
      <c r="A1356" s="6">
        <v>41772</v>
      </c>
      <c r="B1356" s="1">
        <v>20.235499999999998</v>
      </c>
      <c r="C1356" s="6">
        <f t="shared" si="105"/>
        <v>40676</v>
      </c>
      <c r="D1356" s="2">
        <f t="shared" si="106"/>
        <v>12.193</v>
      </c>
      <c r="E1356" s="3">
        <f t="shared" si="107"/>
        <v>0.65959977036004258</v>
      </c>
      <c r="F1356" s="3">
        <f t="shared" si="108"/>
        <v>0.18395298102597368</v>
      </c>
      <c r="G1356" s="7" t="str">
        <f t="shared" si="109"/>
        <v>Friday</v>
      </c>
      <c r="H1356" s="2"/>
      <c r="I1356" s="2"/>
    </row>
    <row r="1357" spans="1:9" x14ac:dyDescent="0.25">
      <c r="A1357" s="6">
        <v>41771</v>
      </c>
      <c r="B1357" s="1">
        <v>20.105699999999999</v>
      </c>
      <c r="C1357" s="6">
        <f t="shared" si="105"/>
        <v>40675</v>
      </c>
      <c r="D1357" s="2">
        <f t="shared" si="106"/>
        <v>12.094799999999999</v>
      </c>
      <c r="E1357" s="3">
        <f t="shared" si="107"/>
        <v>0.66234249429506897</v>
      </c>
      <c r="F1357" s="3">
        <f t="shared" si="108"/>
        <v>0.18460483878653045</v>
      </c>
      <c r="G1357" s="7" t="str">
        <f t="shared" si="109"/>
        <v>Thursday</v>
      </c>
      <c r="H1357" s="2"/>
      <c r="I1357" s="2"/>
    </row>
    <row r="1358" spans="1:9" x14ac:dyDescent="0.25">
      <c r="A1358" s="6">
        <v>41768</v>
      </c>
      <c r="B1358" s="1">
        <v>19.791799999999999</v>
      </c>
      <c r="C1358" s="6">
        <f t="shared" si="105"/>
        <v>40672</v>
      </c>
      <c r="D1358" s="2">
        <f t="shared" si="106"/>
        <v>12.2178</v>
      </c>
      <c r="E1358" s="3">
        <f t="shared" si="107"/>
        <v>0.61991520568351077</v>
      </c>
      <c r="F1358" s="3">
        <f t="shared" si="108"/>
        <v>0.1744398007261061</v>
      </c>
      <c r="G1358" s="7" t="str">
        <f t="shared" si="109"/>
        <v>Monday</v>
      </c>
      <c r="H1358" s="2"/>
      <c r="I1358" s="2"/>
    </row>
    <row r="1359" spans="1:9" x14ac:dyDescent="0.25">
      <c r="A1359" s="6">
        <v>41767</v>
      </c>
      <c r="B1359" s="1">
        <v>19.405100000000001</v>
      </c>
      <c r="C1359" s="6">
        <f t="shared" si="105"/>
        <v>40671</v>
      </c>
      <c r="D1359" s="2">
        <f t="shared" si="106"/>
        <v>12.2178</v>
      </c>
      <c r="E1359" s="3">
        <f t="shared" si="107"/>
        <v>0.58826466303262459</v>
      </c>
      <c r="F1359" s="3">
        <f t="shared" si="108"/>
        <v>0.16674054771927649</v>
      </c>
      <c r="G1359" s="7" t="str">
        <f t="shared" si="109"/>
        <v>Sunday</v>
      </c>
      <c r="H1359" s="2"/>
      <c r="I1359" s="2"/>
    </row>
    <row r="1360" spans="1:9" x14ac:dyDescent="0.25">
      <c r="A1360" s="6">
        <v>41766</v>
      </c>
      <c r="B1360" s="1">
        <v>19.340299999999999</v>
      </c>
      <c r="C1360" s="6">
        <f t="shared" si="105"/>
        <v>40670</v>
      </c>
      <c r="D1360" s="2">
        <f t="shared" si="106"/>
        <v>12.2178</v>
      </c>
      <c r="E1360" s="3">
        <f t="shared" si="107"/>
        <v>0.58296092586226644</v>
      </c>
      <c r="F1360" s="3">
        <f t="shared" si="108"/>
        <v>0.16544038950710882</v>
      </c>
      <c r="G1360" s="7" t="str">
        <f t="shared" si="109"/>
        <v>Saturday</v>
      </c>
      <c r="H1360" s="2"/>
      <c r="I1360" s="2"/>
    </row>
    <row r="1361" spans="1:9" x14ac:dyDescent="0.25">
      <c r="A1361" s="6">
        <v>41765</v>
      </c>
      <c r="B1361" s="1">
        <v>19.363199999999999</v>
      </c>
      <c r="C1361" s="6">
        <f t="shared" si="105"/>
        <v>40669</v>
      </c>
      <c r="D1361" s="2">
        <f t="shared" si="106"/>
        <v>12.166399999999999</v>
      </c>
      <c r="E1361" s="3">
        <f t="shared" si="107"/>
        <v>0.59153077327722248</v>
      </c>
      <c r="F1361" s="3">
        <f t="shared" si="108"/>
        <v>0.16753976257142478</v>
      </c>
      <c r="G1361" s="7" t="str">
        <f t="shared" si="109"/>
        <v>Friday</v>
      </c>
      <c r="H1361" s="2"/>
      <c r="I1361" s="2"/>
    </row>
    <row r="1362" spans="1:9" x14ac:dyDescent="0.25">
      <c r="A1362" s="6">
        <v>41764</v>
      </c>
      <c r="B1362" s="1">
        <v>19.317399999999999</v>
      </c>
      <c r="C1362" s="6">
        <f t="shared" si="105"/>
        <v>40668</v>
      </c>
      <c r="D1362" s="2">
        <f t="shared" si="106"/>
        <v>12.020899999999999</v>
      </c>
      <c r="E1362" s="3">
        <f t="shared" si="107"/>
        <v>0.60698450199236331</v>
      </c>
      <c r="F1362" s="3">
        <f t="shared" si="108"/>
        <v>0.17130652547329528</v>
      </c>
      <c r="G1362" s="7" t="str">
        <f t="shared" si="109"/>
        <v>Thursday</v>
      </c>
      <c r="H1362" s="2"/>
      <c r="I1362" s="2"/>
    </row>
    <row r="1363" spans="1:9" x14ac:dyDescent="0.25">
      <c r="A1363" s="6">
        <v>41761</v>
      </c>
      <c r="B1363" s="1">
        <v>19.3047</v>
      </c>
      <c r="C1363" s="6">
        <f t="shared" si="105"/>
        <v>40665</v>
      </c>
      <c r="D1363" s="2">
        <f t="shared" si="106"/>
        <v>12.4315</v>
      </c>
      <c r="E1363" s="3">
        <f t="shared" si="107"/>
        <v>0.55288581426215666</v>
      </c>
      <c r="F1363" s="3">
        <f t="shared" si="108"/>
        <v>0.15801230501245001</v>
      </c>
      <c r="G1363" s="7" t="str">
        <f t="shared" si="109"/>
        <v>Monday</v>
      </c>
      <c r="H1363" s="2"/>
      <c r="I1363" s="2"/>
    </row>
    <row r="1364" spans="1:9" x14ac:dyDescent="0.25">
      <c r="A1364" s="6">
        <v>41759</v>
      </c>
      <c r="B1364" s="1">
        <v>19.283100000000001</v>
      </c>
      <c r="C1364" s="6">
        <f t="shared" si="105"/>
        <v>40663</v>
      </c>
      <c r="D1364" s="2">
        <f t="shared" si="106"/>
        <v>12.4315</v>
      </c>
      <c r="E1364" s="3">
        <f t="shared" si="107"/>
        <v>0.55114829264368748</v>
      </c>
      <c r="F1364" s="3">
        <f t="shared" si="108"/>
        <v>0.1575802444154808</v>
      </c>
      <c r="G1364" s="7" t="str">
        <f t="shared" si="109"/>
        <v>Saturday</v>
      </c>
      <c r="H1364" s="2"/>
      <c r="I1364" s="2"/>
    </row>
    <row r="1365" spans="1:9" x14ac:dyDescent="0.25">
      <c r="A1365" s="6">
        <v>41758</v>
      </c>
      <c r="B1365" s="1">
        <v>19.3645</v>
      </c>
      <c r="C1365" s="6">
        <f t="shared" si="105"/>
        <v>40662</v>
      </c>
      <c r="D1365" s="2">
        <f t="shared" si="106"/>
        <v>12.527100000000001</v>
      </c>
      <c r="E1365" s="3">
        <f t="shared" si="107"/>
        <v>0.54580868676708882</v>
      </c>
      <c r="F1365" s="3">
        <f t="shared" si="108"/>
        <v>0.15625044929359189</v>
      </c>
      <c r="G1365" s="7" t="str">
        <f t="shared" si="109"/>
        <v>Friday</v>
      </c>
      <c r="H1365" s="2"/>
      <c r="I1365" s="2"/>
    </row>
    <row r="1366" spans="1:9" x14ac:dyDescent="0.25">
      <c r="A1366" s="6">
        <v>41757</v>
      </c>
      <c r="B1366" s="1">
        <v>19.461400000000001</v>
      </c>
      <c r="C1366" s="6">
        <f t="shared" si="105"/>
        <v>40661</v>
      </c>
      <c r="D1366" s="2">
        <f t="shared" si="106"/>
        <v>12.6065</v>
      </c>
      <c r="E1366" s="3">
        <f t="shared" si="107"/>
        <v>0.5437591718557887</v>
      </c>
      <c r="F1366" s="3">
        <f t="shared" si="108"/>
        <v>0.15573921728843865</v>
      </c>
      <c r="G1366" s="7" t="str">
        <f t="shared" si="109"/>
        <v>Thursday</v>
      </c>
      <c r="H1366" s="2"/>
      <c r="I1366" s="2"/>
    </row>
    <row r="1367" spans="1:9" x14ac:dyDescent="0.25">
      <c r="A1367" s="6">
        <v>41754</v>
      </c>
      <c r="B1367" s="1">
        <v>19.394400000000001</v>
      </c>
      <c r="C1367" s="6">
        <f t="shared" si="105"/>
        <v>40658</v>
      </c>
      <c r="D1367" s="2">
        <f t="shared" si="106"/>
        <v>12.6873</v>
      </c>
      <c r="E1367" s="3">
        <f t="shared" si="107"/>
        <v>0.52864675699321373</v>
      </c>
      <c r="F1367" s="3">
        <f t="shared" si="108"/>
        <v>0.1519555277652429</v>
      </c>
      <c r="G1367" s="7" t="str">
        <f t="shared" si="109"/>
        <v>Monday</v>
      </c>
      <c r="H1367" s="2"/>
      <c r="I1367" s="2"/>
    </row>
    <row r="1368" spans="1:9" x14ac:dyDescent="0.25">
      <c r="A1368" s="6">
        <v>41752</v>
      </c>
      <c r="B1368" s="1">
        <v>19.5593</v>
      </c>
      <c r="C1368" s="6">
        <f t="shared" si="105"/>
        <v>40656</v>
      </c>
      <c r="D1368" s="2">
        <f t="shared" si="106"/>
        <v>12.6873</v>
      </c>
      <c r="E1368" s="3">
        <f t="shared" si="107"/>
        <v>0.54164400621093534</v>
      </c>
      <c r="F1368" s="3">
        <f t="shared" si="108"/>
        <v>0.15521113465871927</v>
      </c>
      <c r="G1368" s="7" t="str">
        <f t="shared" si="109"/>
        <v>Saturday</v>
      </c>
      <c r="H1368" s="2"/>
      <c r="I1368" s="2"/>
    </row>
    <row r="1369" spans="1:9" x14ac:dyDescent="0.25">
      <c r="A1369" s="6">
        <v>41751</v>
      </c>
      <c r="B1369" s="1">
        <v>19.384499999999999</v>
      </c>
      <c r="C1369" s="6">
        <f t="shared" si="105"/>
        <v>40655</v>
      </c>
      <c r="D1369" s="2">
        <f t="shared" si="106"/>
        <v>12.6873</v>
      </c>
      <c r="E1369" s="3">
        <f t="shared" si="107"/>
        <v>0.52786644912629155</v>
      </c>
      <c r="F1369" s="3">
        <f t="shared" si="108"/>
        <v>0.15175948662703886</v>
      </c>
      <c r="G1369" s="7" t="str">
        <f t="shared" si="109"/>
        <v>Friday</v>
      </c>
      <c r="H1369" s="2"/>
      <c r="I1369" s="2"/>
    </row>
    <row r="1370" spans="1:9" x14ac:dyDescent="0.25">
      <c r="A1370" s="6">
        <v>41750</v>
      </c>
      <c r="B1370" s="1">
        <v>19.301300000000001</v>
      </c>
      <c r="C1370" s="6">
        <f t="shared" si="105"/>
        <v>40654</v>
      </c>
      <c r="D1370" s="2">
        <f t="shared" si="106"/>
        <v>12.6792</v>
      </c>
      <c r="E1370" s="3">
        <f t="shared" si="107"/>
        <v>0.52228058552590084</v>
      </c>
      <c r="F1370" s="3">
        <f t="shared" si="108"/>
        <v>0.15035416578103211</v>
      </c>
      <c r="G1370" s="7" t="str">
        <f t="shared" si="109"/>
        <v>Thursday</v>
      </c>
      <c r="H1370" s="2"/>
      <c r="I1370" s="2"/>
    </row>
    <row r="1371" spans="1:9" x14ac:dyDescent="0.25">
      <c r="A1371" s="6">
        <v>41746</v>
      </c>
      <c r="B1371" s="1">
        <v>19.1553</v>
      </c>
      <c r="C1371" s="6">
        <f t="shared" si="105"/>
        <v>40650</v>
      </c>
      <c r="D1371" s="2">
        <f t="shared" si="106"/>
        <v>12.383599999999999</v>
      </c>
      <c r="E1371" s="3">
        <f t="shared" si="107"/>
        <v>0.54682806292192909</v>
      </c>
      <c r="F1371" s="3">
        <f t="shared" si="108"/>
        <v>0.15650455472419922</v>
      </c>
      <c r="G1371" s="7" t="str">
        <f t="shared" si="109"/>
        <v>Sunday</v>
      </c>
      <c r="H1371" s="2"/>
      <c r="I1371" s="2"/>
    </row>
    <row r="1372" spans="1:9" x14ac:dyDescent="0.25">
      <c r="A1372" s="6">
        <v>41745</v>
      </c>
      <c r="B1372" s="1">
        <v>18.947299999999998</v>
      </c>
      <c r="C1372" s="6">
        <f t="shared" si="105"/>
        <v>40649</v>
      </c>
      <c r="D1372" s="2">
        <f t="shared" si="106"/>
        <v>12.383599999999999</v>
      </c>
      <c r="E1372" s="3">
        <f t="shared" si="107"/>
        <v>0.53003165476921088</v>
      </c>
      <c r="F1372" s="3">
        <f t="shared" si="108"/>
        <v>0.15230329921956143</v>
      </c>
      <c r="G1372" s="7" t="str">
        <f t="shared" si="109"/>
        <v>Saturday</v>
      </c>
      <c r="H1372" s="2"/>
      <c r="I1372" s="2"/>
    </row>
    <row r="1373" spans="1:9" x14ac:dyDescent="0.25">
      <c r="A1373" s="6">
        <v>41744</v>
      </c>
      <c r="B1373" s="1">
        <v>19.148800000000001</v>
      </c>
      <c r="C1373" s="6">
        <f t="shared" si="105"/>
        <v>40648</v>
      </c>
      <c r="D1373" s="2">
        <f t="shared" si="106"/>
        <v>12.5495</v>
      </c>
      <c r="E1373" s="3">
        <f t="shared" si="107"/>
        <v>0.52586158811108019</v>
      </c>
      <c r="F1373" s="3">
        <f t="shared" si="108"/>
        <v>0.15125548785644716</v>
      </c>
      <c r="G1373" s="7" t="str">
        <f t="shared" si="109"/>
        <v>Friday</v>
      </c>
      <c r="H1373" s="2"/>
      <c r="I1373" s="2"/>
    </row>
    <row r="1374" spans="1:9" x14ac:dyDescent="0.25">
      <c r="A1374" s="6">
        <v>41740</v>
      </c>
      <c r="B1374" s="1">
        <v>19.187000000000001</v>
      </c>
      <c r="C1374" s="6">
        <f t="shared" si="105"/>
        <v>40644</v>
      </c>
      <c r="D1374" s="2">
        <f t="shared" si="106"/>
        <v>12.4434</v>
      </c>
      <c r="E1374" s="3">
        <f t="shared" si="107"/>
        <v>0.54194191298198247</v>
      </c>
      <c r="F1374" s="3">
        <f t="shared" si="108"/>
        <v>0.15528554073701284</v>
      </c>
      <c r="G1374" s="7" t="str">
        <f t="shared" si="109"/>
        <v>Monday</v>
      </c>
      <c r="H1374" s="2"/>
      <c r="I1374" s="2"/>
    </row>
    <row r="1375" spans="1:9" x14ac:dyDescent="0.25">
      <c r="A1375" s="6">
        <v>41739</v>
      </c>
      <c r="B1375" s="1">
        <v>19.222999999999999</v>
      </c>
      <c r="C1375" s="6">
        <f t="shared" si="105"/>
        <v>40643</v>
      </c>
      <c r="D1375" s="2">
        <f t="shared" si="106"/>
        <v>12.4434</v>
      </c>
      <c r="E1375" s="3">
        <f t="shared" si="107"/>
        <v>0.54483501293858583</v>
      </c>
      <c r="F1375" s="3">
        <f t="shared" si="108"/>
        <v>0.15600763199688883</v>
      </c>
      <c r="G1375" s="7" t="str">
        <f t="shared" si="109"/>
        <v>Sunday</v>
      </c>
      <c r="H1375" s="2"/>
      <c r="I1375" s="2"/>
    </row>
    <row r="1376" spans="1:9" x14ac:dyDescent="0.25">
      <c r="A1376" s="6">
        <v>41738</v>
      </c>
      <c r="B1376" s="1">
        <v>19.2241</v>
      </c>
      <c r="C1376" s="6">
        <f t="shared" si="105"/>
        <v>40642</v>
      </c>
      <c r="D1376" s="2">
        <f t="shared" si="106"/>
        <v>12.4434</v>
      </c>
      <c r="E1376" s="3">
        <f t="shared" si="107"/>
        <v>0.54492341321503768</v>
      </c>
      <c r="F1376" s="3">
        <f t="shared" si="108"/>
        <v>0.15602968169674214</v>
      </c>
      <c r="G1376" s="7" t="str">
        <f t="shared" si="109"/>
        <v>Saturday</v>
      </c>
      <c r="H1376" s="2"/>
      <c r="I1376" s="2"/>
    </row>
    <row r="1377" spans="1:9" x14ac:dyDescent="0.25">
      <c r="A1377" s="6">
        <v>41736</v>
      </c>
      <c r="B1377" s="1">
        <v>18.976900000000001</v>
      </c>
      <c r="C1377" s="6">
        <f t="shared" si="105"/>
        <v>40640</v>
      </c>
      <c r="D1377" s="2">
        <f t="shared" si="106"/>
        <v>12.6153</v>
      </c>
      <c r="E1377" s="3">
        <f t="shared" si="107"/>
        <v>0.50427655307444141</v>
      </c>
      <c r="F1377" s="3">
        <f t="shared" si="108"/>
        <v>0.14580108393534652</v>
      </c>
      <c r="G1377" s="7" t="str">
        <f t="shared" si="109"/>
        <v>Thursday</v>
      </c>
      <c r="H1377" s="2"/>
      <c r="I1377" s="2"/>
    </row>
    <row r="1378" spans="1:9" x14ac:dyDescent="0.25">
      <c r="A1378" s="6">
        <v>41733</v>
      </c>
      <c r="B1378" s="1">
        <v>18.979299999999999</v>
      </c>
      <c r="C1378" s="6">
        <f t="shared" si="105"/>
        <v>40637</v>
      </c>
      <c r="D1378" s="2">
        <f t="shared" si="106"/>
        <v>12.609299999999999</v>
      </c>
      <c r="E1378" s="3">
        <f t="shared" si="107"/>
        <v>0.50518268262314325</v>
      </c>
      <c r="F1378" s="3">
        <f t="shared" si="108"/>
        <v>0.14603110277020215</v>
      </c>
      <c r="G1378" s="7" t="str">
        <f t="shared" si="109"/>
        <v>Monday</v>
      </c>
      <c r="H1378" s="2"/>
      <c r="I1378" s="2"/>
    </row>
    <row r="1379" spans="1:9" x14ac:dyDescent="0.25">
      <c r="A1379" s="6">
        <v>41732</v>
      </c>
      <c r="B1379" s="1">
        <v>19.084299999999999</v>
      </c>
      <c r="C1379" s="6">
        <f t="shared" si="105"/>
        <v>40636</v>
      </c>
      <c r="D1379" s="2">
        <f t="shared" si="106"/>
        <v>12.609299999999999</v>
      </c>
      <c r="E1379" s="3">
        <f t="shared" si="107"/>
        <v>0.51350986969934886</v>
      </c>
      <c r="F1379" s="3">
        <f t="shared" si="108"/>
        <v>0.14814062976400599</v>
      </c>
      <c r="G1379" s="7" t="str">
        <f t="shared" si="109"/>
        <v>Sunday</v>
      </c>
      <c r="H1379" s="2"/>
      <c r="I1379" s="2"/>
    </row>
    <row r="1380" spans="1:9" x14ac:dyDescent="0.25">
      <c r="A1380" s="6">
        <v>41731</v>
      </c>
      <c r="B1380" s="1">
        <v>19.102799999999998</v>
      </c>
      <c r="C1380" s="6">
        <f t="shared" si="105"/>
        <v>40635</v>
      </c>
      <c r="D1380" s="2">
        <f t="shared" si="106"/>
        <v>12.609299999999999</v>
      </c>
      <c r="E1380" s="3">
        <f t="shared" si="107"/>
        <v>0.51497704075563266</v>
      </c>
      <c r="F1380" s="3">
        <f t="shared" si="108"/>
        <v>0.14851150603257901</v>
      </c>
      <c r="G1380" s="7" t="str">
        <f t="shared" si="109"/>
        <v>Saturday</v>
      </c>
      <c r="H1380" s="2"/>
      <c r="I1380" s="2"/>
    </row>
    <row r="1381" spans="1:9" x14ac:dyDescent="0.25">
      <c r="A1381" s="6">
        <v>41730</v>
      </c>
      <c r="B1381" s="1">
        <v>19.034199999999998</v>
      </c>
      <c r="C1381" s="6">
        <f t="shared" si="105"/>
        <v>40634</v>
      </c>
      <c r="D1381" s="2">
        <f t="shared" si="106"/>
        <v>12.417999999999999</v>
      </c>
      <c r="E1381" s="3">
        <f t="shared" si="107"/>
        <v>0.5327911096794975</v>
      </c>
      <c r="F1381" s="3">
        <f t="shared" si="108"/>
        <v>0.15299562026262459</v>
      </c>
      <c r="G1381" s="7" t="str">
        <f t="shared" si="109"/>
        <v>Friday</v>
      </c>
      <c r="H1381" s="2"/>
      <c r="I1381" s="2"/>
    </row>
    <row r="1382" spans="1:9" x14ac:dyDescent="0.25">
      <c r="A1382" s="6">
        <v>41729</v>
      </c>
      <c r="B1382" s="1">
        <v>19.171099999999999</v>
      </c>
      <c r="C1382" s="6">
        <f t="shared" si="105"/>
        <v>40633</v>
      </c>
      <c r="D1382" s="2">
        <f t="shared" si="106"/>
        <v>12.423999999999999</v>
      </c>
      <c r="E1382" s="3">
        <f t="shared" si="107"/>
        <v>0.54306986477784935</v>
      </c>
      <c r="F1382" s="3">
        <f t="shared" si="108"/>
        <v>0.15556717451576474</v>
      </c>
      <c r="G1382" s="7" t="str">
        <f t="shared" si="109"/>
        <v>Thursday</v>
      </c>
      <c r="H1382" s="2"/>
      <c r="I1382" s="2"/>
    </row>
    <row r="1383" spans="1:9" x14ac:dyDescent="0.25">
      <c r="A1383" s="6">
        <v>41726</v>
      </c>
      <c r="B1383" s="1">
        <v>19.0562</v>
      </c>
      <c r="C1383" s="6">
        <f t="shared" si="105"/>
        <v>40630</v>
      </c>
      <c r="D1383" s="2">
        <f t="shared" si="106"/>
        <v>12.1554</v>
      </c>
      <c r="E1383" s="3">
        <f t="shared" si="107"/>
        <v>0.56771476051795911</v>
      </c>
      <c r="F1383" s="3">
        <f t="shared" si="108"/>
        <v>0.16168669622318732</v>
      </c>
      <c r="G1383" s="7" t="str">
        <f t="shared" si="109"/>
        <v>Monday</v>
      </c>
      <c r="H1383" s="2"/>
      <c r="I1383" s="2"/>
    </row>
    <row r="1384" spans="1:9" x14ac:dyDescent="0.25">
      <c r="A1384" s="6">
        <v>41725</v>
      </c>
      <c r="B1384" s="1">
        <v>18.929300000000001</v>
      </c>
      <c r="C1384" s="6">
        <f t="shared" si="105"/>
        <v>40629</v>
      </c>
      <c r="D1384" s="2">
        <f t="shared" si="106"/>
        <v>12.1554</v>
      </c>
      <c r="E1384" s="3">
        <f t="shared" si="107"/>
        <v>0.55727495598663979</v>
      </c>
      <c r="F1384" s="3">
        <f t="shared" si="108"/>
        <v>0.15910229693810263</v>
      </c>
      <c r="G1384" s="7" t="str">
        <f t="shared" si="109"/>
        <v>Sunday</v>
      </c>
      <c r="H1384" s="2"/>
      <c r="I1384" s="2"/>
    </row>
    <row r="1385" spans="1:9" x14ac:dyDescent="0.25">
      <c r="A1385" s="6">
        <v>41724</v>
      </c>
      <c r="B1385" s="1">
        <v>18.891100000000002</v>
      </c>
      <c r="C1385" s="6">
        <f t="shared" si="105"/>
        <v>40628</v>
      </c>
      <c r="D1385" s="2">
        <f t="shared" si="106"/>
        <v>12.1554</v>
      </c>
      <c r="E1385" s="3">
        <f t="shared" si="107"/>
        <v>0.55413231979202671</v>
      </c>
      <c r="F1385" s="3">
        <f t="shared" si="108"/>
        <v>0.15832206865279819</v>
      </c>
      <c r="G1385" s="7" t="str">
        <f t="shared" si="109"/>
        <v>Saturday</v>
      </c>
      <c r="H1385" s="2"/>
      <c r="I1385" s="2"/>
    </row>
    <row r="1386" spans="1:9" x14ac:dyDescent="0.25">
      <c r="A1386" s="6">
        <v>41723</v>
      </c>
      <c r="B1386" s="1">
        <v>18.914999999999999</v>
      </c>
      <c r="C1386" s="6">
        <f t="shared" si="105"/>
        <v>40627</v>
      </c>
      <c r="D1386" s="2">
        <f t="shared" si="106"/>
        <v>12.0945</v>
      </c>
      <c r="E1386" s="3">
        <f t="shared" si="107"/>
        <v>0.5639340195956839</v>
      </c>
      <c r="F1386" s="3">
        <f t="shared" si="108"/>
        <v>0.16075209342235208</v>
      </c>
      <c r="G1386" s="7" t="str">
        <f t="shared" si="109"/>
        <v>Friday</v>
      </c>
      <c r="H1386" s="2"/>
      <c r="I1386" s="2"/>
    </row>
    <row r="1387" spans="1:9" x14ac:dyDescent="0.25">
      <c r="A1387" s="6">
        <v>41722</v>
      </c>
      <c r="B1387" s="1">
        <v>18.816800000000001</v>
      </c>
      <c r="C1387" s="6">
        <f t="shared" si="105"/>
        <v>40626</v>
      </c>
      <c r="D1387" s="2">
        <f t="shared" si="106"/>
        <v>11.878299999999999</v>
      </c>
      <c r="E1387" s="3">
        <f t="shared" si="107"/>
        <v>0.58413240951988088</v>
      </c>
      <c r="F1387" s="3">
        <f t="shared" si="108"/>
        <v>0.16572781662909475</v>
      </c>
      <c r="G1387" s="7" t="str">
        <f t="shared" si="109"/>
        <v>Thursday</v>
      </c>
      <c r="H1387" s="2"/>
      <c r="I1387" s="2"/>
    </row>
    <row r="1388" spans="1:9" x14ac:dyDescent="0.25">
      <c r="A1388" s="6">
        <v>41719</v>
      </c>
      <c r="B1388" s="1">
        <v>18.5913</v>
      </c>
      <c r="C1388" s="6">
        <f t="shared" si="105"/>
        <v>40623</v>
      </c>
      <c r="D1388" s="2">
        <f t="shared" si="106"/>
        <v>11.612500000000001</v>
      </c>
      <c r="E1388" s="3">
        <f t="shared" si="107"/>
        <v>0.6009730893433799</v>
      </c>
      <c r="F1388" s="3">
        <f t="shared" si="108"/>
        <v>0.16984415810769327</v>
      </c>
      <c r="G1388" s="7" t="str">
        <f t="shared" si="109"/>
        <v>Monday</v>
      </c>
      <c r="H1388" s="2"/>
      <c r="I1388" s="2"/>
    </row>
    <row r="1389" spans="1:9" x14ac:dyDescent="0.25">
      <c r="A1389" s="6">
        <v>41718</v>
      </c>
      <c r="B1389" s="1">
        <v>18.570499999999999</v>
      </c>
      <c r="C1389" s="6">
        <f t="shared" si="105"/>
        <v>40622</v>
      </c>
      <c r="D1389" s="2">
        <f t="shared" si="106"/>
        <v>11.612500000000001</v>
      </c>
      <c r="E1389" s="3">
        <f t="shared" si="107"/>
        <v>0.59918191603875115</v>
      </c>
      <c r="F1389" s="3">
        <f t="shared" si="108"/>
        <v>0.16940772029980677</v>
      </c>
      <c r="G1389" s="7" t="str">
        <f t="shared" si="109"/>
        <v>Sunday</v>
      </c>
      <c r="H1389" s="2"/>
      <c r="I1389" s="2"/>
    </row>
    <row r="1390" spans="1:9" x14ac:dyDescent="0.25">
      <c r="A1390" s="6">
        <v>41717</v>
      </c>
      <c r="B1390" s="1">
        <v>18.607900000000001</v>
      </c>
      <c r="C1390" s="6">
        <f t="shared" si="105"/>
        <v>40621</v>
      </c>
      <c r="D1390" s="2">
        <f t="shared" si="106"/>
        <v>11.612500000000001</v>
      </c>
      <c r="E1390" s="3">
        <f t="shared" si="107"/>
        <v>0.60240258342303554</v>
      </c>
      <c r="F1390" s="3">
        <f t="shared" si="108"/>
        <v>0.17019223554328833</v>
      </c>
      <c r="G1390" s="7" t="str">
        <f t="shared" si="109"/>
        <v>Saturday</v>
      </c>
      <c r="H1390" s="2"/>
      <c r="I1390" s="2"/>
    </row>
    <row r="1391" spans="1:9" x14ac:dyDescent="0.25">
      <c r="A1391" s="6">
        <v>41716</v>
      </c>
      <c r="B1391" s="1">
        <v>18.557400000000001</v>
      </c>
      <c r="C1391" s="6">
        <f t="shared" si="105"/>
        <v>40620</v>
      </c>
      <c r="D1391" s="2">
        <f t="shared" si="106"/>
        <v>11.6191</v>
      </c>
      <c r="E1391" s="3">
        <f t="shared" si="107"/>
        <v>0.59714607843981049</v>
      </c>
      <c r="F1391" s="3">
        <f t="shared" si="108"/>
        <v>0.16891127163511688</v>
      </c>
      <c r="G1391" s="7" t="str">
        <f t="shared" si="109"/>
        <v>Friday</v>
      </c>
      <c r="H1391" s="2"/>
      <c r="I1391" s="2"/>
    </row>
    <row r="1392" spans="1:9" x14ac:dyDescent="0.25">
      <c r="A1392" s="6">
        <v>41712</v>
      </c>
      <c r="B1392" s="1">
        <v>18.435099999999998</v>
      </c>
      <c r="C1392" s="6">
        <f t="shared" si="105"/>
        <v>40616</v>
      </c>
      <c r="D1392" s="2">
        <f t="shared" si="106"/>
        <v>11.877700000000001</v>
      </c>
      <c r="E1392" s="3">
        <f t="shared" si="107"/>
        <v>0.55207658048275321</v>
      </c>
      <c r="F1392" s="3">
        <f t="shared" si="108"/>
        <v>0.15781111711387741</v>
      </c>
      <c r="G1392" s="7" t="str">
        <f t="shared" si="109"/>
        <v>Monday</v>
      </c>
      <c r="H1392" s="2"/>
      <c r="I1392" s="2"/>
    </row>
    <row r="1393" spans="1:9" x14ac:dyDescent="0.25">
      <c r="A1393" s="6">
        <v>41711</v>
      </c>
      <c r="B1393" s="1">
        <v>18.408100000000001</v>
      </c>
      <c r="C1393" s="6">
        <f t="shared" si="105"/>
        <v>40615</v>
      </c>
      <c r="D1393" s="2">
        <f t="shared" si="106"/>
        <v>11.877700000000001</v>
      </c>
      <c r="E1393" s="3">
        <f t="shared" si="107"/>
        <v>0.5498034131187014</v>
      </c>
      <c r="F1393" s="3">
        <f t="shared" si="108"/>
        <v>0.15724559854447029</v>
      </c>
      <c r="G1393" s="7" t="str">
        <f t="shared" si="109"/>
        <v>Sunday</v>
      </c>
      <c r="H1393" s="2"/>
      <c r="I1393" s="2"/>
    </row>
    <row r="1394" spans="1:9" x14ac:dyDescent="0.25">
      <c r="A1394" s="6">
        <v>41710</v>
      </c>
      <c r="B1394" s="1">
        <v>18.4267</v>
      </c>
      <c r="C1394" s="6">
        <f t="shared" si="105"/>
        <v>40614</v>
      </c>
      <c r="D1394" s="2">
        <f t="shared" si="106"/>
        <v>11.877700000000001</v>
      </c>
      <c r="E1394" s="3">
        <f t="shared" si="107"/>
        <v>0.55136937285838161</v>
      </c>
      <c r="F1394" s="3">
        <f t="shared" si="108"/>
        <v>0.15763523720861361</v>
      </c>
      <c r="G1394" s="7" t="str">
        <f t="shared" si="109"/>
        <v>Saturday</v>
      </c>
      <c r="H1394" s="2"/>
      <c r="I1394" s="2"/>
    </row>
    <row r="1395" spans="1:9" x14ac:dyDescent="0.25">
      <c r="A1395" s="6">
        <v>41709</v>
      </c>
      <c r="B1395" s="1">
        <v>18.320399999999999</v>
      </c>
      <c r="C1395" s="6">
        <f t="shared" si="105"/>
        <v>40613</v>
      </c>
      <c r="D1395" s="2">
        <f t="shared" si="106"/>
        <v>11.76</v>
      </c>
      <c r="E1395" s="3">
        <f t="shared" si="107"/>
        <v>0.55785714285714283</v>
      </c>
      <c r="F1395" s="3">
        <f t="shared" si="108"/>
        <v>0.15924672231412673</v>
      </c>
      <c r="G1395" s="7" t="str">
        <f t="shared" si="109"/>
        <v>Friday</v>
      </c>
      <c r="H1395" s="2"/>
      <c r="I1395" s="2"/>
    </row>
    <row r="1396" spans="1:9" x14ac:dyDescent="0.25">
      <c r="A1396" s="6">
        <v>41708</v>
      </c>
      <c r="B1396" s="1">
        <v>18.325199999999999</v>
      </c>
      <c r="C1396" s="6">
        <f t="shared" si="105"/>
        <v>40612</v>
      </c>
      <c r="D1396" s="2">
        <f t="shared" si="106"/>
        <v>11.8367</v>
      </c>
      <c r="E1396" s="3">
        <f t="shared" si="107"/>
        <v>0.54816798600961403</v>
      </c>
      <c r="F1396" s="3">
        <f t="shared" si="108"/>
        <v>0.15683839487036111</v>
      </c>
      <c r="G1396" s="7" t="str">
        <f t="shared" si="109"/>
        <v>Thursday</v>
      </c>
      <c r="H1396" s="2"/>
      <c r="I1396" s="2"/>
    </row>
    <row r="1397" spans="1:9" x14ac:dyDescent="0.25">
      <c r="A1397" s="6">
        <v>41705</v>
      </c>
      <c r="B1397" s="1">
        <v>18.2697</v>
      </c>
      <c r="C1397" s="6">
        <f t="shared" si="105"/>
        <v>40609</v>
      </c>
      <c r="D1397" s="2">
        <f t="shared" si="106"/>
        <v>11.7852</v>
      </c>
      <c r="E1397" s="3">
        <f t="shared" si="107"/>
        <v>0.5502240097749721</v>
      </c>
      <c r="F1397" s="3">
        <f t="shared" si="108"/>
        <v>0.15735027625190812</v>
      </c>
      <c r="G1397" s="7" t="str">
        <f t="shared" si="109"/>
        <v>Monday</v>
      </c>
      <c r="H1397" s="2"/>
      <c r="I1397" s="2"/>
    </row>
    <row r="1398" spans="1:9" x14ac:dyDescent="0.25">
      <c r="A1398" s="6">
        <v>41704</v>
      </c>
      <c r="B1398" s="1">
        <v>18.119</v>
      </c>
      <c r="C1398" s="6">
        <f t="shared" si="105"/>
        <v>40608</v>
      </c>
      <c r="D1398" s="2">
        <f t="shared" si="106"/>
        <v>11.7852</v>
      </c>
      <c r="E1398" s="3">
        <f t="shared" si="107"/>
        <v>0.53743678512032045</v>
      </c>
      <c r="F1398" s="3">
        <f t="shared" si="108"/>
        <v>0.15415930154806823</v>
      </c>
      <c r="G1398" s="7" t="str">
        <f t="shared" si="109"/>
        <v>Sunday</v>
      </c>
      <c r="H1398" s="2"/>
      <c r="I1398" s="2"/>
    </row>
    <row r="1399" spans="1:9" x14ac:dyDescent="0.25">
      <c r="A1399" s="6">
        <v>41703</v>
      </c>
      <c r="B1399" s="1">
        <v>17.959399999999999</v>
      </c>
      <c r="C1399" s="6">
        <f t="shared" si="105"/>
        <v>40607</v>
      </c>
      <c r="D1399" s="2">
        <f t="shared" si="106"/>
        <v>11.7852</v>
      </c>
      <c r="E1399" s="3">
        <f t="shared" si="107"/>
        <v>0.52389437599701316</v>
      </c>
      <c r="F1399" s="3">
        <f t="shared" si="108"/>
        <v>0.15076052428149911</v>
      </c>
      <c r="G1399" s="7" t="str">
        <f t="shared" si="109"/>
        <v>Saturday</v>
      </c>
      <c r="H1399" s="2"/>
      <c r="I1399" s="2"/>
    </row>
    <row r="1400" spans="1:9" x14ac:dyDescent="0.25">
      <c r="A1400" s="6">
        <v>41702</v>
      </c>
      <c r="B1400" s="1">
        <v>17.849599999999999</v>
      </c>
      <c r="C1400" s="6">
        <f t="shared" si="105"/>
        <v>40606</v>
      </c>
      <c r="D1400" s="2">
        <f t="shared" si="106"/>
        <v>11.9129</v>
      </c>
      <c r="E1400" s="3">
        <f t="shared" si="107"/>
        <v>0.49834213331766386</v>
      </c>
      <c r="F1400" s="3">
        <f t="shared" si="108"/>
        <v>0.14429235739672053</v>
      </c>
      <c r="G1400" s="7" t="str">
        <f t="shared" si="109"/>
        <v>Friday</v>
      </c>
      <c r="H1400" s="2"/>
      <c r="I1400" s="2"/>
    </row>
    <row r="1401" spans="1:9" x14ac:dyDescent="0.25">
      <c r="A1401" s="6">
        <v>41701</v>
      </c>
      <c r="B1401" s="1">
        <v>17.713200000000001</v>
      </c>
      <c r="C1401" s="6">
        <f t="shared" si="105"/>
        <v>40605</v>
      </c>
      <c r="D1401" s="2">
        <f t="shared" si="106"/>
        <v>11.920500000000001</v>
      </c>
      <c r="E1401" s="3">
        <f t="shared" si="107"/>
        <v>0.48594438152762048</v>
      </c>
      <c r="F1401" s="3">
        <f t="shared" si="108"/>
        <v>0.1411275346595029</v>
      </c>
      <c r="G1401" s="7" t="str">
        <f t="shared" si="109"/>
        <v>Thursday</v>
      </c>
      <c r="H1401" s="2"/>
      <c r="I1401" s="2"/>
    </row>
    <row r="1402" spans="1:9" x14ac:dyDescent="0.25">
      <c r="A1402" s="6">
        <v>41698</v>
      </c>
      <c r="B1402" s="1">
        <v>17.788399999999999</v>
      </c>
      <c r="C1402" s="6">
        <f t="shared" si="105"/>
        <v>40602</v>
      </c>
      <c r="D1402" s="2">
        <f t="shared" si="106"/>
        <v>11.494400000000001</v>
      </c>
      <c r="E1402" s="3">
        <f t="shared" si="107"/>
        <v>0.54757099109131391</v>
      </c>
      <c r="F1402" s="3">
        <f t="shared" si="108"/>
        <v>0.1566896781419409</v>
      </c>
      <c r="G1402" s="7" t="str">
        <f t="shared" si="109"/>
        <v>Monday</v>
      </c>
      <c r="H1402" s="2"/>
      <c r="I1402" s="2"/>
    </row>
    <row r="1403" spans="1:9" x14ac:dyDescent="0.25">
      <c r="A1403" s="6">
        <v>41696</v>
      </c>
      <c r="B1403" s="1">
        <v>17.636600000000001</v>
      </c>
      <c r="C1403" s="6">
        <f t="shared" si="105"/>
        <v>40600</v>
      </c>
      <c r="D1403" s="2">
        <f t="shared" si="106"/>
        <v>11.494400000000001</v>
      </c>
      <c r="E1403" s="3">
        <f t="shared" si="107"/>
        <v>0.53436456013363032</v>
      </c>
      <c r="F1403" s="3">
        <f t="shared" si="108"/>
        <v>0.15339001213513281</v>
      </c>
      <c r="G1403" s="7" t="str">
        <f t="shared" si="109"/>
        <v>Saturday</v>
      </c>
      <c r="H1403" s="2"/>
      <c r="I1403" s="2"/>
    </row>
    <row r="1404" spans="1:9" x14ac:dyDescent="0.25">
      <c r="A1404" s="6">
        <v>41695</v>
      </c>
      <c r="B1404" s="1">
        <v>17.5456</v>
      </c>
      <c r="C1404" s="6">
        <f t="shared" si="105"/>
        <v>40599</v>
      </c>
      <c r="D1404" s="2">
        <f t="shared" si="106"/>
        <v>11.4011</v>
      </c>
      <c r="E1404" s="3">
        <f t="shared" si="107"/>
        <v>0.53893922516248438</v>
      </c>
      <c r="F1404" s="3">
        <f t="shared" si="108"/>
        <v>0.15453514152015746</v>
      </c>
      <c r="G1404" s="7" t="str">
        <f t="shared" si="109"/>
        <v>Friday</v>
      </c>
      <c r="H1404" s="2"/>
      <c r="I1404" s="2"/>
    </row>
    <row r="1405" spans="1:9" x14ac:dyDescent="0.25">
      <c r="A1405" s="6">
        <v>41694</v>
      </c>
      <c r="B1405" s="1">
        <v>17.479700000000001</v>
      </c>
      <c r="C1405" s="6">
        <f t="shared" si="105"/>
        <v>40598</v>
      </c>
      <c r="D1405" s="2">
        <f t="shared" si="106"/>
        <v>11.348100000000001</v>
      </c>
      <c r="E1405" s="3">
        <f t="shared" si="107"/>
        <v>0.54031952485438095</v>
      </c>
      <c r="F1405" s="3">
        <f t="shared" si="108"/>
        <v>0.15488021217403158</v>
      </c>
      <c r="G1405" s="7" t="str">
        <f t="shared" si="109"/>
        <v>Thursday</v>
      </c>
      <c r="H1405" s="2"/>
      <c r="I1405" s="2"/>
    </row>
    <row r="1406" spans="1:9" x14ac:dyDescent="0.25">
      <c r="A1406" s="6">
        <v>41691</v>
      </c>
      <c r="B1406" s="1">
        <v>17.334499999999998</v>
      </c>
      <c r="C1406" s="6">
        <f t="shared" si="105"/>
        <v>40595</v>
      </c>
      <c r="D1406" s="2">
        <f t="shared" si="106"/>
        <v>11.8363</v>
      </c>
      <c r="E1406" s="3">
        <f t="shared" si="107"/>
        <v>0.46452016255079703</v>
      </c>
      <c r="F1406" s="3">
        <f t="shared" si="108"/>
        <v>0.13561673806220043</v>
      </c>
      <c r="G1406" s="7" t="str">
        <f t="shared" si="109"/>
        <v>Monday</v>
      </c>
      <c r="H1406" s="2"/>
      <c r="I1406" s="2"/>
    </row>
    <row r="1407" spans="1:9" x14ac:dyDescent="0.25">
      <c r="A1407" s="6">
        <v>41690</v>
      </c>
      <c r="B1407" s="1">
        <v>17.163599999999999</v>
      </c>
      <c r="C1407" s="6">
        <f t="shared" si="105"/>
        <v>40594</v>
      </c>
      <c r="D1407" s="2">
        <f t="shared" si="106"/>
        <v>11.8363</v>
      </c>
      <c r="E1407" s="3">
        <f t="shared" si="107"/>
        <v>0.45008152885614588</v>
      </c>
      <c r="F1407" s="3">
        <f t="shared" si="108"/>
        <v>0.13187240902131392</v>
      </c>
      <c r="G1407" s="7" t="str">
        <f t="shared" si="109"/>
        <v>Sunday</v>
      </c>
      <c r="H1407" s="2"/>
      <c r="I1407" s="2"/>
    </row>
    <row r="1408" spans="1:9" x14ac:dyDescent="0.25">
      <c r="A1408" s="6">
        <v>41689</v>
      </c>
      <c r="B1408" s="1">
        <v>17.258800000000001</v>
      </c>
      <c r="C1408" s="6">
        <f t="shared" si="105"/>
        <v>40593</v>
      </c>
      <c r="D1408" s="2">
        <f t="shared" si="106"/>
        <v>11.8363</v>
      </c>
      <c r="E1408" s="3">
        <f t="shared" si="107"/>
        <v>0.45812458285106</v>
      </c>
      <c r="F1408" s="3">
        <f t="shared" si="108"/>
        <v>0.13396124121936959</v>
      </c>
      <c r="G1408" s="7" t="str">
        <f t="shared" si="109"/>
        <v>Saturday</v>
      </c>
      <c r="H1408" s="2"/>
      <c r="I1408" s="2"/>
    </row>
    <row r="1409" spans="1:9" x14ac:dyDescent="0.25">
      <c r="A1409" s="6">
        <v>41688</v>
      </c>
      <c r="B1409" s="1">
        <v>17.149799999999999</v>
      </c>
      <c r="C1409" s="6">
        <f t="shared" si="105"/>
        <v>40592</v>
      </c>
      <c r="D1409" s="2">
        <f t="shared" si="106"/>
        <v>11.694000000000001</v>
      </c>
      <c r="E1409" s="3">
        <f t="shared" si="107"/>
        <v>0.46654694715238565</v>
      </c>
      <c r="F1409" s="3">
        <f t="shared" si="108"/>
        <v>0.13614036566907295</v>
      </c>
      <c r="G1409" s="7" t="str">
        <f t="shared" si="109"/>
        <v>Friday</v>
      </c>
      <c r="H1409" s="2"/>
      <c r="I1409" s="2"/>
    </row>
    <row r="1410" spans="1:9" x14ac:dyDescent="0.25">
      <c r="A1410" s="6">
        <v>41687</v>
      </c>
      <c r="B1410" s="1">
        <v>16.9328</v>
      </c>
      <c r="C1410" s="6">
        <f t="shared" si="105"/>
        <v>40591</v>
      </c>
      <c r="D1410" s="2">
        <f t="shared" si="106"/>
        <v>11.8622</v>
      </c>
      <c r="E1410" s="3">
        <f t="shared" si="107"/>
        <v>0.42745865016607382</v>
      </c>
      <c r="F1410" s="3">
        <f t="shared" si="108"/>
        <v>0.12595537614077634</v>
      </c>
      <c r="G1410" s="7" t="str">
        <f t="shared" si="109"/>
        <v>Thursday</v>
      </c>
      <c r="H1410" s="2"/>
      <c r="I1410" s="2"/>
    </row>
    <row r="1411" spans="1:9" x14ac:dyDescent="0.25">
      <c r="A1411" s="6">
        <v>41684</v>
      </c>
      <c r="B1411" s="1">
        <v>16.9041</v>
      </c>
      <c r="C1411" s="6">
        <f t="shared" si="105"/>
        <v>40588</v>
      </c>
      <c r="D1411" s="2">
        <f t="shared" si="106"/>
        <v>11.686299999999999</v>
      </c>
      <c r="E1411" s="3">
        <f t="shared" si="107"/>
        <v>0.44648862343085499</v>
      </c>
      <c r="F1411" s="3">
        <f t="shared" si="108"/>
        <v>0.13093681245858124</v>
      </c>
      <c r="G1411" s="7" t="str">
        <f t="shared" si="109"/>
        <v>Monday</v>
      </c>
      <c r="H1411" s="2"/>
      <c r="I1411" s="2"/>
    </row>
    <row r="1412" spans="1:9" x14ac:dyDescent="0.25">
      <c r="A1412" s="6">
        <v>41683</v>
      </c>
      <c r="B1412" s="1">
        <v>16.775099999999998</v>
      </c>
      <c r="C1412" s="6">
        <f t="shared" si="105"/>
        <v>40587</v>
      </c>
      <c r="D1412" s="2">
        <f t="shared" si="106"/>
        <v>11.686299999999999</v>
      </c>
      <c r="E1412" s="3">
        <f t="shared" si="107"/>
        <v>0.43545005690423827</v>
      </c>
      <c r="F1412" s="3">
        <f t="shared" si="108"/>
        <v>0.12805262969114239</v>
      </c>
      <c r="G1412" s="7" t="str">
        <f t="shared" si="109"/>
        <v>Sunday</v>
      </c>
      <c r="H1412" s="2"/>
      <c r="I1412" s="2"/>
    </row>
    <row r="1413" spans="1:9" x14ac:dyDescent="0.25">
      <c r="A1413" s="6">
        <v>41682</v>
      </c>
      <c r="B1413" s="1">
        <v>16.9621</v>
      </c>
      <c r="C1413" s="6">
        <f t="shared" si="105"/>
        <v>40586</v>
      </c>
      <c r="D1413" s="2">
        <f t="shared" si="106"/>
        <v>11.686299999999999</v>
      </c>
      <c r="E1413" s="3">
        <f t="shared" si="107"/>
        <v>0.45145169985367489</v>
      </c>
      <c r="F1413" s="3">
        <f t="shared" si="108"/>
        <v>0.13222879600330328</v>
      </c>
      <c r="G1413" s="7" t="str">
        <f t="shared" si="109"/>
        <v>Saturday</v>
      </c>
      <c r="H1413" s="2"/>
      <c r="I1413" s="2"/>
    </row>
    <row r="1414" spans="1:9" x14ac:dyDescent="0.25">
      <c r="A1414" s="6">
        <v>41681</v>
      </c>
      <c r="B1414" s="1">
        <v>16.896899999999999</v>
      </c>
      <c r="C1414" s="6">
        <f t="shared" si="105"/>
        <v>40585</v>
      </c>
      <c r="D1414" s="2">
        <f t="shared" si="106"/>
        <v>11.407999999999999</v>
      </c>
      <c r="E1414" s="3">
        <f t="shared" si="107"/>
        <v>0.48114481065918652</v>
      </c>
      <c r="F1414" s="3">
        <f t="shared" si="108"/>
        <v>0.13989760305763377</v>
      </c>
      <c r="G1414" s="7" t="str">
        <f t="shared" si="109"/>
        <v>Friday</v>
      </c>
      <c r="H1414" s="2"/>
      <c r="I1414" s="2"/>
    </row>
    <row r="1415" spans="1:9" x14ac:dyDescent="0.25">
      <c r="A1415" s="6">
        <v>41680</v>
      </c>
      <c r="B1415" s="1">
        <v>16.824000000000002</v>
      </c>
      <c r="C1415" s="6">
        <f t="shared" si="105"/>
        <v>40584</v>
      </c>
      <c r="D1415" s="2">
        <f t="shared" si="106"/>
        <v>11.2028</v>
      </c>
      <c r="E1415" s="3">
        <f t="shared" si="107"/>
        <v>0.50176741528903501</v>
      </c>
      <c r="F1415" s="3">
        <f t="shared" si="108"/>
        <v>0.14516366285320204</v>
      </c>
      <c r="G1415" s="7" t="str">
        <f t="shared" si="109"/>
        <v>Thursday</v>
      </c>
      <c r="H1415" s="2"/>
      <c r="I1415" s="2"/>
    </row>
    <row r="1416" spans="1:9" x14ac:dyDescent="0.25">
      <c r="A1416" s="6">
        <v>41677</v>
      </c>
      <c r="B1416" s="1">
        <v>16.851500000000001</v>
      </c>
      <c r="C1416" s="6">
        <f t="shared" ref="C1416:C1479" si="110">DATE(YEAR(A1416) - 3, MONTH(A1416), DAY(A1416))</f>
        <v>40581</v>
      </c>
      <c r="D1416" s="2">
        <f t="shared" ref="D1416:D1479" si="111">IF(ISNA(VLOOKUP(C1416,$A$7:$B$2435,2,0)),IF(ISNA(VLOOKUP(C1416+1,$A$7:$B$2435,2,0)),IF(ISNA(VLOOKUP(C1416+2,$A$7:$B$2435,2,0)),IF(ISNA(VLOOKUP(C1416+3,$A$7:$B$2435,2,0)),1,VLOOKUP(C1416+3,$A$7:$B$2435,2,0)),VLOOKUP(C1416+2,$A$7:$B$2435,2,0)),VLOOKUP(C1416+1,$A$7:$B$2435,2,0)),VLOOKUP(C1416,$A$7:$B$2435,2,0))</f>
        <v>11.5464</v>
      </c>
      <c r="E1416" s="3">
        <f t="shared" ref="E1416:E1479" si="112">(B1416-D1416)/D1416</f>
        <v>0.45945922538626766</v>
      </c>
      <c r="F1416" s="3">
        <f t="shared" ref="F1416:F1479" si="113">(1+E1416)^(1/3)-1</f>
        <v>0.1343071127593336</v>
      </c>
      <c r="G1416" s="7" t="str">
        <f t="shared" ref="G1416:G1479" si="114">TEXT(C1416,"dddd")</f>
        <v>Monday</v>
      </c>
      <c r="H1416" s="2"/>
      <c r="I1416" s="2"/>
    </row>
    <row r="1417" spans="1:9" x14ac:dyDescent="0.25">
      <c r="A1417" s="6">
        <v>41676</v>
      </c>
      <c r="B1417" s="1">
        <v>16.7926</v>
      </c>
      <c r="C1417" s="6">
        <f t="shared" si="110"/>
        <v>40580</v>
      </c>
      <c r="D1417" s="2">
        <f t="shared" si="111"/>
        <v>11.5464</v>
      </c>
      <c r="E1417" s="3">
        <f t="shared" si="112"/>
        <v>0.4543580683156655</v>
      </c>
      <c r="F1417" s="3">
        <f t="shared" si="113"/>
        <v>0.13298401233914325</v>
      </c>
      <c r="G1417" s="7" t="str">
        <f t="shared" si="114"/>
        <v>Sunday</v>
      </c>
      <c r="H1417" s="2"/>
      <c r="I1417" s="2"/>
    </row>
    <row r="1418" spans="1:9" x14ac:dyDescent="0.25">
      <c r="A1418" s="6">
        <v>41675</v>
      </c>
      <c r="B1418" s="1">
        <v>16.781199999999998</v>
      </c>
      <c r="C1418" s="6">
        <f t="shared" si="110"/>
        <v>40579</v>
      </c>
      <c r="D1418" s="2">
        <f t="shared" si="111"/>
        <v>11.5464</v>
      </c>
      <c r="E1418" s="3">
        <f t="shared" si="112"/>
        <v>0.45337074759232299</v>
      </c>
      <c r="F1418" s="3">
        <f t="shared" si="113"/>
        <v>0.13272757117634715</v>
      </c>
      <c r="G1418" s="7" t="str">
        <f t="shared" si="114"/>
        <v>Saturday</v>
      </c>
      <c r="H1418" s="2"/>
      <c r="I1418" s="2"/>
    </row>
    <row r="1419" spans="1:9" x14ac:dyDescent="0.25">
      <c r="A1419" s="6">
        <v>41674</v>
      </c>
      <c r="B1419" s="1">
        <v>16.706199999999999</v>
      </c>
      <c r="C1419" s="6">
        <f t="shared" si="110"/>
        <v>40578</v>
      </c>
      <c r="D1419" s="2">
        <f t="shared" si="111"/>
        <v>11.5906</v>
      </c>
      <c r="E1419" s="3">
        <f t="shared" si="112"/>
        <v>0.44135765189032483</v>
      </c>
      <c r="F1419" s="3">
        <f t="shared" si="113"/>
        <v>0.12959801189081177</v>
      </c>
      <c r="G1419" s="7" t="str">
        <f t="shared" si="114"/>
        <v>Friday</v>
      </c>
      <c r="H1419" s="2"/>
      <c r="I1419" s="2"/>
    </row>
    <row r="1420" spans="1:9" x14ac:dyDescent="0.25">
      <c r="A1420" s="6">
        <v>41673</v>
      </c>
      <c r="B1420" s="1">
        <v>16.685199999999998</v>
      </c>
      <c r="C1420" s="6">
        <f t="shared" si="110"/>
        <v>40577</v>
      </c>
      <c r="D1420" s="2">
        <f t="shared" si="111"/>
        <v>11.858499999999999</v>
      </c>
      <c r="E1420" s="3">
        <f t="shared" si="112"/>
        <v>0.40702449719610401</v>
      </c>
      <c r="F1420" s="3">
        <f t="shared" si="113"/>
        <v>0.12055682802679057</v>
      </c>
      <c r="G1420" s="7" t="str">
        <f t="shared" si="114"/>
        <v>Thursday</v>
      </c>
      <c r="H1420" s="2"/>
      <c r="I1420" s="2"/>
    </row>
    <row r="1421" spans="1:9" x14ac:dyDescent="0.25">
      <c r="A1421" s="6">
        <v>41670</v>
      </c>
      <c r="B1421" s="1">
        <v>16.787099999999999</v>
      </c>
      <c r="C1421" s="6">
        <f t="shared" si="110"/>
        <v>40574</v>
      </c>
      <c r="D1421" s="2">
        <f t="shared" si="111"/>
        <v>11.871499999999999</v>
      </c>
      <c r="E1421" s="3">
        <f t="shared" si="112"/>
        <v>0.41406730404750874</v>
      </c>
      <c r="F1421" s="3">
        <f t="shared" si="113"/>
        <v>0.12242335187202813</v>
      </c>
      <c r="G1421" s="7" t="str">
        <f t="shared" si="114"/>
        <v>Monday</v>
      </c>
      <c r="H1421" s="2"/>
      <c r="I1421" s="2"/>
    </row>
    <row r="1422" spans="1:9" x14ac:dyDescent="0.25">
      <c r="A1422" s="6">
        <v>41669</v>
      </c>
      <c r="B1422" s="1">
        <v>16.6539</v>
      </c>
      <c r="C1422" s="6">
        <f t="shared" si="110"/>
        <v>40573</v>
      </c>
      <c r="D1422" s="2">
        <f t="shared" si="111"/>
        <v>11.871499999999999</v>
      </c>
      <c r="E1422" s="3">
        <f t="shared" si="112"/>
        <v>0.40284715495093298</v>
      </c>
      <c r="F1422" s="3">
        <f t="shared" si="113"/>
        <v>0.11944678114065921</v>
      </c>
      <c r="G1422" s="7" t="str">
        <f t="shared" si="114"/>
        <v>Sunday</v>
      </c>
      <c r="H1422" s="2"/>
      <c r="I1422" s="2"/>
    </row>
    <row r="1423" spans="1:9" x14ac:dyDescent="0.25">
      <c r="A1423" s="6">
        <v>41668</v>
      </c>
      <c r="B1423" s="1">
        <v>16.7546</v>
      </c>
      <c r="C1423" s="6">
        <f t="shared" si="110"/>
        <v>40572</v>
      </c>
      <c r="D1423" s="2">
        <f t="shared" si="111"/>
        <v>11.871499999999999</v>
      </c>
      <c r="E1423" s="3">
        <f t="shared" si="112"/>
        <v>0.41132965505622721</v>
      </c>
      <c r="F1423" s="3">
        <f t="shared" si="113"/>
        <v>0.12169854283465464</v>
      </c>
      <c r="G1423" s="7" t="str">
        <f t="shared" si="114"/>
        <v>Saturday</v>
      </c>
      <c r="H1423" s="2"/>
      <c r="I1423" s="2"/>
    </row>
    <row r="1424" spans="1:9" x14ac:dyDescent="0.25">
      <c r="A1424" s="6">
        <v>41667</v>
      </c>
      <c r="B1424" s="1">
        <v>16.727</v>
      </c>
      <c r="C1424" s="6">
        <f t="shared" si="110"/>
        <v>40571</v>
      </c>
      <c r="D1424" s="2">
        <f t="shared" si="111"/>
        <v>11.861000000000001</v>
      </c>
      <c r="E1424" s="3">
        <f t="shared" si="112"/>
        <v>0.41025208667060109</v>
      </c>
      <c r="F1424" s="3">
        <f t="shared" si="113"/>
        <v>0.12141299304943898</v>
      </c>
      <c r="G1424" s="7" t="str">
        <f t="shared" si="114"/>
        <v>Friday</v>
      </c>
      <c r="H1424" s="2"/>
      <c r="I1424" s="2"/>
    </row>
    <row r="1425" spans="1:9" x14ac:dyDescent="0.25">
      <c r="A1425" s="6">
        <v>41666</v>
      </c>
      <c r="B1425" s="1">
        <v>16.773199999999999</v>
      </c>
      <c r="C1425" s="6">
        <f t="shared" si="110"/>
        <v>40570</v>
      </c>
      <c r="D1425" s="2">
        <f t="shared" si="111"/>
        <v>12.055199999999999</v>
      </c>
      <c r="E1425" s="3">
        <f t="shared" si="112"/>
        <v>0.39136638131262858</v>
      </c>
      <c r="F1425" s="3">
        <f t="shared" si="113"/>
        <v>0.11638459542552293</v>
      </c>
      <c r="G1425" s="7" t="str">
        <f t="shared" si="114"/>
        <v>Thursday</v>
      </c>
      <c r="H1425" s="2"/>
      <c r="I1425" s="2"/>
    </row>
    <row r="1426" spans="1:9" x14ac:dyDescent="0.25">
      <c r="A1426" s="6">
        <v>41663</v>
      </c>
      <c r="B1426" s="1">
        <v>17.052499999999998</v>
      </c>
      <c r="C1426" s="6">
        <f t="shared" si="110"/>
        <v>40567</v>
      </c>
      <c r="D1426" s="2">
        <f t="shared" si="111"/>
        <v>12.3111</v>
      </c>
      <c r="E1426" s="3">
        <f t="shared" si="112"/>
        <v>0.38513211654523144</v>
      </c>
      <c r="F1426" s="3">
        <f t="shared" si="113"/>
        <v>0.11471471222609608</v>
      </c>
      <c r="G1426" s="7" t="str">
        <f t="shared" si="114"/>
        <v>Monday</v>
      </c>
      <c r="H1426" s="2"/>
      <c r="I1426" s="2"/>
    </row>
    <row r="1427" spans="1:9" x14ac:dyDescent="0.25">
      <c r="A1427" s="6">
        <v>41662</v>
      </c>
      <c r="B1427" s="1">
        <v>17.2805</v>
      </c>
      <c r="C1427" s="6">
        <f t="shared" si="110"/>
        <v>40566</v>
      </c>
      <c r="D1427" s="2">
        <f t="shared" si="111"/>
        <v>12.3111</v>
      </c>
      <c r="E1427" s="3">
        <f t="shared" si="112"/>
        <v>0.40365198885558562</v>
      </c>
      <c r="F1427" s="3">
        <f t="shared" si="113"/>
        <v>0.11966082120339738</v>
      </c>
      <c r="G1427" s="7" t="str">
        <f t="shared" si="114"/>
        <v>Sunday</v>
      </c>
      <c r="H1427" s="2"/>
      <c r="I1427" s="2"/>
    </row>
    <row r="1428" spans="1:9" x14ac:dyDescent="0.25">
      <c r="A1428" s="6">
        <v>41661</v>
      </c>
      <c r="B1428" s="1">
        <v>17.247699999999998</v>
      </c>
      <c r="C1428" s="6">
        <f t="shared" si="110"/>
        <v>40565</v>
      </c>
      <c r="D1428" s="2">
        <f t="shared" si="111"/>
        <v>12.3111</v>
      </c>
      <c r="E1428" s="3">
        <f t="shared" si="112"/>
        <v>0.40098772652321879</v>
      </c>
      <c r="F1428" s="3">
        <f t="shared" si="113"/>
        <v>0.11895196564917954</v>
      </c>
      <c r="G1428" s="7" t="str">
        <f t="shared" si="114"/>
        <v>Saturday</v>
      </c>
      <c r="H1428" s="2"/>
      <c r="I1428" s="2"/>
    </row>
    <row r="1429" spans="1:9" x14ac:dyDescent="0.25">
      <c r="A1429" s="6">
        <v>41660</v>
      </c>
      <c r="B1429" s="1">
        <v>17.236799999999999</v>
      </c>
      <c r="C1429" s="6">
        <f t="shared" si="110"/>
        <v>40564</v>
      </c>
      <c r="D1429" s="2">
        <f t="shared" si="111"/>
        <v>12.2003</v>
      </c>
      <c r="E1429" s="3">
        <f t="shared" si="112"/>
        <v>0.41281771759710811</v>
      </c>
      <c r="F1429" s="3">
        <f t="shared" si="113"/>
        <v>0.12209263249921043</v>
      </c>
      <c r="G1429" s="7" t="str">
        <f t="shared" si="114"/>
        <v>Friday</v>
      </c>
      <c r="H1429" s="2"/>
      <c r="I1429" s="2"/>
    </row>
    <row r="1430" spans="1:9" x14ac:dyDescent="0.25">
      <c r="A1430" s="6">
        <v>41659</v>
      </c>
      <c r="B1430" s="1">
        <v>17.255600000000001</v>
      </c>
      <c r="C1430" s="6">
        <f t="shared" si="110"/>
        <v>40563</v>
      </c>
      <c r="D1430" s="2">
        <f t="shared" si="111"/>
        <v>12.2219</v>
      </c>
      <c r="E1430" s="3">
        <f t="shared" si="112"/>
        <v>0.41185903992014344</v>
      </c>
      <c r="F1430" s="3">
        <f t="shared" si="113"/>
        <v>0.12183877371513629</v>
      </c>
      <c r="G1430" s="7" t="str">
        <f t="shared" si="114"/>
        <v>Thursday</v>
      </c>
      <c r="H1430" s="2"/>
      <c r="I1430" s="2"/>
    </row>
    <row r="1431" spans="1:9" x14ac:dyDescent="0.25">
      <c r="A1431" s="6">
        <v>41656</v>
      </c>
      <c r="B1431" s="1">
        <v>17.1173</v>
      </c>
      <c r="C1431" s="6">
        <f t="shared" si="110"/>
        <v>40560</v>
      </c>
      <c r="D1431" s="2">
        <f t="shared" si="111"/>
        <v>12.1402</v>
      </c>
      <c r="E1431" s="3">
        <f t="shared" si="112"/>
        <v>0.40996853429103308</v>
      </c>
      <c r="F1431" s="3">
        <f t="shared" si="113"/>
        <v>0.12133782903218004</v>
      </c>
      <c r="G1431" s="7" t="str">
        <f t="shared" si="114"/>
        <v>Monday</v>
      </c>
      <c r="H1431" s="2"/>
      <c r="I1431" s="2"/>
    </row>
    <row r="1432" spans="1:9" x14ac:dyDescent="0.25">
      <c r="A1432" s="6">
        <v>41655</v>
      </c>
      <c r="B1432" s="1">
        <v>17.3809</v>
      </c>
      <c r="C1432" s="6">
        <f t="shared" si="110"/>
        <v>40559</v>
      </c>
      <c r="D1432" s="2">
        <f t="shared" si="111"/>
        <v>12.1402</v>
      </c>
      <c r="E1432" s="3">
        <f t="shared" si="112"/>
        <v>0.43168152089751405</v>
      </c>
      <c r="F1432" s="3">
        <f t="shared" si="113"/>
        <v>0.12706459285917937</v>
      </c>
      <c r="G1432" s="7" t="str">
        <f t="shared" si="114"/>
        <v>Sunday</v>
      </c>
      <c r="H1432" s="2"/>
      <c r="I1432" s="2"/>
    </row>
    <row r="1433" spans="1:9" x14ac:dyDescent="0.25">
      <c r="A1433" s="6">
        <v>41654</v>
      </c>
      <c r="B1433" s="1">
        <v>17.441199999999998</v>
      </c>
      <c r="C1433" s="6">
        <f t="shared" si="110"/>
        <v>40558</v>
      </c>
      <c r="D1433" s="2">
        <f t="shared" si="111"/>
        <v>12.1402</v>
      </c>
      <c r="E1433" s="3">
        <f t="shared" si="112"/>
        <v>0.43664849014019524</v>
      </c>
      <c r="F1433" s="3">
        <f t="shared" si="113"/>
        <v>0.12836647312214722</v>
      </c>
      <c r="G1433" s="7" t="str">
        <f t="shared" si="114"/>
        <v>Saturday</v>
      </c>
      <c r="H1433" s="2"/>
      <c r="I1433" s="2"/>
    </row>
    <row r="1434" spans="1:9" x14ac:dyDescent="0.25">
      <c r="A1434" s="6">
        <v>41653</v>
      </c>
      <c r="B1434" s="1">
        <v>17.278199999999998</v>
      </c>
      <c r="C1434" s="6">
        <f t="shared" si="110"/>
        <v>40557</v>
      </c>
      <c r="D1434" s="2">
        <f t="shared" si="111"/>
        <v>12.12</v>
      </c>
      <c r="E1434" s="3">
        <f t="shared" si="112"/>
        <v>0.42559405940594053</v>
      </c>
      <c r="F1434" s="3">
        <f t="shared" si="113"/>
        <v>0.12546490991376058</v>
      </c>
      <c r="G1434" s="7" t="str">
        <f t="shared" si="114"/>
        <v>Friday</v>
      </c>
      <c r="H1434" s="2"/>
      <c r="I1434" s="2"/>
    </row>
    <row r="1435" spans="1:9" x14ac:dyDescent="0.25">
      <c r="A1435" s="6">
        <v>41652</v>
      </c>
      <c r="B1435" s="1">
        <v>17.319700000000001</v>
      </c>
      <c r="C1435" s="6">
        <f t="shared" si="110"/>
        <v>40556</v>
      </c>
      <c r="D1435" s="2">
        <f t="shared" si="111"/>
        <v>12.3126</v>
      </c>
      <c r="E1435" s="3">
        <f t="shared" si="112"/>
        <v>0.40666471744391935</v>
      </c>
      <c r="F1435" s="3">
        <f t="shared" si="113"/>
        <v>0.12046131013873329</v>
      </c>
      <c r="G1435" s="7" t="str">
        <f t="shared" si="114"/>
        <v>Thursday</v>
      </c>
      <c r="H1435" s="2"/>
      <c r="I1435" s="2"/>
    </row>
    <row r="1436" spans="1:9" x14ac:dyDescent="0.25">
      <c r="A1436" s="6">
        <v>41649</v>
      </c>
      <c r="B1436" s="1">
        <v>17.1785</v>
      </c>
      <c r="C1436" s="6">
        <f t="shared" si="110"/>
        <v>40553</v>
      </c>
      <c r="D1436" s="2">
        <f t="shared" si="111"/>
        <v>12.3155</v>
      </c>
      <c r="E1436" s="3">
        <f t="shared" si="112"/>
        <v>0.39486825545044857</v>
      </c>
      <c r="F1436" s="3">
        <f t="shared" si="113"/>
        <v>0.11732040527338672</v>
      </c>
      <c r="G1436" s="7" t="str">
        <f t="shared" si="114"/>
        <v>Monday</v>
      </c>
      <c r="H1436" s="2"/>
      <c r="I1436" s="2"/>
    </row>
    <row r="1437" spans="1:9" x14ac:dyDescent="0.25">
      <c r="A1437" s="6">
        <v>41648</v>
      </c>
      <c r="B1437" s="1">
        <v>17.228400000000001</v>
      </c>
      <c r="C1437" s="6">
        <f t="shared" si="110"/>
        <v>40552</v>
      </c>
      <c r="D1437" s="2">
        <f t="shared" si="111"/>
        <v>12.3155</v>
      </c>
      <c r="E1437" s="3">
        <f t="shared" si="112"/>
        <v>0.39892006008688241</v>
      </c>
      <c r="F1437" s="3">
        <f t="shared" si="113"/>
        <v>0.11840122122105345</v>
      </c>
      <c r="G1437" s="7" t="str">
        <f t="shared" si="114"/>
        <v>Sunday</v>
      </c>
      <c r="H1437" s="2"/>
      <c r="I1437" s="2"/>
    </row>
    <row r="1438" spans="1:9" x14ac:dyDescent="0.25">
      <c r="A1438" s="6">
        <v>41647</v>
      </c>
      <c r="B1438" s="1">
        <v>17.271899999999999</v>
      </c>
      <c r="C1438" s="6">
        <f t="shared" si="110"/>
        <v>40551</v>
      </c>
      <c r="D1438" s="2">
        <f t="shared" si="111"/>
        <v>12.3155</v>
      </c>
      <c r="E1438" s="3">
        <f t="shared" si="112"/>
        <v>0.40245219438918423</v>
      </c>
      <c r="F1438" s="3">
        <f t="shared" si="113"/>
        <v>0.11934171413986139</v>
      </c>
      <c r="G1438" s="7" t="str">
        <f t="shared" si="114"/>
        <v>Saturday</v>
      </c>
      <c r="H1438" s="2"/>
      <c r="I1438" s="2"/>
    </row>
    <row r="1439" spans="1:9" x14ac:dyDescent="0.25">
      <c r="A1439" s="6">
        <v>41646</v>
      </c>
      <c r="B1439" s="1">
        <v>17.176200000000001</v>
      </c>
      <c r="C1439" s="6">
        <f t="shared" si="110"/>
        <v>40550</v>
      </c>
      <c r="D1439" s="2">
        <f t="shared" si="111"/>
        <v>12.558299999999999</v>
      </c>
      <c r="E1439" s="3">
        <f t="shared" si="112"/>
        <v>0.36771696806096388</v>
      </c>
      <c r="F1439" s="3">
        <f t="shared" si="113"/>
        <v>0.11002325738163443</v>
      </c>
      <c r="G1439" s="7" t="str">
        <f t="shared" si="114"/>
        <v>Friday</v>
      </c>
      <c r="H1439" s="2"/>
      <c r="I1439" s="2"/>
    </row>
    <row r="1440" spans="1:9" x14ac:dyDescent="0.25">
      <c r="A1440" s="6">
        <v>41645</v>
      </c>
      <c r="B1440" s="1">
        <v>17.206299999999999</v>
      </c>
      <c r="C1440" s="6">
        <f t="shared" si="110"/>
        <v>40549</v>
      </c>
      <c r="D1440" s="2">
        <f t="shared" si="111"/>
        <v>12.794700000000001</v>
      </c>
      <c r="E1440" s="3">
        <f t="shared" si="112"/>
        <v>0.34479901834353271</v>
      </c>
      <c r="F1440" s="3">
        <f t="shared" si="113"/>
        <v>0.10378832078252453</v>
      </c>
      <c r="G1440" s="7" t="str">
        <f t="shared" si="114"/>
        <v>Thursday</v>
      </c>
      <c r="H1440" s="2"/>
      <c r="I1440" s="2"/>
    </row>
    <row r="1441" spans="1:9" x14ac:dyDescent="0.25">
      <c r="A1441" s="6">
        <v>41642</v>
      </c>
      <c r="B1441" s="1">
        <v>17.142299999999999</v>
      </c>
      <c r="C1441" s="6">
        <f t="shared" si="110"/>
        <v>40546</v>
      </c>
      <c r="D1441" s="2">
        <f t="shared" si="111"/>
        <v>13.0632</v>
      </c>
      <c r="E1441" s="3">
        <f t="shared" si="112"/>
        <v>0.31225886459672964</v>
      </c>
      <c r="F1441" s="3">
        <f t="shared" si="113"/>
        <v>9.4812729619956793E-2</v>
      </c>
      <c r="G1441" s="7" t="str">
        <f t="shared" si="114"/>
        <v>Monday</v>
      </c>
      <c r="H1441" s="2"/>
      <c r="I1441" s="2"/>
    </row>
    <row r="1442" spans="1:9" x14ac:dyDescent="0.25">
      <c r="A1442" s="6">
        <v>41641</v>
      </c>
      <c r="B1442" s="1">
        <v>17.083600000000001</v>
      </c>
      <c r="C1442" s="6">
        <f t="shared" si="110"/>
        <v>40545</v>
      </c>
      <c r="D1442" s="2">
        <f t="shared" si="111"/>
        <v>13.0632</v>
      </c>
      <c r="E1442" s="3">
        <f t="shared" si="112"/>
        <v>0.30776532549451896</v>
      </c>
      <c r="F1442" s="3">
        <f t="shared" si="113"/>
        <v>9.3561652821325891E-2</v>
      </c>
      <c r="G1442" s="7" t="str">
        <f t="shared" si="114"/>
        <v>Sunday</v>
      </c>
      <c r="H1442" s="2"/>
      <c r="I1442" s="2"/>
    </row>
    <row r="1443" spans="1:9" x14ac:dyDescent="0.25">
      <c r="A1443" s="6">
        <v>41640</v>
      </c>
      <c r="B1443" s="1">
        <v>17.296299999999999</v>
      </c>
      <c r="C1443" s="6">
        <f t="shared" si="110"/>
        <v>40544</v>
      </c>
      <c r="D1443" s="2">
        <f t="shared" si="111"/>
        <v>13.0632</v>
      </c>
      <c r="E1443" s="3">
        <f t="shared" si="112"/>
        <v>0.32404770653438658</v>
      </c>
      <c r="F1443" s="3">
        <f t="shared" si="113"/>
        <v>9.8081423279796853E-2</v>
      </c>
      <c r="G1443" s="7" t="str">
        <f t="shared" si="114"/>
        <v>Saturday</v>
      </c>
      <c r="H1443" s="2"/>
      <c r="I1443" s="2"/>
    </row>
    <row r="1444" spans="1:9" x14ac:dyDescent="0.25">
      <c r="A1444" s="6">
        <v>41639</v>
      </c>
      <c r="B1444" s="1">
        <v>17.264199999999999</v>
      </c>
      <c r="C1444" s="6">
        <f t="shared" si="110"/>
        <v>40543</v>
      </c>
      <c r="D1444" s="2">
        <f t="shared" si="111"/>
        <v>13.003299999999999</v>
      </c>
      <c r="E1444" s="3">
        <f t="shared" si="112"/>
        <v>0.32767835857051669</v>
      </c>
      <c r="F1444" s="3">
        <f t="shared" si="113"/>
        <v>9.9084185006111936E-2</v>
      </c>
      <c r="G1444" s="7" t="str">
        <f t="shared" si="114"/>
        <v>Friday</v>
      </c>
      <c r="H1444" s="2"/>
      <c r="I1444" s="2"/>
    </row>
    <row r="1445" spans="1:9" x14ac:dyDescent="0.25">
      <c r="A1445" s="6">
        <v>41638</v>
      </c>
      <c r="B1445" s="1">
        <v>17.227599999999999</v>
      </c>
      <c r="C1445" s="6">
        <f t="shared" si="110"/>
        <v>40542</v>
      </c>
      <c r="D1445" s="2">
        <f t="shared" si="111"/>
        <v>12.9129</v>
      </c>
      <c r="E1445" s="3">
        <f t="shared" si="112"/>
        <v>0.33413872948756657</v>
      </c>
      <c r="F1445" s="3">
        <f t="shared" si="113"/>
        <v>0.10086398498387195</v>
      </c>
      <c r="G1445" s="7" t="str">
        <f t="shared" si="114"/>
        <v>Thursday</v>
      </c>
      <c r="H1445" s="2"/>
      <c r="I1445" s="2"/>
    </row>
    <row r="1446" spans="1:9" x14ac:dyDescent="0.25">
      <c r="A1446" s="6">
        <v>41635</v>
      </c>
      <c r="B1446" s="1">
        <v>17.267199999999999</v>
      </c>
      <c r="C1446" s="6">
        <f t="shared" si="110"/>
        <v>40539</v>
      </c>
      <c r="D1446" s="2">
        <f t="shared" si="111"/>
        <v>12.710900000000001</v>
      </c>
      <c r="E1446" s="3">
        <f t="shared" si="112"/>
        <v>0.35845612820492634</v>
      </c>
      <c r="F1446" s="3">
        <f t="shared" si="113"/>
        <v>0.10751225132866482</v>
      </c>
      <c r="G1446" s="7" t="str">
        <f t="shared" si="114"/>
        <v>Monday</v>
      </c>
      <c r="H1446" s="2"/>
      <c r="I1446" s="2"/>
    </row>
    <row r="1447" spans="1:9" x14ac:dyDescent="0.25">
      <c r="A1447" s="6">
        <v>41634</v>
      </c>
      <c r="B1447" s="1">
        <v>17.131399999999999</v>
      </c>
      <c r="C1447" s="6">
        <f t="shared" si="110"/>
        <v>40538</v>
      </c>
      <c r="D1447" s="2">
        <f t="shared" si="111"/>
        <v>12.710900000000001</v>
      </c>
      <c r="E1447" s="3">
        <f t="shared" si="112"/>
        <v>0.34777238433155783</v>
      </c>
      <c r="F1447" s="3">
        <f t="shared" si="113"/>
        <v>0.10460121816250623</v>
      </c>
      <c r="G1447" s="7" t="str">
        <f t="shared" si="114"/>
        <v>Sunday</v>
      </c>
      <c r="H1447" s="2"/>
      <c r="I1447" s="2"/>
    </row>
    <row r="1448" spans="1:9" x14ac:dyDescent="0.25">
      <c r="A1448" s="6">
        <v>41632</v>
      </c>
      <c r="B1448" s="1">
        <v>17.1252</v>
      </c>
      <c r="C1448" s="6">
        <f t="shared" si="110"/>
        <v>40536</v>
      </c>
      <c r="D1448" s="2">
        <f t="shared" si="111"/>
        <v>12.736000000000001</v>
      </c>
      <c r="E1448" s="3">
        <f t="shared" si="112"/>
        <v>0.34462939698492451</v>
      </c>
      <c r="F1448" s="3">
        <f t="shared" si="113"/>
        <v>0.10374191138248801</v>
      </c>
      <c r="G1448" s="7" t="str">
        <f t="shared" si="114"/>
        <v>Friday</v>
      </c>
      <c r="H1448" s="2"/>
      <c r="I1448" s="2"/>
    </row>
    <row r="1449" spans="1:9" x14ac:dyDescent="0.25">
      <c r="A1449" s="6">
        <v>41631</v>
      </c>
      <c r="B1449" s="1">
        <v>17.163</v>
      </c>
      <c r="C1449" s="6">
        <f t="shared" si="110"/>
        <v>40535</v>
      </c>
      <c r="D1449" s="2">
        <f t="shared" si="111"/>
        <v>12.696199999999999</v>
      </c>
      <c r="E1449" s="3">
        <f t="shared" si="112"/>
        <v>0.35182180494951254</v>
      </c>
      <c r="F1449" s="3">
        <f t="shared" si="113"/>
        <v>0.1057063807045262</v>
      </c>
      <c r="G1449" s="7" t="str">
        <f t="shared" si="114"/>
        <v>Thursday</v>
      </c>
      <c r="H1449" s="2"/>
      <c r="I1449" s="2"/>
    </row>
    <row r="1450" spans="1:9" x14ac:dyDescent="0.25">
      <c r="A1450" s="6">
        <v>41628</v>
      </c>
      <c r="B1450" s="1">
        <v>17.182600000000001</v>
      </c>
      <c r="C1450" s="6">
        <f t="shared" si="110"/>
        <v>40532</v>
      </c>
      <c r="D1450" s="2">
        <f t="shared" si="111"/>
        <v>12.669700000000001</v>
      </c>
      <c r="E1450" s="3">
        <f t="shared" si="112"/>
        <v>0.35619627931205949</v>
      </c>
      <c r="F1450" s="3">
        <f t="shared" si="113"/>
        <v>0.10689777940217016</v>
      </c>
      <c r="G1450" s="7" t="str">
        <f t="shared" si="114"/>
        <v>Monday</v>
      </c>
      <c r="H1450" s="2"/>
      <c r="I1450" s="2"/>
    </row>
    <row r="1451" spans="1:9" x14ac:dyDescent="0.25">
      <c r="A1451" s="6">
        <v>41627</v>
      </c>
      <c r="B1451" s="1">
        <v>16.9483</v>
      </c>
      <c r="C1451" s="6">
        <f t="shared" si="110"/>
        <v>40531</v>
      </c>
      <c r="D1451" s="2">
        <f t="shared" si="111"/>
        <v>12.669700000000001</v>
      </c>
      <c r="E1451" s="3">
        <f t="shared" si="112"/>
        <v>0.33770333946344416</v>
      </c>
      <c r="F1451" s="3">
        <f t="shared" si="113"/>
        <v>0.10184355852924498</v>
      </c>
      <c r="G1451" s="7" t="str">
        <f t="shared" si="114"/>
        <v>Sunday</v>
      </c>
      <c r="H1451" s="2"/>
      <c r="I1451" s="2"/>
    </row>
    <row r="1452" spans="1:9" x14ac:dyDescent="0.25">
      <c r="A1452" s="6">
        <v>41626</v>
      </c>
      <c r="B1452" s="1">
        <v>16.988600000000002</v>
      </c>
      <c r="C1452" s="6">
        <f t="shared" si="110"/>
        <v>40530</v>
      </c>
      <c r="D1452" s="2">
        <f t="shared" si="111"/>
        <v>12.669700000000001</v>
      </c>
      <c r="E1452" s="3">
        <f t="shared" si="112"/>
        <v>0.34088415668879302</v>
      </c>
      <c r="F1452" s="3">
        <f t="shared" si="113"/>
        <v>0.10271619564119927</v>
      </c>
      <c r="G1452" s="7" t="str">
        <f t="shared" si="114"/>
        <v>Saturday</v>
      </c>
      <c r="H1452" s="2"/>
      <c r="I1452" s="2"/>
    </row>
    <row r="1453" spans="1:9" x14ac:dyDescent="0.25">
      <c r="A1453" s="6">
        <v>41625</v>
      </c>
      <c r="B1453" s="1">
        <v>16.798999999999999</v>
      </c>
      <c r="C1453" s="6">
        <f t="shared" si="110"/>
        <v>40529</v>
      </c>
      <c r="D1453" s="2">
        <f t="shared" si="111"/>
        <v>12.669700000000001</v>
      </c>
      <c r="E1453" s="3">
        <f t="shared" si="112"/>
        <v>0.32591931932089935</v>
      </c>
      <c r="F1453" s="3">
        <f t="shared" si="113"/>
        <v>9.8598578769816037E-2</v>
      </c>
      <c r="G1453" s="7" t="str">
        <f t="shared" si="114"/>
        <v>Friday</v>
      </c>
      <c r="H1453" s="2"/>
      <c r="I1453" s="2"/>
    </row>
    <row r="1454" spans="1:9" x14ac:dyDescent="0.25">
      <c r="A1454" s="6">
        <v>41624</v>
      </c>
      <c r="B1454" s="1">
        <v>16.813800000000001</v>
      </c>
      <c r="C1454" s="6">
        <f t="shared" si="110"/>
        <v>40528</v>
      </c>
      <c r="D1454" s="2">
        <f t="shared" si="111"/>
        <v>12.656000000000001</v>
      </c>
      <c r="E1454" s="3">
        <f t="shared" si="112"/>
        <v>0.32852402022756005</v>
      </c>
      <c r="F1454" s="3">
        <f t="shared" si="113"/>
        <v>9.9317488521531327E-2</v>
      </c>
      <c r="G1454" s="7" t="str">
        <f t="shared" si="114"/>
        <v>Thursday</v>
      </c>
      <c r="H1454" s="2"/>
      <c r="I1454" s="2"/>
    </row>
    <row r="1455" spans="1:9" x14ac:dyDescent="0.25">
      <c r="A1455" s="6">
        <v>41621</v>
      </c>
      <c r="B1455" s="1">
        <v>16.8217</v>
      </c>
      <c r="C1455" s="6">
        <f t="shared" si="110"/>
        <v>40525</v>
      </c>
      <c r="D1455" s="2">
        <f t="shared" si="111"/>
        <v>12.5853</v>
      </c>
      <c r="E1455" s="3">
        <f t="shared" si="112"/>
        <v>0.33661493965181599</v>
      </c>
      <c r="F1455" s="3">
        <f t="shared" si="113"/>
        <v>0.10154464528938578</v>
      </c>
      <c r="G1455" s="7" t="str">
        <f t="shared" si="114"/>
        <v>Monday</v>
      </c>
      <c r="H1455" s="2"/>
      <c r="I1455" s="2"/>
    </row>
    <row r="1456" spans="1:9" x14ac:dyDescent="0.25">
      <c r="A1456" s="6">
        <v>41620</v>
      </c>
      <c r="B1456" s="1">
        <v>16.968399999999999</v>
      </c>
      <c r="C1456" s="6">
        <f t="shared" si="110"/>
        <v>40524</v>
      </c>
      <c r="D1456" s="2">
        <f t="shared" si="111"/>
        <v>12.5853</v>
      </c>
      <c r="E1456" s="3">
        <f t="shared" si="112"/>
        <v>0.34827139599373863</v>
      </c>
      <c r="F1456" s="3">
        <f t="shared" si="113"/>
        <v>0.10473752725101915</v>
      </c>
      <c r="G1456" s="7" t="str">
        <f t="shared" si="114"/>
        <v>Sunday</v>
      </c>
      <c r="H1456" s="2"/>
      <c r="I1456" s="2"/>
    </row>
    <row r="1457" spans="1:9" x14ac:dyDescent="0.25">
      <c r="A1457" s="6">
        <v>41619</v>
      </c>
      <c r="B1457" s="1">
        <v>17.0077</v>
      </c>
      <c r="C1457" s="6">
        <f t="shared" si="110"/>
        <v>40523</v>
      </c>
      <c r="D1457" s="2">
        <f t="shared" si="111"/>
        <v>12.5853</v>
      </c>
      <c r="E1457" s="3">
        <f t="shared" si="112"/>
        <v>0.35139408675200429</v>
      </c>
      <c r="F1457" s="3">
        <f t="shared" si="113"/>
        <v>0.10558975275208415</v>
      </c>
      <c r="G1457" s="7" t="str">
        <f t="shared" si="114"/>
        <v>Saturday</v>
      </c>
      <c r="H1457" s="2"/>
      <c r="I1457" s="2"/>
    </row>
    <row r="1458" spans="1:9" x14ac:dyDescent="0.25">
      <c r="A1458" s="6">
        <v>41618</v>
      </c>
      <c r="B1458" s="1">
        <v>16.977799999999998</v>
      </c>
      <c r="C1458" s="6">
        <f t="shared" si="110"/>
        <v>40522</v>
      </c>
      <c r="D1458" s="2">
        <f t="shared" si="111"/>
        <v>12.458299999999999</v>
      </c>
      <c r="E1458" s="3">
        <f t="shared" si="112"/>
        <v>0.36277020139184313</v>
      </c>
      <c r="F1458" s="3">
        <f t="shared" si="113"/>
        <v>0.10868339455291354</v>
      </c>
      <c r="G1458" s="7" t="str">
        <f t="shared" si="114"/>
        <v>Friday</v>
      </c>
      <c r="H1458" s="2"/>
      <c r="I1458" s="2"/>
    </row>
    <row r="1459" spans="1:9" x14ac:dyDescent="0.25">
      <c r="A1459" s="6">
        <v>41617</v>
      </c>
      <c r="B1459" s="1">
        <v>16.9922</v>
      </c>
      <c r="C1459" s="6">
        <f t="shared" si="110"/>
        <v>40521</v>
      </c>
      <c r="D1459" s="2">
        <f t="shared" si="111"/>
        <v>12.301500000000001</v>
      </c>
      <c r="E1459" s="3">
        <f t="shared" si="112"/>
        <v>0.38131122220867369</v>
      </c>
      <c r="F1459" s="3">
        <f t="shared" si="113"/>
        <v>0.11368878614503619</v>
      </c>
      <c r="G1459" s="7" t="str">
        <f t="shared" si="114"/>
        <v>Thursday</v>
      </c>
      <c r="H1459" s="2"/>
      <c r="I1459" s="2"/>
    </row>
    <row r="1460" spans="1:9" x14ac:dyDescent="0.25">
      <c r="A1460" s="6">
        <v>41614</v>
      </c>
      <c r="B1460" s="1">
        <v>16.857800000000001</v>
      </c>
      <c r="C1460" s="6">
        <f t="shared" si="110"/>
        <v>40518</v>
      </c>
      <c r="D1460" s="2">
        <f t="shared" si="111"/>
        <v>12.7941</v>
      </c>
      <c r="E1460" s="3">
        <f t="shared" si="112"/>
        <v>0.31762296683627617</v>
      </c>
      <c r="F1460" s="3">
        <f t="shared" si="113"/>
        <v>9.630245185762254E-2</v>
      </c>
      <c r="G1460" s="7" t="str">
        <f t="shared" si="114"/>
        <v>Monday</v>
      </c>
      <c r="H1460" s="2"/>
      <c r="I1460" s="2"/>
    </row>
    <row r="1461" spans="1:9" x14ac:dyDescent="0.25">
      <c r="A1461" s="6">
        <v>41613</v>
      </c>
      <c r="B1461" s="1">
        <v>16.828800000000001</v>
      </c>
      <c r="C1461" s="6">
        <f t="shared" si="110"/>
        <v>40517</v>
      </c>
      <c r="D1461" s="2">
        <f t="shared" si="111"/>
        <v>12.7941</v>
      </c>
      <c r="E1461" s="3">
        <f t="shared" si="112"/>
        <v>0.31535629704316842</v>
      </c>
      <c r="F1461" s="3">
        <f t="shared" si="113"/>
        <v>9.5673444923458417E-2</v>
      </c>
      <c r="G1461" s="7" t="str">
        <f t="shared" si="114"/>
        <v>Sunday</v>
      </c>
      <c r="H1461" s="2"/>
      <c r="I1461" s="2"/>
    </row>
    <row r="1462" spans="1:9" x14ac:dyDescent="0.25">
      <c r="A1462" s="6">
        <v>41612</v>
      </c>
      <c r="B1462" s="1">
        <v>16.713100000000001</v>
      </c>
      <c r="C1462" s="6">
        <f t="shared" si="110"/>
        <v>40516</v>
      </c>
      <c r="D1462" s="2">
        <f t="shared" si="111"/>
        <v>12.7941</v>
      </c>
      <c r="E1462" s="3">
        <f t="shared" si="112"/>
        <v>0.30631306617894188</v>
      </c>
      <c r="F1462" s="3">
        <f t="shared" si="113"/>
        <v>9.315670674055232E-2</v>
      </c>
      <c r="G1462" s="7" t="str">
        <f t="shared" si="114"/>
        <v>Saturday</v>
      </c>
      <c r="H1462" s="2"/>
      <c r="I1462" s="2"/>
    </row>
    <row r="1463" spans="1:9" x14ac:dyDescent="0.25">
      <c r="A1463" s="6">
        <v>41611</v>
      </c>
      <c r="B1463" s="1">
        <v>16.869399999999999</v>
      </c>
      <c r="C1463" s="6">
        <f t="shared" si="110"/>
        <v>40515</v>
      </c>
      <c r="D1463" s="2">
        <f t="shared" si="111"/>
        <v>12.8283</v>
      </c>
      <c r="E1463" s="3">
        <f t="shared" si="112"/>
        <v>0.31501446021686413</v>
      </c>
      <c r="F1463" s="3">
        <f t="shared" si="113"/>
        <v>9.5578521597592614E-2</v>
      </c>
      <c r="G1463" s="7" t="str">
        <f t="shared" si="114"/>
        <v>Friday</v>
      </c>
      <c r="H1463" s="2"/>
      <c r="I1463" s="2"/>
    </row>
    <row r="1464" spans="1:9" x14ac:dyDescent="0.25">
      <c r="A1464" s="6">
        <v>41610</v>
      </c>
      <c r="B1464" s="1">
        <v>16.869800000000001</v>
      </c>
      <c r="C1464" s="6">
        <f t="shared" si="110"/>
        <v>40514</v>
      </c>
      <c r="D1464" s="2">
        <f t="shared" si="111"/>
        <v>12.886200000000001</v>
      </c>
      <c r="E1464" s="3">
        <f t="shared" si="112"/>
        <v>0.30913690614766187</v>
      </c>
      <c r="F1464" s="3">
        <f t="shared" si="113"/>
        <v>9.3943827389310952E-2</v>
      </c>
      <c r="G1464" s="7" t="str">
        <f t="shared" si="114"/>
        <v>Thursday</v>
      </c>
      <c r="H1464" s="2"/>
      <c r="I1464" s="2"/>
    </row>
    <row r="1465" spans="1:9" x14ac:dyDescent="0.25">
      <c r="A1465" s="6">
        <v>41607</v>
      </c>
      <c r="B1465" s="1">
        <v>16.723700000000001</v>
      </c>
      <c r="C1465" s="6">
        <f t="shared" si="110"/>
        <v>40511</v>
      </c>
      <c r="D1465" s="2">
        <f t="shared" si="111"/>
        <v>12.530099999999999</v>
      </c>
      <c r="E1465" s="3">
        <f t="shared" si="112"/>
        <v>0.33468208553802459</v>
      </c>
      <c r="F1465" s="3">
        <f t="shared" si="113"/>
        <v>0.10101341470147651</v>
      </c>
      <c r="G1465" s="7" t="str">
        <f t="shared" si="114"/>
        <v>Monday</v>
      </c>
      <c r="H1465" s="2"/>
      <c r="I1465" s="2"/>
    </row>
    <row r="1466" spans="1:9" x14ac:dyDescent="0.25">
      <c r="A1466" s="6">
        <v>41606</v>
      </c>
      <c r="B1466" s="1">
        <v>16.6142</v>
      </c>
      <c r="C1466" s="6">
        <f t="shared" si="110"/>
        <v>40510</v>
      </c>
      <c r="D1466" s="2">
        <f t="shared" si="111"/>
        <v>12.530099999999999</v>
      </c>
      <c r="E1466" s="3">
        <f t="shared" si="112"/>
        <v>0.32594312894549937</v>
      </c>
      <c r="F1466" s="3">
        <f t="shared" si="113"/>
        <v>9.8605154600586831E-2</v>
      </c>
      <c r="G1466" s="7" t="str">
        <f t="shared" si="114"/>
        <v>Sunday</v>
      </c>
      <c r="H1466" s="2"/>
      <c r="I1466" s="2"/>
    </row>
    <row r="1467" spans="1:9" x14ac:dyDescent="0.25">
      <c r="A1467" s="6">
        <v>41605</v>
      </c>
      <c r="B1467" s="1">
        <v>16.5535</v>
      </c>
      <c r="C1467" s="6">
        <f t="shared" si="110"/>
        <v>40509</v>
      </c>
      <c r="D1467" s="2">
        <f t="shared" si="111"/>
        <v>12.530099999999999</v>
      </c>
      <c r="E1467" s="3">
        <f t="shared" si="112"/>
        <v>0.3210987941037981</v>
      </c>
      <c r="F1467" s="3">
        <f t="shared" si="113"/>
        <v>9.7265603498269737E-2</v>
      </c>
      <c r="G1467" s="7" t="str">
        <f t="shared" si="114"/>
        <v>Saturday</v>
      </c>
      <c r="H1467" s="2"/>
      <c r="I1467" s="2"/>
    </row>
    <row r="1468" spans="1:9" x14ac:dyDescent="0.25">
      <c r="A1468" s="6">
        <v>41604</v>
      </c>
      <c r="B1468" s="1">
        <v>16.464300000000001</v>
      </c>
      <c r="C1468" s="6">
        <f t="shared" si="110"/>
        <v>40508</v>
      </c>
      <c r="D1468" s="2">
        <f t="shared" si="111"/>
        <v>12.4276</v>
      </c>
      <c r="E1468" s="3">
        <f t="shared" si="112"/>
        <v>0.32481734204512547</v>
      </c>
      <c r="F1468" s="3">
        <f t="shared" si="113"/>
        <v>9.8294144406655848E-2</v>
      </c>
      <c r="G1468" s="7" t="str">
        <f t="shared" si="114"/>
        <v>Friday</v>
      </c>
      <c r="H1468" s="2"/>
      <c r="I1468" s="2"/>
    </row>
    <row r="1469" spans="1:9" x14ac:dyDescent="0.25">
      <c r="A1469" s="6">
        <v>41603</v>
      </c>
      <c r="B1469" s="1">
        <v>16.4284</v>
      </c>
      <c r="C1469" s="6">
        <f t="shared" si="110"/>
        <v>40507</v>
      </c>
      <c r="D1469" s="2">
        <f t="shared" si="111"/>
        <v>12.562900000000001</v>
      </c>
      <c r="E1469" s="3">
        <f t="shared" si="112"/>
        <v>0.30769169538880342</v>
      </c>
      <c r="F1469" s="3">
        <f t="shared" si="113"/>
        <v>9.3541129115806809E-2</v>
      </c>
      <c r="G1469" s="7" t="str">
        <f t="shared" si="114"/>
        <v>Thursday</v>
      </c>
      <c r="H1469" s="2"/>
      <c r="I1469" s="2"/>
    </row>
    <row r="1470" spans="1:9" x14ac:dyDescent="0.25">
      <c r="A1470" s="6">
        <v>41600</v>
      </c>
      <c r="B1470" s="1">
        <v>16.149699999999999</v>
      </c>
      <c r="C1470" s="6">
        <f t="shared" si="110"/>
        <v>40504</v>
      </c>
      <c r="D1470" s="2">
        <f t="shared" si="111"/>
        <v>13.0052</v>
      </c>
      <c r="E1470" s="3">
        <f t="shared" si="112"/>
        <v>0.24178790022452548</v>
      </c>
      <c r="F1470" s="3">
        <f t="shared" si="113"/>
        <v>7.485316912173845E-2</v>
      </c>
      <c r="G1470" s="7" t="str">
        <f t="shared" si="114"/>
        <v>Monday</v>
      </c>
      <c r="H1470" s="2"/>
      <c r="I1470" s="2"/>
    </row>
    <row r="1471" spans="1:9" x14ac:dyDescent="0.25">
      <c r="A1471" s="6">
        <v>41599</v>
      </c>
      <c r="B1471" s="1">
        <v>16.054400000000001</v>
      </c>
      <c r="C1471" s="6">
        <f t="shared" si="110"/>
        <v>40503</v>
      </c>
      <c r="D1471" s="2">
        <f t="shared" si="111"/>
        <v>13.0052</v>
      </c>
      <c r="E1471" s="3">
        <f t="shared" si="112"/>
        <v>0.23446006212899462</v>
      </c>
      <c r="F1471" s="3">
        <f t="shared" si="113"/>
        <v>7.2734746732133981E-2</v>
      </c>
      <c r="G1471" s="7" t="str">
        <f t="shared" si="114"/>
        <v>Sunday</v>
      </c>
      <c r="H1471" s="2"/>
      <c r="I1471" s="2"/>
    </row>
    <row r="1472" spans="1:9" x14ac:dyDescent="0.25">
      <c r="A1472" s="6">
        <v>41598</v>
      </c>
      <c r="B1472" s="1">
        <v>16.3033</v>
      </c>
      <c r="C1472" s="6">
        <f t="shared" si="110"/>
        <v>40502</v>
      </c>
      <c r="D1472" s="2">
        <f t="shared" si="111"/>
        <v>13.0052</v>
      </c>
      <c r="E1472" s="3">
        <f t="shared" si="112"/>
        <v>0.25359856057576968</v>
      </c>
      <c r="F1472" s="3">
        <f t="shared" si="113"/>
        <v>7.8250069794798982E-2</v>
      </c>
      <c r="G1472" s="7" t="str">
        <f t="shared" si="114"/>
        <v>Saturday</v>
      </c>
      <c r="H1472" s="2"/>
      <c r="I1472" s="2"/>
    </row>
    <row r="1473" spans="1:9" x14ac:dyDescent="0.25">
      <c r="A1473" s="6">
        <v>41597</v>
      </c>
      <c r="B1473" s="1">
        <v>16.392299999999999</v>
      </c>
      <c r="C1473" s="6">
        <f t="shared" si="110"/>
        <v>40501</v>
      </c>
      <c r="D1473" s="2">
        <f t="shared" si="111"/>
        <v>12.8017</v>
      </c>
      <c r="E1473" s="3">
        <f t="shared" si="112"/>
        <v>0.28047837396595754</v>
      </c>
      <c r="F1473" s="3">
        <f t="shared" si="113"/>
        <v>8.5902290907816869E-2</v>
      </c>
      <c r="G1473" s="7" t="str">
        <f t="shared" si="114"/>
        <v>Friday</v>
      </c>
      <c r="H1473" s="2"/>
      <c r="I1473" s="2"/>
    </row>
    <row r="1474" spans="1:9" x14ac:dyDescent="0.25">
      <c r="A1474" s="6">
        <v>41596</v>
      </c>
      <c r="B1474" s="1">
        <v>16.382000000000001</v>
      </c>
      <c r="C1474" s="6">
        <f t="shared" si="110"/>
        <v>40500</v>
      </c>
      <c r="D1474" s="2">
        <f t="shared" si="111"/>
        <v>12.9803</v>
      </c>
      <c r="E1474" s="3">
        <f t="shared" si="112"/>
        <v>0.26206636210257095</v>
      </c>
      <c r="F1474" s="3">
        <f t="shared" si="113"/>
        <v>8.0672409945334644E-2</v>
      </c>
      <c r="G1474" s="7" t="str">
        <f t="shared" si="114"/>
        <v>Thursday</v>
      </c>
      <c r="H1474" s="2"/>
      <c r="I1474" s="2"/>
    </row>
    <row r="1475" spans="1:9" x14ac:dyDescent="0.25">
      <c r="A1475" s="6">
        <v>41592</v>
      </c>
      <c r="B1475" s="1">
        <v>16.123999999999999</v>
      </c>
      <c r="C1475" s="6">
        <f t="shared" si="110"/>
        <v>40496</v>
      </c>
      <c r="D1475" s="2">
        <f t="shared" si="111"/>
        <v>13.1938</v>
      </c>
      <c r="E1475" s="3">
        <f t="shared" si="112"/>
        <v>0.22208916309175517</v>
      </c>
      <c r="F1475" s="3">
        <f t="shared" si="113"/>
        <v>6.9139309342462374E-2</v>
      </c>
      <c r="G1475" s="7" t="str">
        <f t="shared" si="114"/>
        <v>Sunday</v>
      </c>
      <c r="H1475" s="2"/>
      <c r="I1475" s="2"/>
    </row>
    <row r="1476" spans="1:9" x14ac:dyDescent="0.25">
      <c r="A1476" s="6">
        <v>41591</v>
      </c>
      <c r="B1476" s="1">
        <v>16.033899999999999</v>
      </c>
      <c r="C1476" s="6">
        <f t="shared" si="110"/>
        <v>40495</v>
      </c>
      <c r="D1476" s="2">
        <f t="shared" si="111"/>
        <v>13.1938</v>
      </c>
      <c r="E1476" s="3">
        <f t="shared" si="112"/>
        <v>0.21526019797177459</v>
      </c>
      <c r="F1476" s="3">
        <f t="shared" si="113"/>
        <v>6.7144158455252123E-2</v>
      </c>
      <c r="G1476" s="7" t="str">
        <f t="shared" si="114"/>
        <v>Saturday</v>
      </c>
      <c r="H1476" s="2"/>
      <c r="I1476" s="2"/>
    </row>
    <row r="1477" spans="1:9" x14ac:dyDescent="0.25">
      <c r="A1477" s="6">
        <v>41590</v>
      </c>
      <c r="B1477" s="1">
        <v>16.1006</v>
      </c>
      <c r="C1477" s="6">
        <f t="shared" si="110"/>
        <v>40494</v>
      </c>
      <c r="D1477" s="2">
        <f t="shared" si="111"/>
        <v>13.1038</v>
      </c>
      <c r="E1477" s="3">
        <f t="shared" si="112"/>
        <v>0.22869701918527452</v>
      </c>
      <c r="F1477" s="3">
        <f t="shared" si="113"/>
        <v>7.106279796284265E-2</v>
      </c>
      <c r="G1477" s="7" t="str">
        <f t="shared" si="114"/>
        <v>Friday</v>
      </c>
      <c r="H1477" s="2"/>
      <c r="I1477" s="2"/>
    </row>
    <row r="1478" spans="1:9" x14ac:dyDescent="0.25">
      <c r="A1478" s="6">
        <v>41589</v>
      </c>
      <c r="B1478" s="1">
        <v>16.103899999999999</v>
      </c>
      <c r="C1478" s="6">
        <f t="shared" si="110"/>
        <v>40493</v>
      </c>
      <c r="D1478" s="2">
        <f t="shared" si="111"/>
        <v>13.297700000000001</v>
      </c>
      <c r="E1478" s="3">
        <f t="shared" si="112"/>
        <v>0.21102897493551506</v>
      </c>
      <c r="F1478" s="3">
        <f t="shared" si="113"/>
        <v>6.5904211236967436E-2</v>
      </c>
      <c r="G1478" s="7" t="str">
        <f t="shared" si="114"/>
        <v>Thursday</v>
      </c>
      <c r="H1478" s="2"/>
      <c r="I1478" s="2"/>
    </row>
    <row r="1479" spans="1:9" x14ac:dyDescent="0.25">
      <c r="A1479" s="6">
        <v>41586</v>
      </c>
      <c r="B1479" s="1">
        <v>16.135000000000002</v>
      </c>
      <c r="C1479" s="6">
        <f t="shared" si="110"/>
        <v>40490</v>
      </c>
      <c r="D1479" s="2">
        <f t="shared" si="111"/>
        <v>13.414899999999999</v>
      </c>
      <c r="E1479" s="3">
        <f t="shared" si="112"/>
        <v>0.20276707243438283</v>
      </c>
      <c r="F1479" s="3">
        <f t="shared" si="113"/>
        <v>6.3474734738346639E-2</v>
      </c>
      <c r="G1479" s="7" t="str">
        <f t="shared" si="114"/>
        <v>Monday</v>
      </c>
      <c r="H1479" s="2"/>
      <c r="I1479" s="2"/>
    </row>
    <row r="1480" spans="1:9" x14ac:dyDescent="0.25">
      <c r="A1480" s="6">
        <v>41585</v>
      </c>
      <c r="B1480" s="1">
        <v>16.175000000000001</v>
      </c>
      <c r="C1480" s="6">
        <f t="shared" ref="C1480:C1543" si="115">DATE(YEAR(A1480) - 3, MONTH(A1480), DAY(A1480))</f>
        <v>40489</v>
      </c>
      <c r="D1480" s="2">
        <f t="shared" ref="D1480:D1543" si="116">IF(ISNA(VLOOKUP(C1480,$A$7:$B$2435,2,0)),IF(ISNA(VLOOKUP(C1480+1,$A$7:$B$2435,2,0)),IF(ISNA(VLOOKUP(C1480+2,$A$7:$B$2435,2,0)),IF(ISNA(VLOOKUP(C1480+3,$A$7:$B$2435,2,0)),1,VLOOKUP(C1480+3,$A$7:$B$2435,2,0)),VLOOKUP(C1480+2,$A$7:$B$2435,2,0)),VLOOKUP(C1480+1,$A$7:$B$2435,2,0)),VLOOKUP(C1480,$A$7:$B$2435,2,0))</f>
        <v>13.414899999999999</v>
      </c>
      <c r="E1480" s="3">
        <f t="shared" ref="E1480:E1543" si="117">(B1480-D1480)/D1480</f>
        <v>0.20574883152315721</v>
      </c>
      <c r="F1480" s="3">
        <f t="shared" ref="F1480:F1543" si="118">(1+E1480)^(1/3)-1</f>
        <v>6.4352823472280107E-2</v>
      </c>
      <c r="G1480" s="7" t="str">
        <f t="shared" ref="G1480:G1543" si="119">TEXT(C1480,"dddd")</f>
        <v>Sunday</v>
      </c>
      <c r="H1480" s="2"/>
      <c r="I1480" s="2"/>
    </row>
    <row r="1481" spans="1:9" x14ac:dyDescent="0.25">
      <c r="A1481" s="6">
        <v>41584</v>
      </c>
      <c r="B1481" s="1">
        <v>16.213100000000001</v>
      </c>
      <c r="C1481" s="6">
        <f t="shared" si="115"/>
        <v>40488</v>
      </c>
      <c r="D1481" s="2">
        <f t="shared" si="116"/>
        <v>13.414899999999999</v>
      </c>
      <c r="E1481" s="3">
        <f t="shared" si="117"/>
        <v>0.20858895705521482</v>
      </c>
      <c r="F1481" s="3">
        <f t="shared" si="118"/>
        <v>6.5187857875106614E-2</v>
      </c>
      <c r="G1481" s="7" t="str">
        <f t="shared" si="119"/>
        <v>Saturday</v>
      </c>
      <c r="H1481" s="2"/>
      <c r="I1481" s="2"/>
    </row>
    <row r="1482" spans="1:9" x14ac:dyDescent="0.25">
      <c r="A1482" s="6">
        <v>41583</v>
      </c>
      <c r="B1482" s="1">
        <v>16.150700000000001</v>
      </c>
      <c r="C1482" s="6">
        <f t="shared" si="115"/>
        <v>40487</v>
      </c>
      <c r="D1482" s="2">
        <f t="shared" si="116"/>
        <v>13.414899999999999</v>
      </c>
      <c r="E1482" s="3">
        <f t="shared" si="117"/>
        <v>0.20393741287672673</v>
      </c>
      <c r="F1482" s="3">
        <f t="shared" si="118"/>
        <v>6.381955739695E-2</v>
      </c>
      <c r="G1482" s="7" t="str">
        <f t="shared" si="119"/>
        <v>Friday</v>
      </c>
      <c r="H1482" s="2"/>
      <c r="I1482" s="2"/>
    </row>
    <row r="1483" spans="1:9" x14ac:dyDescent="0.25">
      <c r="A1483" s="6">
        <v>41579</v>
      </c>
      <c r="B1483" s="1">
        <v>16.162099999999999</v>
      </c>
      <c r="C1483" s="6">
        <f t="shared" si="115"/>
        <v>40483</v>
      </c>
      <c r="D1483" s="2">
        <f t="shared" si="116"/>
        <v>13.194000000000001</v>
      </c>
      <c r="E1483" s="3">
        <f t="shared" si="117"/>
        <v>0.22495831438532649</v>
      </c>
      <c r="F1483" s="3">
        <f t="shared" si="118"/>
        <v>6.9975343533307033E-2</v>
      </c>
      <c r="G1483" s="7" t="str">
        <f t="shared" si="119"/>
        <v>Monday</v>
      </c>
      <c r="H1483" s="2"/>
      <c r="I1483" s="2"/>
    </row>
    <row r="1484" spans="1:9" x14ac:dyDescent="0.25">
      <c r="A1484" s="6">
        <v>41578</v>
      </c>
      <c r="B1484" s="1">
        <v>16.140599999999999</v>
      </c>
      <c r="C1484" s="6">
        <f t="shared" si="115"/>
        <v>40482</v>
      </c>
      <c r="D1484" s="2">
        <f t="shared" si="116"/>
        <v>13.194000000000001</v>
      </c>
      <c r="E1484" s="3">
        <f t="shared" si="117"/>
        <v>0.22332878581173246</v>
      </c>
      <c r="F1484" s="3">
        <f t="shared" si="118"/>
        <v>6.9500680006276738E-2</v>
      </c>
      <c r="G1484" s="7" t="str">
        <f t="shared" si="119"/>
        <v>Sunday</v>
      </c>
      <c r="H1484" s="2"/>
      <c r="I1484" s="2"/>
    </row>
    <row r="1485" spans="1:9" x14ac:dyDescent="0.25">
      <c r="A1485" s="6">
        <v>41577</v>
      </c>
      <c r="B1485" s="1">
        <v>16.048300000000001</v>
      </c>
      <c r="C1485" s="6">
        <f t="shared" si="115"/>
        <v>40481</v>
      </c>
      <c r="D1485" s="2">
        <f t="shared" si="116"/>
        <v>13.194000000000001</v>
      </c>
      <c r="E1485" s="3">
        <f t="shared" si="117"/>
        <v>0.21633318174927998</v>
      </c>
      <c r="F1485" s="3">
        <f t="shared" si="118"/>
        <v>6.7458135534934405E-2</v>
      </c>
      <c r="G1485" s="7" t="str">
        <f t="shared" si="119"/>
        <v>Saturday</v>
      </c>
      <c r="H1485" s="2"/>
      <c r="I1485" s="2"/>
    </row>
    <row r="1486" spans="1:9" x14ac:dyDescent="0.25">
      <c r="A1486" s="6">
        <v>41576</v>
      </c>
      <c r="B1486" s="1">
        <v>16.027000000000001</v>
      </c>
      <c r="C1486" s="6">
        <f t="shared" si="115"/>
        <v>40480</v>
      </c>
      <c r="D1486" s="2">
        <f t="shared" si="116"/>
        <v>12.9709</v>
      </c>
      <c r="E1486" s="3">
        <f t="shared" si="117"/>
        <v>0.23561202383797583</v>
      </c>
      <c r="F1486" s="3">
        <f t="shared" si="118"/>
        <v>7.3068324464051759E-2</v>
      </c>
      <c r="G1486" s="7" t="str">
        <f t="shared" si="119"/>
        <v>Friday</v>
      </c>
      <c r="H1486" s="2"/>
      <c r="I1486" s="2"/>
    </row>
    <row r="1487" spans="1:9" x14ac:dyDescent="0.25">
      <c r="A1487" s="6">
        <v>41575</v>
      </c>
      <c r="B1487" s="1">
        <v>15.6911</v>
      </c>
      <c r="C1487" s="6">
        <f t="shared" si="115"/>
        <v>40479</v>
      </c>
      <c r="D1487" s="2">
        <f t="shared" si="116"/>
        <v>12.9077</v>
      </c>
      <c r="E1487" s="3">
        <f t="shared" si="117"/>
        <v>0.21563872727131869</v>
      </c>
      <c r="F1487" s="3">
        <f t="shared" si="118"/>
        <v>6.7254944989811882E-2</v>
      </c>
      <c r="G1487" s="7" t="str">
        <f t="shared" si="119"/>
        <v>Thursday</v>
      </c>
      <c r="H1487" s="2"/>
      <c r="I1487" s="2"/>
    </row>
    <row r="1488" spans="1:9" x14ac:dyDescent="0.25">
      <c r="A1488" s="6">
        <v>41572</v>
      </c>
      <c r="B1488" s="1">
        <v>15.739599999999999</v>
      </c>
      <c r="C1488" s="6">
        <f t="shared" si="115"/>
        <v>40476</v>
      </c>
      <c r="D1488" s="2">
        <f t="shared" si="116"/>
        <v>13.0573</v>
      </c>
      <c r="E1488" s="3">
        <f t="shared" si="117"/>
        <v>0.20542531763840916</v>
      </c>
      <c r="F1488" s="3">
        <f t="shared" si="118"/>
        <v>6.4257622960591121E-2</v>
      </c>
      <c r="G1488" s="7" t="str">
        <f t="shared" si="119"/>
        <v>Monday</v>
      </c>
      <c r="H1488" s="2"/>
      <c r="I1488" s="2"/>
    </row>
    <row r="1489" spans="1:9" x14ac:dyDescent="0.25">
      <c r="A1489" s="6">
        <v>41571</v>
      </c>
      <c r="B1489" s="1">
        <v>15.8134</v>
      </c>
      <c r="C1489" s="6">
        <f t="shared" si="115"/>
        <v>40475</v>
      </c>
      <c r="D1489" s="2">
        <f t="shared" si="116"/>
        <v>13.0573</v>
      </c>
      <c r="E1489" s="3">
        <f t="shared" si="117"/>
        <v>0.21107732839101498</v>
      </c>
      <c r="F1489" s="3">
        <f t="shared" si="118"/>
        <v>6.5918397373156745E-2</v>
      </c>
      <c r="G1489" s="7" t="str">
        <f t="shared" si="119"/>
        <v>Sunday</v>
      </c>
      <c r="H1489" s="2"/>
      <c r="I1489" s="2"/>
    </row>
    <row r="1490" spans="1:9" x14ac:dyDescent="0.25">
      <c r="A1490" s="6">
        <v>41570</v>
      </c>
      <c r="B1490" s="1">
        <v>15.740399999999999</v>
      </c>
      <c r="C1490" s="6">
        <f t="shared" si="115"/>
        <v>40474</v>
      </c>
      <c r="D1490" s="2">
        <f t="shared" si="116"/>
        <v>13.0573</v>
      </c>
      <c r="E1490" s="3">
        <f t="shared" si="117"/>
        <v>0.20548658604765149</v>
      </c>
      <c r="F1490" s="3">
        <f t="shared" si="118"/>
        <v>6.4275653738033789E-2</v>
      </c>
      <c r="G1490" s="7" t="str">
        <f t="shared" si="119"/>
        <v>Saturday</v>
      </c>
      <c r="H1490" s="2"/>
      <c r="I1490" s="2"/>
    </row>
    <row r="1491" spans="1:9" x14ac:dyDescent="0.25">
      <c r="A1491" s="6">
        <v>41569</v>
      </c>
      <c r="B1491" s="1">
        <v>15.75</v>
      </c>
      <c r="C1491" s="6">
        <f t="shared" si="115"/>
        <v>40473</v>
      </c>
      <c r="D1491" s="2">
        <f t="shared" si="116"/>
        <v>13.021000000000001</v>
      </c>
      <c r="E1491" s="3">
        <f t="shared" si="117"/>
        <v>0.20958451731817826</v>
      </c>
      <c r="F1491" s="3">
        <f t="shared" si="118"/>
        <v>6.5480256061424713E-2</v>
      </c>
      <c r="G1491" s="7" t="str">
        <f t="shared" si="119"/>
        <v>Friday</v>
      </c>
      <c r="H1491" s="2"/>
      <c r="I1491" s="2"/>
    </row>
    <row r="1492" spans="1:9" x14ac:dyDescent="0.25">
      <c r="A1492" s="6">
        <v>41568</v>
      </c>
      <c r="B1492" s="1">
        <v>15.762499999999999</v>
      </c>
      <c r="C1492" s="6">
        <f t="shared" si="115"/>
        <v>40472</v>
      </c>
      <c r="D1492" s="2">
        <f t="shared" si="116"/>
        <v>13.021100000000001</v>
      </c>
      <c r="E1492" s="3">
        <f t="shared" si="117"/>
        <v>0.21053520823893515</v>
      </c>
      <c r="F1492" s="3">
        <f t="shared" si="118"/>
        <v>6.5759326306332966E-2</v>
      </c>
      <c r="G1492" s="7" t="str">
        <f t="shared" si="119"/>
        <v>Thursday</v>
      </c>
      <c r="H1492" s="2"/>
      <c r="I1492" s="2"/>
    </row>
    <row r="1493" spans="1:9" x14ac:dyDescent="0.25">
      <c r="A1493" s="6">
        <v>41565</v>
      </c>
      <c r="B1493" s="1">
        <v>15.655799999999999</v>
      </c>
      <c r="C1493" s="6">
        <f t="shared" si="115"/>
        <v>40469</v>
      </c>
      <c r="D1493" s="2">
        <f t="shared" si="116"/>
        <v>12.9071</v>
      </c>
      <c r="E1493" s="3">
        <f t="shared" si="117"/>
        <v>0.2129603086673226</v>
      </c>
      <c r="F1493" s="3">
        <f t="shared" si="118"/>
        <v>6.6470540481813112E-2</v>
      </c>
      <c r="G1493" s="7" t="str">
        <f t="shared" si="119"/>
        <v>Monday</v>
      </c>
      <c r="H1493" s="2"/>
      <c r="I1493" s="2"/>
    </row>
    <row r="1494" spans="1:9" x14ac:dyDescent="0.25">
      <c r="A1494" s="6">
        <v>41564</v>
      </c>
      <c r="B1494" s="1">
        <v>15.4223</v>
      </c>
      <c r="C1494" s="6">
        <f t="shared" si="115"/>
        <v>40468</v>
      </c>
      <c r="D1494" s="2">
        <f t="shared" si="116"/>
        <v>12.9071</v>
      </c>
      <c r="E1494" s="3">
        <f t="shared" si="117"/>
        <v>0.19486949043549676</v>
      </c>
      <c r="F1494" s="3">
        <f t="shared" si="118"/>
        <v>6.1141966875914333E-2</v>
      </c>
      <c r="G1494" s="7" t="str">
        <f t="shared" si="119"/>
        <v>Sunday</v>
      </c>
      <c r="H1494" s="2"/>
      <c r="I1494" s="2"/>
    </row>
    <row r="1495" spans="1:9" x14ac:dyDescent="0.25">
      <c r="A1495" s="6">
        <v>41562</v>
      </c>
      <c r="B1495" s="1">
        <v>15.5562</v>
      </c>
      <c r="C1495" s="6">
        <f t="shared" si="115"/>
        <v>40466</v>
      </c>
      <c r="D1495" s="2">
        <f t="shared" si="116"/>
        <v>12.898</v>
      </c>
      <c r="E1495" s="3">
        <f t="shared" si="117"/>
        <v>0.20609396805706318</v>
      </c>
      <c r="F1495" s="3">
        <f t="shared" si="118"/>
        <v>6.4454368114139848E-2</v>
      </c>
      <c r="G1495" s="7" t="str">
        <f t="shared" si="119"/>
        <v>Friday</v>
      </c>
      <c r="H1495" s="2"/>
      <c r="I1495" s="2"/>
    </row>
    <row r="1496" spans="1:9" x14ac:dyDescent="0.25">
      <c r="A1496" s="6">
        <v>41561</v>
      </c>
      <c r="B1496" s="1">
        <v>15.609500000000001</v>
      </c>
      <c r="C1496" s="6">
        <f t="shared" si="115"/>
        <v>40465</v>
      </c>
      <c r="D1496" s="2">
        <f t="shared" si="116"/>
        <v>13.130100000000001</v>
      </c>
      <c r="E1496" s="3">
        <f t="shared" si="117"/>
        <v>0.18883329144484809</v>
      </c>
      <c r="F1496" s="3">
        <f t="shared" si="118"/>
        <v>5.9352069748895619E-2</v>
      </c>
      <c r="G1496" s="7" t="str">
        <f t="shared" si="119"/>
        <v>Thursday</v>
      </c>
      <c r="H1496" s="2"/>
      <c r="I1496" s="2"/>
    </row>
    <row r="1497" spans="1:9" x14ac:dyDescent="0.25">
      <c r="A1497" s="6">
        <v>41558</v>
      </c>
      <c r="B1497" s="1">
        <v>15.619300000000001</v>
      </c>
      <c r="C1497" s="6">
        <f t="shared" si="115"/>
        <v>40462</v>
      </c>
      <c r="D1497" s="2">
        <f t="shared" si="116"/>
        <v>13.1478</v>
      </c>
      <c r="E1497" s="3">
        <f t="shared" si="117"/>
        <v>0.18797821688799651</v>
      </c>
      <c r="F1497" s="3">
        <f t="shared" si="118"/>
        <v>5.909802732818692E-2</v>
      </c>
      <c r="G1497" s="7" t="str">
        <f t="shared" si="119"/>
        <v>Monday</v>
      </c>
      <c r="H1497" s="2"/>
      <c r="I1497" s="2"/>
    </row>
    <row r="1498" spans="1:9" x14ac:dyDescent="0.25">
      <c r="A1498" s="6">
        <v>41557</v>
      </c>
      <c r="B1498" s="1">
        <v>15.5236</v>
      </c>
      <c r="C1498" s="6">
        <f t="shared" si="115"/>
        <v>40461</v>
      </c>
      <c r="D1498" s="2">
        <f t="shared" si="116"/>
        <v>13.1478</v>
      </c>
      <c r="E1498" s="3">
        <f t="shared" si="117"/>
        <v>0.18069943260469432</v>
      </c>
      <c r="F1498" s="3">
        <f t="shared" si="118"/>
        <v>5.6930550936794999E-2</v>
      </c>
      <c r="G1498" s="7" t="str">
        <f t="shared" si="119"/>
        <v>Sunday</v>
      </c>
      <c r="H1498" s="2"/>
      <c r="I1498" s="2"/>
    </row>
    <row r="1499" spans="1:9" x14ac:dyDescent="0.25">
      <c r="A1499" s="6">
        <v>41556</v>
      </c>
      <c r="B1499" s="1">
        <v>15.488300000000001</v>
      </c>
      <c r="C1499" s="6">
        <f t="shared" si="115"/>
        <v>40460</v>
      </c>
      <c r="D1499" s="2">
        <f t="shared" si="116"/>
        <v>13.1478</v>
      </c>
      <c r="E1499" s="3">
        <f t="shared" si="117"/>
        <v>0.17801457278023702</v>
      </c>
      <c r="F1499" s="3">
        <f t="shared" si="118"/>
        <v>5.6128804683593714E-2</v>
      </c>
      <c r="G1499" s="7" t="str">
        <f t="shared" si="119"/>
        <v>Saturday</v>
      </c>
      <c r="H1499" s="2"/>
      <c r="I1499" s="2"/>
    </row>
    <row r="1500" spans="1:9" x14ac:dyDescent="0.25">
      <c r="A1500" s="6">
        <v>41555</v>
      </c>
      <c r="B1500" s="1">
        <v>15.2684</v>
      </c>
      <c r="C1500" s="6">
        <f t="shared" si="115"/>
        <v>40459</v>
      </c>
      <c r="D1500" s="2">
        <f t="shared" si="116"/>
        <v>13.1431</v>
      </c>
      <c r="E1500" s="3">
        <f t="shared" si="117"/>
        <v>0.16170462067548746</v>
      </c>
      <c r="F1500" s="3">
        <f t="shared" si="118"/>
        <v>5.1231999294152786E-2</v>
      </c>
      <c r="G1500" s="7" t="str">
        <f t="shared" si="119"/>
        <v>Friday</v>
      </c>
      <c r="H1500" s="2"/>
      <c r="I1500" s="2"/>
    </row>
    <row r="1501" spans="1:9" x14ac:dyDescent="0.25">
      <c r="A1501" s="6">
        <v>41554</v>
      </c>
      <c r="B1501" s="1">
        <v>15.226000000000001</v>
      </c>
      <c r="C1501" s="6">
        <f t="shared" si="115"/>
        <v>40458</v>
      </c>
      <c r="D1501" s="2">
        <f t="shared" si="116"/>
        <v>13.2501</v>
      </c>
      <c r="E1501" s="3">
        <f t="shared" si="117"/>
        <v>0.14912340284224279</v>
      </c>
      <c r="F1501" s="3">
        <f t="shared" si="118"/>
        <v>4.7423282117582177E-2</v>
      </c>
      <c r="G1501" s="7" t="str">
        <f t="shared" si="119"/>
        <v>Thursday</v>
      </c>
      <c r="H1501" s="2"/>
      <c r="I1501" s="2"/>
    </row>
    <row r="1502" spans="1:9" x14ac:dyDescent="0.25">
      <c r="A1502" s="6">
        <v>41551</v>
      </c>
      <c r="B1502" s="1">
        <v>15.1508</v>
      </c>
      <c r="C1502" s="6">
        <f t="shared" si="115"/>
        <v>40455</v>
      </c>
      <c r="D1502" s="2">
        <f t="shared" si="116"/>
        <v>12.9634</v>
      </c>
      <c r="E1502" s="3">
        <f t="shared" si="117"/>
        <v>0.16873659688044804</v>
      </c>
      <c r="F1502" s="3">
        <f t="shared" si="118"/>
        <v>5.334882336453628E-2</v>
      </c>
      <c r="G1502" s="7" t="str">
        <f t="shared" si="119"/>
        <v>Monday</v>
      </c>
      <c r="H1502" s="2"/>
      <c r="I1502" s="2"/>
    </row>
    <row r="1503" spans="1:9" x14ac:dyDescent="0.25">
      <c r="A1503" s="6">
        <v>41550</v>
      </c>
      <c r="B1503" s="1">
        <v>15.0761</v>
      </c>
      <c r="C1503" s="6">
        <f t="shared" si="115"/>
        <v>40454</v>
      </c>
      <c r="D1503" s="2">
        <f t="shared" si="116"/>
        <v>12.9634</v>
      </c>
      <c r="E1503" s="3">
        <f t="shared" si="117"/>
        <v>0.16297421972630638</v>
      </c>
      <c r="F1503" s="3">
        <f t="shared" si="118"/>
        <v>5.1614815264158898E-2</v>
      </c>
      <c r="G1503" s="7" t="str">
        <f t="shared" si="119"/>
        <v>Sunday</v>
      </c>
      <c r="H1503" s="2"/>
      <c r="I1503" s="2"/>
    </row>
    <row r="1504" spans="1:9" x14ac:dyDescent="0.25">
      <c r="A1504" s="6">
        <v>41548</v>
      </c>
      <c r="B1504" s="1">
        <v>14.844200000000001</v>
      </c>
      <c r="C1504" s="6">
        <f t="shared" si="115"/>
        <v>40452</v>
      </c>
      <c r="D1504" s="2">
        <f t="shared" si="116"/>
        <v>12.956200000000001</v>
      </c>
      <c r="E1504" s="3">
        <f t="shared" si="117"/>
        <v>0.14572173939889782</v>
      </c>
      <c r="F1504" s="3">
        <f t="shared" si="118"/>
        <v>4.6388724524991654E-2</v>
      </c>
      <c r="G1504" s="7" t="str">
        <f t="shared" si="119"/>
        <v>Friday</v>
      </c>
      <c r="H1504" s="2"/>
      <c r="I1504" s="2"/>
    </row>
    <row r="1505" spans="1:9" x14ac:dyDescent="0.25">
      <c r="A1505" s="6">
        <v>41547</v>
      </c>
      <c r="B1505" s="1">
        <v>14.722300000000001</v>
      </c>
      <c r="C1505" s="6">
        <f t="shared" si="115"/>
        <v>40451</v>
      </c>
      <c r="D1505" s="2">
        <f t="shared" si="116"/>
        <v>12.8294</v>
      </c>
      <c r="E1505" s="3">
        <f t="shared" si="117"/>
        <v>0.14754392255288643</v>
      </c>
      <c r="F1505" s="3">
        <f t="shared" si="118"/>
        <v>4.6943164550676375E-2</v>
      </c>
      <c r="G1505" s="7" t="str">
        <f t="shared" si="119"/>
        <v>Thursday</v>
      </c>
      <c r="H1505" s="2"/>
      <c r="I1505" s="2"/>
    </row>
    <row r="1506" spans="1:9" x14ac:dyDescent="0.25">
      <c r="A1506" s="6">
        <v>41544</v>
      </c>
      <c r="B1506" s="1">
        <v>14.828900000000001</v>
      </c>
      <c r="C1506" s="6">
        <f t="shared" si="115"/>
        <v>40448</v>
      </c>
      <c r="D1506" s="2">
        <f t="shared" si="116"/>
        <v>12.8422</v>
      </c>
      <c r="E1506" s="3">
        <f t="shared" si="117"/>
        <v>0.15470090794412178</v>
      </c>
      <c r="F1506" s="3">
        <f t="shared" si="118"/>
        <v>4.9115175345625595E-2</v>
      </c>
      <c r="G1506" s="7" t="str">
        <f t="shared" si="119"/>
        <v>Monday</v>
      </c>
      <c r="H1506" s="2"/>
      <c r="I1506" s="2"/>
    </row>
    <row r="1507" spans="1:9" x14ac:dyDescent="0.25">
      <c r="A1507" s="6">
        <v>41543</v>
      </c>
      <c r="B1507" s="1">
        <v>14.8704</v>
      </c>
      <c r="C1507" s="6">
        <f t="shared" si="115"/>
        <v>40447</v>
      </c>
      <c r="D1507" s="2">
        <f t="shared" si="116"/>
        <v>12.8422</v>
      </c>
      <c r="E1507" s="3">
        <f t="shared" si="117"/>
        <v>0.15793244148198907</v>
      </c>
      <c r="F1507" s="3">
        <f t="shared" si="118"/>
        <v>5.0092944601446643E-2</v>
      </c>
      <c r="G1507" s="7" t="str">
        <f t="shared" si="119"/>
        <v>Sunday</v>
      </c>
      <c r="H1507" s="2"/>
      <c r="I1507" s="2"/>
    </row>
    <row r="1508" spans="1:9" x14ac:dyDescent="0.25">
      <c r="A1508" s="6">
        <v>41542</v>
      </c>
      <c r="B1508" s="1">
        <v>14.886799999999999</v>
      </c>
      <c r="C1508" s="6">
        <f t="shared" si="115"/>
        <v>40446</v>
      </c>
      <c r="D1508" s="2">
        <f t="shared" si="116"/>
        <v>12.8422</v>
      </c>
      <c r="E1508" s="3">
        <f t="shared" si="117"/>
        <v>0.15920948124153175</v>
      </c>
      <c r="F1508" s="3">
        <f t="shared" si="118"/>
        <v>5.0478838663453818E-2</v>
      </c>
      <c r="G1508" s="7" t="str">
        <f t="shared" si="119"/>
        <v>Saturday</v>
      </c>
      <c r="H1508" s="2"/>
      <c r="I1508" s="2"/>
    </row>
    <row r="1509" spans="1:9" x14ac:dyDescent="0.25">
      <c r="A1509" s="6">
        <v>41541</v>
      </c>
      <c r="B1509" s="1">
        <v>14.954499999999999</v>
      </c>
      <c r="C1509" s="6">
        <f t="shared" si="115"/>
        <v>40445</v>
      </c>
      <c r="D1509" s="2">
        <f t="shared" si="116"/>
        <v>12.851900000000001</v>
      </c>
      <c r="E1509" s="3">
        <f t="shared" si="117"/>
        <v>0.1636022689252172</v>
      </c>
      <c r="F1509" s="3">
        <f t="shared" si="118"/>
        <v>5.1804084861234889E-2</v>
      </c>
      <c r="G1509" s="7" t="str">
        <f t="shared" si="119"/>
        <v>Friday</v>
      </c>
      <c r="H1509" s="2"/>
      <c r="I1509" s="2"/>
    </row>
    <row r="1510" spans="1:9" x14ac:dyDescent="0.25">
      <c r="A1510" s="6">
        <v>41540</v>
      </c>
      <c r="B1510" s="1">
        <v>14.8857</v>
      </c>
      <c r="C1510" s="6">
        <f t="shared" si="115"/>
        <v>40444</v>
      </c>
      <c r="D1510" s="2">
        <f t="shared" si="116"/>
        <v>12.727</v>
      </c>
      <c r="E1510" s="3">
        <f t="shared" si="117"/>
        <v>0.16961577748094597</v>
      </c>
      <c r="F1510" s="3">
        <f t="shared" si="118"/>
        <v>5.3612883927997235E-2</v>
      </c>
      <c r="G1510" s="7" t="str">
        <f t="shared" si="119"/>
        <v>Thursday</v>
      </c>
      <c r="H1510" s="2"/>
      <c r="I1510" s="2"/>
    </row>
    <row r="1511" spans="1:9" x14ac:dyDescent="0.25">
      <c r="A1511" s="6">
        <v>41537</v>
      </c>
      <c r="B1511" s="1">
        <v>15.096500000000001</v>
      </c>
      <c r="C1511" s="6">
        <f t="shared" si="115"/>
        <v>40441</v>
      </c>
      <c r="D1511" s="2">
        <f t="shared" si="116"/>
        <v>12.784700000000001</v>
      </c>
      <c r="E1511" s="3">
        <f t="shared" si="117"/>
        <v>0.18082551800198673</v>
      </c>
      <c r="F1511" s="3">
        <f t="shared" si="118"/>
        <v>5.6968172356027802E-2</v>
      </c>
      <c r="G1511" s="7" t="str">
        <f t="shared" si="119"/>
        <v>Monday</v>
      </c>
      <c r="H1511" s="2"/>
      <c r="I1511" s="2"/>
    </row>
    <row r="1512" spans="1:9" x14ac:dyDescent="0.25">
      <c r="A1512" s="6">
        <v>41536</v>
      </c>
      <c r="B1512" s="1">
        <v>15.2852</v>
      </c>
      <c r="C1512" s="6">
        <f t="shared" si="115"/>
        <v>40440</v>
      </c>
      <c r="D1512" s="2">
        <f t="shared" si="116"/>
        <v>12.784700000000001</v>
      </c>
      <c r="E1512" s="3">
        <f t="shared" si="117"/>
        <v>0.19558534811141431</v>
      </c>
      <c r="F1512" s="3">
        <f t="shared" si="118"/>
        <v>6.1353837985111292E-2</v>
      </c>
      <c r="G1512" s="7" t="str">
        <f t="shared" si="119"/>
        <v>Sunday</v>
      </c>
      <c r="H1512" s="2"/>
      <c r="I1512" s="2"/>
    </row>
    <row r="1513" spans="1:9" x14ac:dyDescent="0.25">
      <c r="A1513" s="6">
        <v>41535</v>
      </c>
      <c r="B1513" s="1">
        <v>14.8858</v>
      </c>
      <c r="C1513" s="6">
        <f t="shared" si="115"/>
        <v>40439</v>
      </c>
      <c r="D1513" s="2">
        <f t="shared" si="116"/>
        <v>12.784700000000001</v>
      </c>
      <c r="E1513" s="3">
        <f t="shared" si="117"/>
        <v>0.16434488099055894</v>
      </c>
      <c r="F1513" s="3">
        <f t="shared" si="118"/>
        <v>5.2027791397688983E-2</v>
      </c>
      <c r="G1513" s="7" t="str">
        <f t="shared" si="119"/>
        <v>Saturday</v>
      </c>
      <c r="H1513" s="2"/>
      <c r="I1513" s="2"/>
    </row>
    <row r="1514" spans="1:9" x14ac:dyDescent="0.25">
      <c r="A1514" s="6">
        <v>41534</v>
      </c>
      <c r="B1514" s="1">
        <v>14.7974</v>
      </c>
      <c r="C1514" s="6">
        <f t="shared" si="115"/>
        <v>40438</v>
      </c>
      <c r="D1514" s="2">
        <f t="shared" si="116"/>
        <v>12.637</v>
      </c>
      <c r="E1514" s="3">
        <f t="shared" si="117"/>
        <v>0.17095829706417656</v>
      </c>
      <c r="F1514" s="3">
        <f t="shared" si="118"/>
        <v>5.4015852464560865E-2</v>
      </c>
      <c r="G1514" s="7" t="str">
        <f t="shared" si="119"/>
        <v>Friday</v>
      </c>
      <c r="H1514" s="2"/>
      <c r="I1514" s="2"/>
    </row>
    <row r="1515" spans="1:9" x14ac:dyDescent="0.25">
      <c r="A1515" s="6">
        <v>41533</v>
      </c>
      <c r="B1515" s="1">
        <v>14.7719</v>
      </c>
      <c r="C1515" s="6">
        <f t="shared" si="115"/>
        <v>40437</v>
      </c>
      <c r="D1515" s="2">
        <f t="shared" si="116"/>
        <v>12.5625</v>
      </c>
      <c r="E1515" s="3">
        <f t="shared" si="117"/>
        <v>0.17587263681592044</v>
      </c>
      <c r="F1515" s="3">
        <f t="shared" si="118"/>
        <v>5.5488310988151879E-2</v>
      </c>
      <c r="G1515" s="7" t="str">
        <f t="shared" si="119"/>
        <v>Thursday</v>
      </c>
      <c r="H1515" s="2"/>
      <c r="I1515" s="2"/>
    </row>
    <row r="1516" spans="1:9" x14ac:dyDescent="0.25">
      <c r="A1516" s="6">
        <v>41530</v>
      </c>
      <c r="B1516" s="1">
        <v>14.7858</v>
      </c>
      <c r="C1516" s="6">
        <f t="shared" si="115"/>
        <v>40434</v>
      </c>
      <c r="D1516" s="2">
        <f t="shared" si="116"/>
        <v>12.4986</v>
      </c>
      <c r="E1516" s="3">
        <f t="shared" si="117"/>
        <v>0.18299649560750808</v>
      </c>
      <c r="F1516" s="3">
        <f t="shared" si="118"/>
        <v>5.7615530036907003E-2</v>
      </c>
      <c r="G1516" s="7" t="str">
        <f t="shared" si="119"/>
        <v>Monday</v>
      </c>
      <c r="H1516" s="2"/>
      <c r="I1516" s="2"/>
    </row>
    <row r="1517" spans="1:9" x14ac:dyDescent="0.25">
      <c r="A1517" s="6">
        <v>41529</v>
      </c>
      <c r="B1517" s="1">
        <v>14.7782</v>
      </c>
      <c r="C1517" s="6">
        <f t="shared" si="115"/>
        <v>40433</v>
      </c>
      <c r="D1517" s="2">
        <f t="shared" si="116"/>
        <v>12.4986</v>
      </c>
      <c r="E1517" s="3">
        <f t="shared" si="117"/>
        <v>0.18238842750388046</v>
      </c>
      <c r="F1517" s="3">
        <f t="shared" si="118"/>
        <v>5.7434291830970263E-2</v>
      </c>
      <c r="G1517" s="7" t="str">
        <f t="shared" si="119"/>
        <v>Sunday</v>
      </c>
      <c r="H1517" s="2"/>
      <c r="I1517" s="2"/>
    </row>
    <row r="1518" spans="1:9" x14ac:dyDescent="0.25">
      <c r="A1518" s="6">
        <v>41528</v>
      </c>
      <c r="B1518" s="1">
        <v>14.840400000000001</v>
      </c>
      <c r="C1518" s="6">
        <f t="shared" si="115"/>
        <v>40432</v>
      </c>
      <c r="D1518" s="2">
        <f t="shared" si="116"/>
        <v>12.4986</v>
      </c>
      <c r="E1518" s="3">
        <f t="shared" si="117"/>
        <v>0.18736498487830647</v>
      </c>
      <c r="F1518" s="3">
        <f t="shared" si="118"/>
        <v>5.891576119267028E-2</v>
      </c>
      <c r="G1518" s="7" t="str">
        <f t="shared" si="119"/>
        <v>Saturday</v>
      </c>
      <c r="H1518" s="2"/>
      <c r="I1518" s="2"/>
    </row>
    <row r="1519" spans="1:9" x14ac:dyDescent="0.25">
      <c r="A1519" s="6">
        <v>41527</v>
      </c>
      <c r="B1519" s="1">
        <v>14.7567</v>
      </c>
      <c r="C1519" s="6">
        <f t="shared" si="115"/>
        <v>40431</v>
      </c>
      <c r="D1519" s="2">
        <f t="shared" si="116"/>
        <v>12.4986</v>
      </c>
      <c r="E1519" s="3">
        <f t="shared" si="117"/>
        <v>0.18066823484230241</v>
      </c>
      <c r="F1519" s="3">
        <f t="shared" si="118"/>
        <v>5.6921241720661264E-2</v>
      </c>
      <c r="G1519" s="7" t="str">
        <f t="shared" si="119"/>
        <v>Friday</v>
      </c>
      <c r="H1519" s="2"/>
      <c r="I1519" s="2"/>
    </row>
    <row r="1520" spans="1:9" x14ac:dyDescent="0.25">
      <c r="A1520" s="6">
        <v>41523</v>
      </c>
      <c r="B1520" s="1">
        <v>14.327999999999999</v>
      </c>
      <c r="C1520" s="6">
        <f t="shared" si="115"/>
        <v>40427</v>
      </c>
      <c r="D1520" s="2">
        <f t="shared" si="116"/>
        <v>12.1778</v>
      </c>
      <c r="E1520" s="3">
        <f t="shared" si="117"/>
        <v>0.17656719604526269</v>
      </c>
      <c r="F1520" s="3">
        <f t="shared" si="118"/>
        <v>5.5696087134141425E-2</v>
      </c>
      <c r="G1520" s="7" t="str">
        <f t="shared" si="119"/>
        <v>Monday</v>
      </c>
      <c r="H1520" s="2"/>
      <c r="I1520" s="2"/>
    </row>
    <row r="1521" spans="1:9" x14ac:dyDescent="0.25">
      <c r="A1521" s="6">
        <v>41522</v>
      </c>
      <c r="B1521" s="1">
        <v>14.2136</v>
      </c>
      <c r="C1521" s="6">
        <f t="shared" si="115"/>
        <v>40426</v>
      </c>
      <c r="D1521" s="2">
        <f t="shared" si="116"/>
        <v>12.1778</v>
      </c>
      <c r="E1521" s="3">
        <f t="shared" si="117"/>
        <v>0.16717305260391863</v>
      </c>
      <c r="F1521" s="3">
        <f t="shared" si="118"/>
        <v>5.2878887848432754E-2</v>
      </c>
      <c r="G1521" s="7" t="str">
        <f t="shared" si="119"/>
        <v>Sunday</v>
      </c>
      <c r="H1521" s="2"/>
      <c r="I1521" s="2"/>
    </row>
    <row r="1522" spans="1:9" x14ac:dyDescent="0.25">
      <c r="A1522" s="6">
        <v>41521</v>
      </c>
      <c r="B1522" s="1">
        <v>13.9137</v>
      </c>
      <c r="C1522" s="6">
        <f t="shared" si="115"/>
        <v>40425</v>
      </c>
      <c r="D1522" s="2">
        <f t="shared" si="116"/>
        <v>12.1778</v>
      </c>
      <c r="E1522" s="3">
        <f t="shared" si="117"/>
        <v>0.14254627272577977</v>
      </c>
      <c r="F1522" s="3">
        <f t="shared" si="118"/>
        <v>4.5421111148899795E-2</v>
      </c>
      <c r="G1522" s="7" t="str">
        <f t="shared" si="119"/>
        <v>Saturday</v>
      </c>
      <c r="H1522" s="2"/>
      <c r="I1522" s="2"/>
    </row>
    <row r="1523" spans="1:9" x14ac:dyDescent="0.25">
      <c r="A1523" s="6">
        <v>41520</v>
      </c>
      <c r="B1523" s="1">
        <v>13.805400000000001</v>
      </c>
      <c r="C1523" s="6">
        <f t="shared" si="115"/>
        <v>40424</v>
      </c>
      <c r="D1523" s="2">
        <f t="shared" si="116"/>
        <v>12.0105</v>
      </c>
      <c r="E1523" s="3">
        <f t="shared" si="117"/>
        <v>0.14944423629324341</v>
      </c>
      <c r="F1523" s="3">
        <f t="shared" si="118"/>
        <v>4.7520752692557844E-2</v>
      </c>
      <c r="G1523" s="7" t="str">
        <f t="shared" si="119"/>
        <v>Friday</v>
      </c>
      <c r="H1523" s="2"/>
      <c r="I1523" s="2"/>
    </row>
    <row r="1524" spans="1:9" x14ac:dyDescent="0.25">
      <c r="A1524" s="6">
        <v>41519</v>
      </c>
      <c r="B1524" s="1">
        <v>14.138500000000001</v>
      </c>
      <c r="C1524" s="6">
        <f t="shared" si="115"/>
        <v>40423</v>
      </c>
      <c r="D1524" s="2">
        <f t="shared" si="116"/>
        <v>11.994300000000001</v>
      </c>
      <c r="E1524" s="3">
        <f t="shared" si="117"/>
        <v>0.17876824825125265</v>
      </c>
      <c r="F1524" s="3">
        <f t="shared" si="118"/>
        <v>5.6353988282472178E-2</v>
      </c>
      <c r="G1524" s="7" t="str">
        <f t="shared" si="119"/>
        <v>Thursday</v>
      </c>
      <c r="H1524" s="2"/>
      <c r="I1524" s="2"/>
    </row>
    <row r="1525" spans="1:9" x14ac:dyDescent="0.25">
      <c r="A1525" s="6">
        <v>41516</v>
      </c>
      <c r="B1525" s="1">
        <v>14.053100000000001</v>
      </c>
      <c r="C1525" s="6">
        <f t="shared" si="115"/>
        <v>40420</v>
      </c>
      <c r="D1525" s="2">
        <f t="shared" si="116"/>
        <v>11.877700000000001</v>
      </c>
      <c r="E1525" s="3">
        <f t="shared" si="117"/>
        <v>0.18314993643550517</v>
      </c>
      <c r="F1525" s="3">
        <f t="shared" si="118"/>
        <v>5.7661254147246321E-2</v>
      </c>
      <c r="G1525" s="7" t="str">
        <f t="shared" si="119"/>
        <v>Monday</v>
      </c>
      <c r="H1525" s="2"/>
      <c r="I1525" s="2"/>
    </row>
    <row r="1526" spans="1:9" x14ac:dyDescent="0.25">
      <c r="A1526" s="6">
        <v>41515</v>
      </c>
      <c r="B1526" s="1">
        <v>13.804500000000001</v>
      </c>
      <c r="C1526" s="6">
        <f t="shared" si="115"/>
        <v>40419</v>
      </c>
      <c r="D1526" s="2">
        <f t="shared" si="116"/>
        <v>11.877700000000001</v>
      </c>
      <c r="E1526" s="3">
        <f t="shared" si="117"/>
        <v>0.16221995840945638</v>
      </c>
      <c r="F1526" s="3">
        <f t="shared" si="118"/>
        <v>5.1387420164600739E-2</v>
      </c>
      <c r="G1526" s="7" t="str">
        <f t="shared" si="119"/>
        <v>Sunday</v>
      </c>
      <c r="H1526" s="2"/>
      <c r="I1526" s="2"/>
    </row>
    <row r="1527" spans="1:9" x14ac:dyDescent="0.25">
      <c r="A1527" s="6">
        <v>41514</v>
      </c>
      <c r="B1527" s="1">
        <v>13.539199999999999</v>
      </c>
      <c r="C1527" s="6">
        <f t="shared" si="115"/>
        <v>40418</v>
      </c>
      <c r="D1527" s="2">
        <f t="shared" si="116"/>
        <v>11.877700000000001</v>
      </c>
      <c r="E1527" s="3">
        <f t="shared" si="117"/>
        <v>0.13988398427304935</v>
      </c>
      <c r="F1527" s="3">
        <f t="shared" si="118"/>
        <v>4.4608488449196848E-2</v>
      </c>
      <c r="G1527" s="7" t="str">
        <f t="shared" si="119"/>
        <v>Saturday</v>
      </c>
      <c r="H1527" s="2"/>
      <c r="I1527" s="2"/>
    </row>
    <row r="1528" spans="1:9" x14ac:dyDescent="0.25">
      <c r="A1528" s="6">
        <v>41513</v>
      </c>
      <c r="B1528" s="1">
        <v>13.668200000000001</v>
      </c>
      <c r="C1528" s="6">
        <f t="shared" si="115"/>
        <v>40417</v>
      </c>
      <c r="D1528" s="2">
        <f t="shared" si="116"/>
        <v>11.8653</v>
      </c>
      <c r="E1528" s="3">
        <f t="shared" si="117"/>
        <v>0.15194727482659529</v>
      </c>
      <c r="F1528" s="3">
        <f t="shared" si="118"/>
        <v>4.8280564494601608E-2</v>
      </c>
      <c r="G1528" s="7" t="str">
        <f t="shared" si="119"/>
        <v>Friday</v>
      </c>
      <c r="H1528" s="2"/>
      <c r="I1528" s="2"/>
    </row>
    <row r="1529" spans="1:9" x14ac:dyDescent="0.25">
      <c r="A1529" s="6">
        <v>41512</v>
      </c>
      <c r="B1529" s="1">
        <v>14.073700000000001</v>
      </c>
      <c r="C1529" s="6">
        <f t="shared" si="115"/>
        <v>40416</v>
      </c>
      <c r="D1529" s="2">
        <f t="shared" si="116"/>
        <v>11.9825</v>
      </c>
      <c r="E1529" s="3">
        <f t="shared" si="117"/>
        <v>0.17452117671604428</v>
      </c>
      <c r="F1529" s="3">
        <f t="shared" si="118"/>
        <v>5.5083789521047422E-2</v>
      </c>
      <c r="G1529" s="7" t="str">
        <f t="shared" si="119"/>
        <v>Thursday</v>
      </c>
      <c r="H1529" s="2"/>
      <c r="I1529" s="2"/>
    </row>
    <row r="1530" spans="1:9" x14ac:dyDescent="0.25">
      <c r="A1530" s="6">
        <v>41509</v>
      </c>
      <c r="B1530" s="1">
        <v>13.9717</v>
      </c>
      <c r="C1530" s="6">
        <f t="shared" si="115"/>
        <v>40413</v>
      </c>
      <c r="D1530" s="2">
        <f t="shared" si="116"/>
        <v>12.129</v>
      </c>
      <c r="E1530" s="3">
        <f t="shared" si="117"/>
        <v>0.15192513809877159</v>
      </c>
      <c r="F1530" s="3">
        <f t="shared" si="118"/>
        <v>4.8273849589416606E-2</v>
      </c>
      <c r="G1530" s="7" t="str">
        <f t="shared" si="119"/>
        <v>Monday</v>
      </c>
      <c r="H1530" s="2"/>
      <c r="I1530" s="2"/>
    </row>
    <row r="1531" spans="1:9" x14ac:dyDescent="0.25">
      <c r="A1531" s="6">
        <v>41508</v>
      </c>
      <c r="B1531" s="1">
        <v>13.801600000000001</v>
      </c>
      <c r="C1531" s="6">
        <f t="shared" si="115"/>
        <v>40412</v>
      </c>
      <c r="D1531" s="2">
        <f t="shared" si="116"/>
        <v>12.129</v>
      </c>
      <c r="E1531" s="3">
        <f t="shared" si="117"/>
        <v>0.13790089867260294</v>
      </c>
      <c r="F1531" s="3">
        <f t="shared" si="118"/>
        <v>4.4002359360295173E-2</v>
      </c>
      <c r="G1531" s="7" t="str">
        <f t="shared" si="119"/>
        <v>Sunday</v>
      </c>
      <c r="H1531" s="2"/>
      <c r="I1531" s="2"/>
    </row>
    <row r="1532" spans="1:9" x14ac:dyDescent="0.25">
      <c r="A1532" s="6">
        <v>41507</v>
      </c>
      <c r="B1532" s="1">
        <v>13.732799999999999</v>
      </c>
      <c r="C1532" s="6">
        <f t="shared" si="115"/>
        <v>40411</v>
      </c>
      <c r="D1532" s="2">
        <f t="shared" si="116"/>
        <v>12.129</v>
      </c>
      <c r="E1532" s="3">
        <f t="shared" si="117"/>
        <v>0.13222854316101904</v>
      </c>
      <c r="F1532" s="3">
        <f t="shared" si="118"/>
        <v>4.2264709488793129E-2</v>
      </c>
      <c r="G1532" s="7" t="str">
        <f t="shared" si="119"/>
        <v>Saturday</v>
      </c>
      <c r="H1532" s="2"/>
      <c r="I1532" s="2"/>
    </row>
    <row r="1533" spans="1:9" x14ac:dyDescent="0.25">
      <c r="A1533" s="6">
        <v>41506</v>
      </c>
      <c r="B1533" s="1">
        <v>13.9026</v>
      </c>
      <c r="C1533" s="6">
        <f t="shared" si="115"/>
        <v>40410</v>
      </c>
      <c r="D1533" s="2">
        <f t="shared" si="116"/>
        <v>12.089499999999999</v>
      </c>
      <c r="E1533" s="3">
        <f t="shared" si="117"/>
        <v>0.14997311716779027</v>
      </c>
      <c r="F1533" s="3">
        <f t="shared" si="118"/>
        <v>4.7681389379782724E-2</v>
      </c>
      <c r="G1533" s="7" t="str">
        <f t="shared" si="119"/>
        <v>Friday</v>
      </c>
      <c r="H1533" s="2"/>
      <c r="I1533" s="2"/>
    </row>
    <row r="1534" spans="1:9" x14ac:dyDescent="0.25">
      <c r="A1534" s="6">
        <v>41505</v>
      </c>
      <c r="B1534" s="1">
        <v>14.008699999999999</v>
      </c>
      <c r="C1534" s="6">
        <f t="shared" si="115"/>
        <v>40409</v>
      </c>
      <c r="D1534" s="2">
        <f t="shared" si="116"/>
        <v>12.1089</v>
      </c>
      <c r="E1534" s="3">
        <f t="shared" si="117"/>
        <v>0.15689286392653329</v>
      </c>
      <c r="F1534" s="3">
        <f t="shared" si="118"/>
        <v>4.9778596984612733E-2</v>
      </c>
      <c r="G1534" s="7" t="str">
        <f t="shared" si="119"/>
        <v>Thursday</v>
      </c>
      <c r="H1534" s="2"/>
      <c r="I1534" s="2"/>
    </row>
    <row r="1535" spans="1:9" x14ac:dyDescent="0.25">
      <c r="A1535" s="6">
        <v>41502</v>
      </c>
      <c r="B1535" s="1">
        <v>14.2875</v>
      </c>
      <c r="C1535" s="6">
        <f t="shared" si="115"/>
        <v>40406</v>
      </c>
      <c r="D1535" s="2">
        <f t="shared" si="116"/>
        <v>11.860900000000001</v>
      </c>
      <c r="E1535" s="3">
        <f t="shared" si="117"/>
        <v>0.20458818470773707</v>
      </c>
      <c r="F1535" s="3">
        <f t="shared" si="118"/>
        <v>6.4011200554043635E-2</v>
      </c>
      <c r="G1535" s="7" t="str">
        <f t="shared" si="119"/>
        <v>Monday</v>
      </c>
      <c r="H1535" s="2"/>
      <c r="I1535" s="2"/>
    </row>
    <row r="1536" spans="1:9" x14ac:dyDescent="0.25">
      <c r="A1536" s="6">
        <v>41500</v>
      </c>
      <c r="B1536" s="1">
        <v>14.7065</v>
      </c>
      <c r="C1536" s="6">
        <f t="shared" si="115"/>
        <v>40404</v>
      </c>
      <c r="D1536" s="2">
        <f t="shared" si="116"/>
        <v>11.860900000000001</v>
      </c>
      <c r="E1536" s="3">
        <f t="shared" si="117"/>
        <v>0.23991434039575404</v>
      </c>
      <c r="F1536" s="3">
        <f t="shared" si="118"/>
        <v>7.4312331900928674E-2</v>
      </c>
      <c r="G1536" s="7" t="str">
        <f t="shared" si="119"/>
        <v>Saturday</v>
      </c>
      <c r="H1536" s="2"/>
      <c r="I1536" s="2"/>
    </row>
    <row r="1537" spans="1:9" x14ac:dyDescent="0.25">
      <c r="A1537" s="6">
        <v>41499</v>
      </c>
      <c r="B1537" s="1">
        <v>14.6717</v>
      </c>
      <c r="C1537" s="6">
        <f t="shared" si="115"/>
        <v>40403</v>
      </c>
      <c r="D1537" s="2">
        <f t="shared" si="116"/>
        <v>11.9306</v>
      </c>
      <c r="E1537" s="3">
        <f t="shared" si="117"/>
        <v>0.22975374247732716</v>
      </c>
      <c r="F1537" s="3">
        <f t="shared" si="118"/>
        <v>7.1369760725145115E-2</v>
      </c>
      <c r="G1537" s="7" t="str">
        <f t="shared" si="119"/>
        <v>Friday</v>
      </c>
      <c r="H1537" s="2"/>
      <c r="I1537" s="2"/>
    </row>
    <row r="1538" spans="1:9" x14ac:dyDescent="0.25">
      <c r="A1538" s="6">
        <v>41498</v>
      </c>
      <c r="B1538" s="1">
        <v>14.4862</v>
      </c>
      <c r="C1538" s="6">
        <f t="shared" si="115"/>
        <v>40402</v>
      </c>
      <c r="D1538" s="2">
        <f t="shared" si="116"/>
        <v>11.8337</v>
      </c>
      <c r="E1538" s="3">
        <f t="shared" si="117"/>
        <v>0.22414798414697007</v>
      </c>
      <c r="F1538" s="3">
        <f t="shared" si="118"/>
        <v>6.9739356011413012E-2</v>
      </c>
      <c r="G1538" s="7" t="str">
        <f t="shared" si="119"/>
        <v>Thursday</v>
      </c>
      <c r="H1538" s="2"/>
      <c r="I1538" s="2"/>
    </row>
    <row r="1539" spans="1:9" x14ac:dyDescent="0.25">
      <c r="A1539" s="6">
        <v>41494</v>
      </c>
      <c r="B1539" s="1">
        <v>14.2973</v>
      </c>
      <c r="C1539" s="6">
        <f t="shared" si="115"/>
        <v>40398</v>
      </c>
      <c r="D1539" s="2">
        <f t="shared" si="116"/>
        <v>11.9346</v>
      </c>
      <c r="E1539" s="3">
        <f t="shared" si="117"/>
        <v>0.19797060647193876</v>
      </c>
      <c r="F1539" s="3">
        <f t="shared" si="118"/>
        <v>6.205918883290007E-2</v>
      </c>
      <c r="G1539" s="7" t="str">
        <f t="shared" si="119"/>
        <v>Sunday</v>
      </c>
      <c r="H1539" s="2"/>
      <c r="I1539" s="2"/>
    </row>
    <row r="1540" spans="1:9" x14ac:dyDescent="0.25">
      <c r="A1540" s="6">
        <v>41493</v>
      </c>
      <c r="B1540" s="1">
        <v>14.143599999999999</v>
      </c>
      <c r="C1540" s="6">
        <f t="shared" si="115"/>
        <v>40397</v>
      </c>
      <c r="D1540" s="2">
        <f t="shared" si="116"/>
        <v>11.9346</v>
      </c>
      <c r="E1540" s="3">
        <f t="shared" si="117"/>
        <v>0.18509208519766054</v>
      </c>
      <c r="F1540" s="3">
        <f t="shared" si="118"/>
        <v>5.8239657187296956E-2</v>
      </c>
      <c r="G1540" s="7" t="str">
        <f t="shared" si="119"/>
        <v>Saturday</v>
      </c>
      <c r="H1540" s="2"/>
      <c r="I1540" s="2"/>
    </row>
    <row r="1541" spans="1:9" x14ac:dyDescent="0.25">
      <c r="A1541" s="6">
        <v>41492</v>
      </c>
      <c r="B1541" s="1">
        <v>14.2719</v>
      </c>
      <c r="C1541" s="6">
        <f t="shared" si="115"/>
        <v>40396</v>
      </c>
      <c r="D1541" s="2">
        <f t="shared" si="116"/>
        <v>11.849</v>
      </c>
      <c r="E1541" s="3">
        <f t="shared" si="117"/>
        <v>0.20448139083466962</v>
      </c>
      <c r="F1541" s="3">
        <f t="shared" si="118"/>
        <v>6.3979755994348242E-2</v>
      </c>
      <c r="G1541" s="7" t="str">
        <f t="shared" si="119"/>
        <v>Friday</v>
      </c>
      <c r="H1541" s="2"/>
      <c r="I1541" s="2"/>
    </row>
    <row r="1542" spans="1:9" x14ac:dyDescent="0.25">
      <c r="A1542" s="6">
        <v>41491</v>
      </c>
      <c r="B1542" s="1">
        <v>14.5822</v>
      </c>
      <c r="C1542" s="6">
        <f t="shared" si="115"/>
        <v>40395</v>
      </c>
      <c r="D1542" s="2">
        <f t="shared" si="116"/>
        <v>11.831899999999999</v>
      </c>
      <c r="E1542" s="3">
        <f t="shared" si="117"/>
        <v>0.23244787396783284</v>
      </c>
      <c r="F1542" s="3">
        <f t="shared" si="118"/>
        <v>7.2151571921123869E-2</v>
      </c>
      <c r="G1542" s="7" t="str">
        <f t="shared" si="119"/>
        <v>Thursday</v>
      </c>
      <c r="H1542" s="2"/>
      <c r="I1542" s="2"/>
    </row>
    <row r="1543" spans="1:9" x14ac:dyDescent="0.25">
      <c r="A1543" s="6">
        <v>41488</v>
      </c>
      <c r="B1543" s="1">
        <v>14.5718</v>
      </c>
      <c r="C1543" s="6">
        <f t="shared" si="115"/>
        <v>40392</v>
      </c>
      <c r="D1543" s="2">
        <f t="shared" si="116"/>
        <v>11.7506</v>
      </c>
      <c r="E1543" s="3">
        <f t="shared" si="117"/>
        <v>0.2400898677514339</v>
      </c>
      <c r="F1543" s="3">
        <f t="shared" si="118"/>
        <v>7.4363024194486149E-2</v>
      </c>
      <c r="G1543" s="7" t="str">
        <f t="shared" si="119"/>
        <v>Monday</v>
      </c>
      <c r="H1543" s="2"/>
      <c r="I1543" s="2"/>
    </row>
    <row r="1544" spans="1:9" x14ac:dyDescent="0.25">
      <c r="A1544" s="6">
        <v>41487</v>
      </c>
      <c r="B1544" s="1">
        <v>14.6591</v>
      </c>
      <c r="C1544" s="6">
        <f t="shared" ref="C1544:C1607" si="120">DATE(YEAR(A1544) - 3, MONTH(A1544), DAY(A1544))</f>
        <v>40391</v>
      </c>
      <c r="D1544" s="2">
        <f t="shared" ref="D1544:D1607" si="121">IF(ISNA(VLOOKUP(C1544,$A$7:$B$2435,2,0)),IF(ISNA(VLOOKUP(C1544+1,$A$7:$B$2435,2,0)),IF(ISNA(VLOOKUP(C1544+2,$A$7:$B$2435,2,0)),IF(ISNA(VLOOKUP(C1544+3,$A$7:$B$2435,2,0)),1,VLOOKUP(C1544+3,$A$7:$B$2435,2,0)),VLOOKUP(C1544+2,$A$7:$B$2435,2,0)),VLOOKUP(C1544+1,$A$7:$B$2435,2,0)),VLOOKUP(C1544,$A$7:$B$2435,2,0))</f>
        <v>11.7506</v>
      </c>
      <c r="E1544" s="3">
        <f t="shared" ref="E1544:E1607" si="122">(B1544-D1544)/D1544</f>
        <v>0.24751927561145814</v>
      </c>
      <c r="F1544" s="3">
        <f t="shared" ref="F1544:F1607" si="123">(1+E1544)^(1/3)-1</f>
        <v>7.6504265262664184E-2</v>
      </c>
      <c r="G1544" s="7" t="str">
        <f t="shared" ref="G1544:G1607" si="124">TEXT(C1544,"dddd")</f>
        <v>Sunday</v>
      </c>
      <c r="H1544" s="2"/>
      <c r="I1544" s="2"/>
    </row>
    <row r="1545" spans="1:9" x14ac:dyDescent="0.25">
      <c r="A1545" s="6">
        <v>41486</v>
      </c>
      <c r="B1545" s="1">
        <v>14.6645</v>
      </c>
      <c r="C1545" s="6">
        <f t="shared" si="120"/>
        <v>40390</v>
      </c>
      <c r="D1545" s="2">
        <f t="shared" si="121"/>
        <v>11.7506</v>
      </c>
      <c r="E1545" s="3">
        <f t="shared" si="122"/>
        <v>0.2479788266131091</v>
      </c>
      <c r="F1545" s="3">
        <f t="shared" si="123"/>
        <v>7.6636433662758519E-2</v>
      </c>
      <c r="G1545" s="7" t="str">
        <f t="shared" si="124"/>
        <v>Saturday</v>
      </c>
      <c r="H1545" s="2"/>
      <c r="I1545" s="2"/>
    </row>
    <row r="1546" spans="1:9" x14ac:dyDescent="0.25">
      <c r="A1546" s="6">
        <v>41485</v>
      </c>
      <c r="B1546" s="1">
        <v>14.713800000000001</v>
      </c>
      <c r="C1546" s="6">
        <f t="shared" si="120"/>
        <v>40389</v>
      </c>
      <c r="D1546" s="2">
        <f t="shared" si="121"/>
        <v>11.6477</v>
      </c>
      <c r="E1546" s="3">
        <f t="shared" si="122"/>
        <v>0.2632365187977026</v>
      </c>
      <c r="F1546" s="3">
        <f t="shared" si="123"/>
        <v>8.1006297679819372E-2</v>
      </c>
      <c r="G1546" s="7" t="str">
        <f t="shared" si="124"/>
        <v>Friday</v>
      </c>
      <c r="H1546" s="2"/>
      <c r="I1546" s="2"/>
    </row>
    <row r="1547" spans="1:9" x14ac:dyDescent="0.25">
      <c r="A1547" s="6">
        <v>41484</v>
      </c>
      <c r="B1547" s="1">
        <v>14.8378</v>
      </c>
      <c r="C1547" s="6">
        <f t="shared" si="120"/>
        <v>40388</v>
      </c>
      <c r="D1547" s="2">
        <f t="shared" si="121"/>
        <v>11.6274</v>
      </c>
      <c r="E1547" s="3">
        <f t="shared" si="122"/>
        <v>0.2761064382407073</v>
      </c>
      <c r="F1547" s="3">
        <f t="shared" si="123"/>
        <v>8.4665016747703437E-2</v>
      </c>
      <c r="G1547" s="7" t="str">
        <f t="shared" si="124"/>
        <v>Thursday</v>
      </c>
      <c r="H1547" s="2"/>
      <c r="I1547" s="2"/>
    </row>
    <row r="1548" spans="1:9" x14ac:dyDescent="0.25">
      <c r="A1548" s="6">
        <v>41481</v>
      </c>
      <c r="B1548" s="1">
        <v>14.932399999999999</v>
      </c>
      <c r="C1548" s="6">
        <f t="shared" si="120"/>
        <v>40385</v>
      </c>
      <c r="D1548" s="2">
        <f t="shared" si="121"/>
        <v>11.584899999999999</v>
      </c>
      <c r="E1548" s="3">
        <f t="shared" si="122"/>
        <v>0.28895372424449073</v>
      </c>
      <c r="F1548" s="3">
        <f t="shared" si="123"/>
        <v>8.8292848312444328E-2</v>
      </c>
      <c r="G1548" s="7" t="str">
        <f t="shared" si="124"/>
        <v>Monday</v>
      </c>
      <c r="H1548" s="2"/>
      <c r="I1548" s="2"/>
    </row>
    <row r="1549" spans="1:9" x14ac:dyDescent="0.25">
      <c r="A1549" s="6">
        <v>41480</v>
      </c>
      <c r="B1549" s="1">
        <v>14.9336</v>
      </c>
      <c r="C1549" s="6">
        <f t="shared" si="120"/>
        <v>40384</v>
      </c>
      <c r="D1549" s="2">
        <f t="shared" si="121"/>
        <v>11.584899999999999</v>
      </c>
      <c r="E1549" s="3">
        <f t="shared" si="122"/>
        <v>0.28905730735699064</v>
      </c>
      <c r="F1549" s="3">
        <f t="shared" si="123"/>
        <v>8.8322000054886107E-2</v>
      </c>
      <c r="G1549" s="7" t="str">
        <f t="shared" si="124"/>
        <v>Sunday</v>
      </c>
      <c r="H1549" s="2"/>
      <c r="I1549" s="2"/>
    </row>
    <row r="1550" spans="1:9" x14ac:dyDescent="0.25">
      <c r="A1550" s="6">
        <v>41479</v>
      </c>
      <c r="B1550" s="1">
        <v>15.0908</v>
      </c>
      <c r="C1550" s="6">
        <f t="shared" si="120"/>
        <v>40383</v>
      </c>
      <c r="D1550" s="2">
        <f t="shared" si="121"/>
        <v>11.584899999999999</v>
      </c>
      <c r="E1550" s="3">
        <f t="shared" si="122"/>
        <v>0.30262669509447648</v>
      </c>
      <c r="F1550" s="3">
        <f t="shared" si="123"/>
        <v>9.2127454266999198E-2</v>
      </c>
      <c r="G1550" s="7" t="str">
        <f t="shared" si="124"/>
        <v>Saturday</v>
      </c>
      <c r="H1550" s="2"/>
      <c r="I1550" s="2"/>
    </row>
    <row r="1551" spans="1:9" x14ac:dyDescent="0.25">
      <c r="A1551" s="6">
        <v>41478</v>
      </c>
      <c r="B1551" s="1">
        <v>15.256500000000001</v>
      </c>
      <c r="C1551" s="6">
        <f t="shared" si="120"/>
        <v>40382</v>
      </c>
      <c r="D1551" s="2">
        <f t="shared" si="121"/>
        <v>11.6371</v>
      </c>
      <c r="E1551" s="3">
        <f t="shared" si="122"/>
        <v>0.31102250560706712</v>
      </c>
      <c r="F1551" s="3">
        <f t="shared" si="123"/>
        <v>9.4468791667711827E-2</v>
      </c>
      <c r="G1551" s="7" t="str">
        <f t="shared" si="124"/>
        <v>Friday</v>
      </c>
      <c r="H1551" s="2"/>
      <c r="I1551" s="2"/>
    </row>
    <row r="1552" spans="1:9" x14ac:dyDescent="0.25">
      <c r="A1552" s="6">
        <v>41477</v>
      </c>
      <c r="B1552" s="1">
        <v>15.224</v>
      </c>
      <c r="C1552" s="6">
        <f t="shared" si="120"/>
        <v>40381</v>
      </c>
      <c r="D1552" s="2">
        <f t="shared" si="121"/>
        <v>11.6272</v>
      </c>
      <c r="E1552" s="3">
        <f t="shared" si="122"/>
        <v>0.30934360809137196</v>
      </c>
      <c r="F1552" s="3">
        <f t="shared" si="123"/>
        <v>9.400139926855644E-2</v>
      </c>
      <c r="G1552" s="7" t="str">
        <f t="shared" si="124"/>
        <v>Thursday</v>
      </c>
      <c r="H1552" s="2"/>
      <c r="I1552" s="2"/>
    </row>
    <row r="1553" spans="1:9" x14ac:dyDescent="0.25">
      <c r="A1553" s="6">
        <v>41474</v>
      </c>
      <c r="B1553" s="1">
        <v>15.2501</v>
      </c>
      <c r="C1553" s="6">
        <f t="shared" si="120"/>
        <v>40378</v>
      </c>
      <c r="D1553" s="2">
        <f t="shared" si="121"/>
        <v>11.6395</v>
      </c>
      <c r="E1553" s="3">
        <f t="shared" si="122"/>
        <v>0.31020232827870614</v>
      </c>
      <c r="F1553" s="3">
        <f t="shared" si="123"/>
        <v>9.4240510372548547E-2</v>
      </c>
      <c r="G1553" s="7" t="str">
        <f t="shared" si="124"/>
        <v>Monday</v>
      </c>
      <c r="H1553" s="2"/>
      <c r="I1553" s="2"/>
    </row>
    <row r="1554" spans="1:9" x14ac:dyDescent="0.25">
      <c r="A1554" s="6">
        <v>41473</v>
      </c>
      <c r="B1554" s="1">
        <v>15.3629</v>
      </c>
      <c r="C1554" s="6">
        <f t="shared" si="120"/>
        <v>40377</v>
      </c>
      <c r="D1554" s="2">
        <f t="shared" si="121"/>
        <v>11.6395</v>
      </c>
      <c r="E1554" s="3">
        <f t="shared" si="122"/>
        <v>0.31989346621418446</v>
      </c>
      <c r="F1554" s="3">
        <f t="shared" si="123"/>
        <v>9.6931798722545093E-2</v>
      </c>
      <c r="G1554" s="7" t="str">
        <f t="shared" si="124"/>
        <v>Sunday</v>
      </c>
      <c r="H1554" s="2"/>
      <c r="I1554" s="2"/>
    </row>
    <row r="1555" spans="1:9" x14ac:dyDescent="0.25">
      <c r="A1555" s="6">
        <v>41472</v>
      </c>
      <c r="B1555" s="1">
        <v>15.2631</v>
      </c>
      <c r="C1555" s="6">
        <f t="shared" si="120"/>
        <v>40376</v>
      </c>
      <c r="D1555" s="2">
        <f t="shared" si="121"/>
        <v>11.6395</v>
      </c>
      <c r="E1555" s="3">
        <f t="shared" si="122"/>
        <v>0.31131921474290131</v>
      </c>
      <c r="F1555" s="3">
        <f t="shared" si="123"/>
        <v>9.4551351754179835E-2</v>
      </c>
      <c r="G1555" s="7" t="str">
        <f t="shared" si="124"/>
        <v>Saturday</v>
      </c>
      <c r="H1555" s="2"/>
      <c r="I1555" s="2"/>
    </row>
    <row r="1556" spans="1:9" x14ac:dyDescent="0.25">
      <c r="A1556" s="6">
        <v>41471</v>
      </c>
      <c r="B1556" s="1">
        <v>15.3186</v>
      </c>
      <c r="C1556" s="6">
        <f t="shared" si="120"/>
        <v>40375</v>
      </c>
      <c r="D1556" s="2">
        <f t="shared" si="121"/>
        <v>11.6411</v>
      </c>
      <c r="E1556" s="3">
        <f t="shared" si="122"/>
        <v>0.31590657240295161</v>
      </c>
      <c r="F1556" s="3">
        <f t="shared" si="123"/>
        <v>9.5826214187856307E-2</v>
      </c>
      <c r="G1556" s="7" t="str">
        <f t="shared" si="124"/>
        <v>Friday</v>
      </c>
      <c r="H1556" s="2"/>
      <c r="I1556" s="2"/>
    </row>
    <row r="1557" spans="1:9" x14ac:dyDescent="0.25">
      <c r="A1557" s="6">
        <v>41470</v>
      </c>
      <c r="B1557" s="1">
        <v>15.5677</v>
      </c>
      <c r="C1557" s="6">
        <f t="shared" si="120"/>
        <v>40374</v>
      </c>
      <c r="D1557" s="2">
        <f t="shared" si="121"/>
        <v>11.615399999999999</v>
      </c>
      <c r="E1557" s="3">
        <f t="shared" si="122"/>
        <v>0.34026378773008259</v>
      </c>
      <c r="F1557" s="3">
        <f t="shared" si="123"/>
        <v>0.10254610975135625</v>
      </c>
      <c r="G1557" s="7" t="str">
        <f t="shared" si="124"/>
        <v>Thursday</v>
      </c>
      <c r="H1557" s="2"/>
      <c r="I1557" s="2"/>
    </row>
    <row r="1558" spans="1:9" x14ac:dyDescent="0.25">
      <c r="A1558" s="6">
        <v>41467</v>
      </c>
      <c r="B1558" s="1">
        <v>15.510199999999999</v>
      </c>
      <c r="C1558" s="6">
        <f t="shared" si="120"/>
        <v>40371</v>
      </c>
      <c r="D1558" s="2">
        <f t="shared" si="121"/>
        <v>11.5623</v>
      </c>
      <c r="E1558" s="3">
        <f t="shared" si="122"/>
        <v>0.34144590609134851</v>
      </c>
      <c r="F1558" s="3">
        <f t="shared" si="123"/>
        <v>0.1028701646168364</v>
      </c>
      <c r="G1558" s="7" t="str">
        <f t="shared" si="124"/>
        <v>Monday</v>
      </c>
      <c r="H1558" s="2"/>
      <c r="I1558" s="2"/>
    </row>
    <row r="1559" spans="1:9" x14ac:dyDescent="0.25">
      <c r="A1559" s="6">
        <v>41466</v>
      </c>
      <c r="B1559" s="1">
        <v>15.379899999999999</v>
      </c>
      <c r="C1559" s="6">
        <f t="shared" si="120"/>
        <v>40370</v>
      </c>
      <c r="D1559" s="2">
        <f t="shared" si="121"/>
        <v>11.5623</v>
      </c>
      <c r="E1559" s="3">
        <f t="shared" si="122"/>
        <v>0.33017652197227182</v>
      </c>
      <c r="F1559" s="3">
        <f t="shared" si="123"/>
        <v>9.9773099748667882E-2</v>
      </c>
      <c r="G1559" s="7" t="str">
        <f t="shared" si="124"/>
        <v>Sunday</v>
      </c>
      <c r="H1559" s="2"/>
      <c r="I1559" s="2"/>
    </row>
    <row r="1560" spans="1:9" x14ac:dyDescent="0.25">
      <c r="A1560" s="6">
        <v>41465</v>
      </c>
      <c r="B1560" s="1">
        <v>15.1835</v>
      </c>
      <c r="C1560" s="6">
        <f t="shared" si="120"/>
        <v>40369</v>
      </c>
      <c r="D1560" s="2">
        <f t="shared" si="121"/>
        <v>11.5623</v>
      </c>
      <c r="E1560" s="3">
        <f t="shared" si="122"/>
        <v>0.31319028221028689</v>
      </c>
      <c r="F1560" s="3">
        <f t="shared" si="123"/>
        <v>9.5071694453050748E-2</v>
      </c>
      <c r="G1560" s="7" t="str">
        <f t="shared" si="124"/>
        <v>Saturday</v>
      </c>
      <c r="H1560" s="2"/>
      <c r="I1560" s="2"/>
    </row>
    <row r="1561" spans="1:9" x14ac:dyDescent="0.25">
      <c r="A1561" s="6">
        <v>41464</v>
      </c>
      <c r="B1561" s="1">
        <v>15.184900000000001</v>
      </c>
      <c r="C1561" s="6">
        <f t="shared" si="120"/>
        <v>40368</v>
      </c>
      <c r="D1561" s="2">
        <f t="shared" si="121"/>
        <v>11.5504</v>
      </c>
      <c r="E1561" s="3">
        <f t="shared" si="122"/>
        <v>0.31466442720598431</v>
      </c>
      <c r="F1561" s="3">
        <f t="shared" si="123"/>
        <v>9.5481305257363758E-2</v>
      </c>
      <c r="G1561" s="7" t="str">
        <f t="shared" si="124"/>
        <v>Friday</v>
      </c>
      <c r="H1561" s="2"/>
      <c r="I1561" s="2"/>
    </row>
    <row r="1562" spans="1:9" x14ac:dyDescent="0.25">
      <c r="A1562" s="6">
        <v>41463</v>
      </c>
      <c r="B1562" s="1">
        <v>14.9762</v>
      </c>
      <c r="C1562" s="6">
        <f t="shared" si="120"/>
        <v>40367</v>
      </c>
      <c r="D1562" s="2">
        <f t="shared" si="121"/>
        <v>11.472300000000001</v>
      </c>
      <c r="E1562" s="3">
        <f t="shared" si="122"/>
        <v>0.30542262667468595</v>
      </c>
      <c r="F1562" s="3">
        <f t="shared" si="123"/>
        <v>9.2908269314320613E-2</v>
      </c>
      <c r="G1562" s="7" t="str">
        <f t="shared" si="124"/>
        <v>Thursday</v>
      </c>
      <c r="H1562" s="2"/>
      <c r="I1562" s="2"/>
    </row>
    <row r="1563" spans="1:9" x14ac:dyDescent="0.25">
      <c r="A1563" s="6">
        <v>41460</v>
      </c>
      <c r="B1563" s="1">
        <v>15.059900000000001</v>
      </c>
      <c r="C1563" s="6">
        <f t="shared" si="120"/>
        <v>40364</v>
      </c>
      <c r="D1563" s="2">
        <f t="shared" si="121"/>
        <v>11.339700000000001</v>
      </c>
      <c r="E1563" s="3">
        <f t="shared" si="122"/>
        <v>0.32806864379128198</v>
      </c>
      <c r="F1563" s="3">
        <f t="shared" si="123"/>
        <v>9.919187029644938E-2</v>
      </c>
      <c r="G1563" s="7" t="str">
        <f t="shared" si="124"/>
        <v>Monday</v>
      </c>
      <c r="H1563" s="2"/>
      <c r="I1563" s="2"/>
    </row>
    <row r="1564" spans="1:9" x14ac:dyDescent="0.25">
      <c r="A1564" s="6">
        <v>41459</v>
      </c>
      <c r="B1564" s="1">
        <v>14.9976</v>
      </c>
      <c r="C1564" s="6">
        <f t="shared" si="120"/>
        <v>40363</v>
      </c>
      <c r="D1564" s="2">
        <f t="shared" si="121"/>
        <v>11.339700000000001</v>
      </c>
      <c r="E1564" s="3">
        <f t="shared" si="122"/>
        <v>0.32257467128760015</v>
      </c>
      <c r="F1564" s="3">
        <f t="shared" si="123"/>
        <v>9.7674058085911897E-2</v>
      </c>
      <c r="G1564" s="7" t="str">
        <f t="shared" si="124"/>
        <v>Sunday</v>
      </c>
      <c r="H1564" s="2"/>
      <c r="I1564" s="2"/>
    </row>
    <row r="1565" spans="1:9" x14ac:dyDescent="0.25">
      <c r="A1565" s="6">
        <v>41458</v>
      </c>
      <c r="B1565" s="1">
        <v>14.802099999999999</v>
      </c>
      <c r="C1565" s="6">
        <f t="shared" si="120"/>
        <v>40362</v>
      </c>
      <c r="D1565" s="2">
        <f t="shared" si="121"/>
        <v>11.339700000000001</v>
      </c>
      <c r="E1565" s="3">
        <f t="shared" si="122"/>
        <v>0.30533435628808508</v>
      </c>
      <c r="F1565" s="3">
        <f t="shared" si="123"/>
        <v>9.2883635246146845E-2</v>
      </c>
      <c r="G1565" s="7" t="str">
        <f t="shared" si="124"/>
        <v>Saturday</v>
      </c>
      <c r="H1565" s="2"/>
      <c r="I1565" s="2"/>
    </row>
    <row r="1566" spans="1:9" x14ac:dyDescent="0.25">
      <c r="A1566" s="6">
        <v>41457</v>
      </c>
      <c r="B1566" s="1">
        <v>14.954599999999999</v>
      </c>
      <c r="C1566" s="6">
        <f t="shared" si="120"/>
        <v>40361</v>
      </c>
      <c r="D1566" s="2">
        <f t="shared" si="121"/>
        <v>11.306900000000001</v>
      </c>
      <c r="E1566" s="3">
        <f t="shared" si="122"/>
        <v>0.32260831881417529</v>
      </c>
      <c r="F1566" s="3">
        <f t="shared" si="123"/>
        <v>9.7683366622418832E-2</v>
      </c>
      <c r="G1566" s="7" t="str">
        <f t="shared" si="124"/>
        <v>Friday</v>
      </c>
      <c r="H1566" s="2"/>
      <c r="I1566" s="2"/>
    </row>
    <row r="1567" spans="1:9" x14ac:dyDescent="0.25">
      <c r="A1567" s="6">
        <v>41456</v>
      </c>
      <c r="B1567" s="1">
        <v>14.9786</v>
      </c>
      <c r="C1567" s="6">
        <f t="shared" si="120"/>
        <v>40360</v>
      </c>
      <c r="D1567" s="2">
        <f t="shared" si="121"/>
        <v>11.304600000000001</v>
      </c>
      <c r="E1567" s="3">
        <f t="shared" si="122"/>
        <v>0.3250004422978256</v>
      </c>
      <c r="F1567" s="3">
        <f t="shared" si="123"/>
        <v>9.834473972654556E-2</v>
      </c>
      <c r="G1567" s="7" t="str">
        <f t="shared" si="124"/>
        <v>Thursday</v>
      </c>
      <c r="H1567" s="2"/>
      <c r="I1567" s="2"/>
    </row>
    <row r="1568" spans="1:9" x14ac:dyDescent="0.25">
      <c r="A1568" s="6">
        <v>41453</v>
      </c>
      <c r="B1568" s="1">
        <v>14.848100000000001</v>
      </c>
      <c r="C1568" s="6">
        <f t="shared" si="120"/>
        <v>40357</v>
      </c>
      <c r="D1568" s="2">
        <f t="shared" si="121"/>
        <v>11.370200000000001</v>
      </c>
      <c r="E1568" s="3">
        <f t="shared" si="122"/>
        <v>0.30587852456421172</v>
      </c>
      <c r="F1568" s="3">
        <f t="shared" si="123"/>
        <v>9.3035481394154962E-2</v>
      </c>
      <c r="G1568" s="7" t="str">
        <f t="shared" si="124"/>
        <v>Monday</v>
      </c>
      <c r="H1568" s="2"/>
      <c r="I1568" s="2"/>
    </row>
    <row r="1569" spans="1:9" x14ac:dyDescent="0.25">
      <c r="A1569" s="6">
        <v>41452</v>
      </c>
      <c r="B1569" s="1">
        <v>14.5037</v>
      </c>
      <c r="C1569" s="6">
        <f t="shared" si="120"/>
        <v>40356</v>
      </c>
      <c r="D1569" s="2">
        <f t="shared" si="121"/>
        <v>11.370200000000001</v>
      </c>
      <c r="E1569" s="3">
        <f t="shared" si="122"/>
        <v>0.27558881989762707</v>
      </c>
      <c r="F1569" s="3">
        <f t="shared" si="123"/>
        <v>8.4518341825608578E-2</v>
      </c>
      <c r="G1569" s="7" t="str">
        <f t="shared" si="124"/>
        <v>Sunday</v>
      </c>
      <c r="H1569" s="2"/>
      <c r="I1569" s="2"/>
    </row>
    <row r="1570" spans="1:9" x14ac:dyDescent="0.25">
      <c r="A1570" s="6">
        <v>41451</v>
      </c>
      <c r="B1570" s="1">
        <v>14.3851</v>
      </c>
      <c r="C1570" s="6">
        <f t="shared" si="120"/>
        <v>40355</v>
      </c>
      <c r="D1570" s="2">
        <f t="shared" si="121"/>
        <v>11.370200000000001</v>
      </c>
      <c r="E1570" s="3">
        <f t="shared" si="122"/>
        <v>0.26515804471337345</v>
      </c>
      <c r="F1570" s="3">
        <f t="shared" si="123"/>
        <v>8.1554131033451327E-2</v>
      </c>
      <c r="G1570" s="7" t="str">
        <f t="shared" si="124"/>
        <v>Saturday</v>
      </c>
      <c r="H1570" s="2"/>
      <c r="I1570" s="2"/>
    </row>
    <row r="1571" spans="1:9" x14ac:dyDescent="0.25">
      <c r="A1571" s="6">
        <v>41450</v>
      </c>
      <c r="B1571" s="1">
        <v>14.4131</v>
      </c>
      <c r="C1571" s="6">
        <f t="shared" si="120"/>
        <v>40354</v>
      </c>
      <c r="D1571" s="2">
        <f t="shared" si="121"/>
        <v>11.24</v>
      </c>
      <c r="E1571" s="3">
        <f t="shared" si="122"/>
        <v>0.28230427046263346</v>
      </c>
      <c r="F1571" s="3">
        <f t="shared" si="123"/>
        <v>8.6418192762385715E-2</v>
      </c>
      <c r="G1571" s="7" t="str">
        <f t="shared" si="124"/>
        <v>Friday</v>
      </c>
      <c r="H1571" s="2"/>
      <c r="I1571" s="2"/>
    </row>
    <row r="1572" spans="1:9" x14ac:dyDescent="0.25">
      <c r="A1572" s="6">
        <v>41449</v>
      </c>
      <c r="B1572" s="1">
        <v>14.39</v>
      </c>
      <c r="C1572" s="6">
        <f t="shared" si="120"/>
        <v>40353</v>
      </c>
      <c r="D1572" s="2">
        <f t="shared" si="121"/>
        <v>11.3514</v>
      </c>
      <c r="E1572" s="3">
        <f t="shared" si="122"/>
        <v>0.26768504325457659</v>
      </c>
      <c r="F1572" s="3">
        <f t="shared" si="123"/>
        <v>8.2273742856147747E-2</v>
      </c>
      <c r="G1572" s="7" t="str">
        <f t="shared" si="124"/>
        <v>Thursday</v>
      </c>
      <c r="H1572" s="2"/>
      <c r="I1572" s="2"/>
    </row>
    <row r="1573" spans="1:9" x14ac:dyDescent="0.25">
      <c r="A1573" s="6">
        <v>41446</v>
      </c>
      <c r="B1573" s="1">
        <v>14.6493</v>
      </c>
      <c r="C1573" s="6">
        <f t="shared" si="120"/>
        <v>40350</v>
      </c>
      <c r="D1573" s="2">
        <f t="shared" si="121"/>
        <v>11.3529</v>
      </c>
      <c r="E1573" s="3">
        <f t="shared" si="122"/>
        <v>0.29035752979414953</v>
      </c>
      <c r="F1573" s="3">
        <f t="shared" si="123"/>
        <v>8.8687793251015723E-2</v>
      </c>
      <c r="G1573" s="7" t="str">
        <f t="shared" si="124"/>
        <v>Monday</v>
      </c>
      <c r="H1573" s="2"/>
      <c r="I1573" s="2"/>
    </row>
    <row r="1574" spans="1:9" x14ac:dyDescent="0.25">
      <c r="A1574" s="6">
        <v>41445</v>
      </c>
      <c r="B1574" s="1">
        <v>14.647399999999999</v>
      </c>
      <c r="C1574" s="6">
        <f t="shared" si="120"/>
        <v>40349</v>
      </c>
      <c r="D1574" s="2">
        <f t="shared" si="121"/>
        <v>11.3529</v>
      </c>
      <c r="E1574" s="3">
        <f t="shared" si="122"/>
        <v>0.29019017167419775</v>
      </c>
      <c r="F1574" s="3">
        <f t="shared" si="123"/>
        <v>8.8640723965762058E-2</v>
      </c>
      <c r="G1574" s="7" t="str">
        <f t="shared" si="124"/>
        <v>Sunday</v>
      </c>
      <c r="H1574" s="2"/>
      <c r="I1574" s="2"/>
    </row>
    <row r="1575" spans="1:9" x14ac:dyDescent="0.25">
      <c r="A1575" s="6">
        <v>41444</v>
      </c>
      <c r="B1575" s="1">
        <v>14.938599999999999</v>
      </c>
      <c r="C1575" s="6">
        <f t="shared" si="120"/>
        <v>40348</v>
      </c>
      <c r="D1575" s="2">
        <f t="shared" si="121"/>
        <v>11.3529</v>
      </c>
      <c r="E1575" s="3">
        <f t="shared" si="122"/>
        <v>0.31584000563732606</v>
      </c>
      <c r="F1575" s="3">
        <f t="shared" si="123"/>
        <v>9.5807735966999541E-2</v>
      </c>
      <c r="G1575" s="7" t="str">
        <f t="shared" si="124"/>
        <v>Saturday</v>
      </c>
      <c r="H1575" s="2"/>
      <c r="I1575" s="2"/>
    </row>
    <row r="1576" spans="1:9" x14ac:dyDescent="0.25">
      <c r="A1576" s="6">
        <v>41443</v>
      </c>
      <c r="B1576" s="1">
        <v>14.871499999999999</v>
      </c>
      <c r="C1576" s="6">
        <f t="shared" si="120"/>
        <v>40347</v>
      </c>
      <c r="D1576" s="2">
        <f t="shared" si="121"/>
        <v>11.2362</v>
      </c>
      <c r="E1576" s="3">
        <f t="shared" si="122"/>
        <v>0.32353464694469652</v>
      </c>
      <c r="F1576" s="3">
        <f t="shared" si="123"/>
        <v>9.7939571898316258E-2</v>
      </c>
      <c r="G1576" s="7" t="str">
        <f t="shared" si="124"/>
        <v>Friday</v>
      </c>
      <c r="H1576" s="2"/>
      <c r="I1576" s="2"/>
    </row>
    <row r="1577" spans="1:9" x14ac:dyDescent="0.25">
      <c r="A1577" s="6">
        <v>41442</v>
      </c>
      <c r="B1577" s="1">
        <v>14.882999999999999</v>
      </c>
      <c r="C1577" s="6">
        <f t="shared" si="120"/>
        <v>40346</v>
      </c>
      <c r="D1577" s="2">
        <f t="shared" si="121"/>
        <v>11.2371</v>
      </c>
      <c r="E1577" s="3">
        <f t="shared" si="122"/>
        <v>0.32445203833729336</v>
      </c>
      <c r="F1577" s="3">
        <f t="shared" si="123"/>
        <v>9.8193187645134294E-2</v>
      </c>
      <c r="G1577" s="7" t="str">
        <f t="shared" si="124"/>
        <v>Thursday</v>
      </c>
      <c r="H1577" s="2"/>
      <c r="I1577" s="2"/>
    </row>
    <row r="1578" spans="1:9" x14ac:dyDescent="0.25">
      <c r="A1578" s="6">
        <v>41439</v>
      </c>
      <c r="B1578" s="1">
        <v>14.8081</v>
      </c>
      <c r="C1578" s="6">
        <f t="shared" si="120"/>
        <v>40343</v>
      </c>
      <c r="D1578" s="2">
        <f t="shared" si="121"/>
        <v>11.0806</v>
      </c>
      <c r="E1578" s="3">
        <f t="shared" si="122"/>
        <v>0.33639875097016397</v>
      </c>
      <c r="F1578" s="3">
        <f t="shared" si="123"/>
        <v>0.10148525288498478</v>
      </c>
      <c r="G1578" s="7" t="str">
        <f t="shared" si="124"/>
        <v>Monday</v>
      </c>
      <c r="H1578" s="2"/>
      <c r="I1578" s="2"/>
    </row>
    <row r="1579" spans="1:9" x14ac:dyDescent="0.25">
      <c r="A1579" s="6">
        <v>41438</v>
      </c>
      <c r="B1579" s="1">
        <v>14.617800000000001</v>
      </c>
      <c r="C1579" s="6">
        <f t="shared" si="120"/>
        <v>40342</v>
      </c>
      <c r="D1579" s="2">
        <f t="shared" si="121"/>
        <v>11.0806</v>
      </c>
      <c r="E1579" s="3">
        <f t="shared" si="122"/>
        <v>0.31922459072613396</v>
      </c>
      <c r="F1579" s="3">
        <f t="shared" si="123"/>
        <v>9.6746471955522217E-2</v>
      </c>
      <c r="G1579" s="7" t="str">
        <f t="shared" si="124"/>
        <v>Sunday</v>
      </c>
      <c r="H1579" s="2"/>
      <c r="I1579" s="2"/>
    </row>
    <row r="1580" spans="1:9" x14ac:dyDescent="0.25">
      <c r="A1580" s="6">
        <v>41437</v>
      </c>
      <c r="B1580" s="1">
        <v>14.776400000000001</v>
      </c>
      <c r="C1580" s="6">
        <f t="shared" si="120"/>
        <v>40341</v>
      </c>
      <c r="D1580" s="2">
        <f t="shared" si="121"/>
        <v>11.0806</v>
      </c>
      <c r="E1580" s="3">
        <f t="shared" si="122"/>
        <v>0.33353789505983433</v>
      </c>
      <c r="F1580" s="3">
        <f t="shared" si="123"/>
        <v>0.10069870074813059</v>
      </c>
      <c r="G1580" s="7" t="str">
        <f t="shared" si="124"/>
        <v>Saturday</v>
      </c>
      <c r="H1580" s="2"/>
      <c r="I1580" s="2"/>
    </row>
    <row r="1581" spans="1:9" x14ac:dyDescent="0.25">
      <c r="A1581" s="6">
        <v>41436</v>
      </c>
      <c r="B1581" s="1">
        <v>14.8301</v>
      </c>
      <c r="C1581" s="6">
        <f t="shared" si="120"/>
        <v>40340</v>
      </c>
      <c r="D1581" s="2">
        <f t="shared" si="121"/>
        <v>10.963800000000001</v>
      </c>
      <c r="E1581" s="3">
        <f t="shared" si="122"/>
        <v>0.35264233203816181</v>
      </c>
      <c r="F1581" s="3">
        <f t="shared" si="123"/>
        <v>0.10593004887664104</v>
      </c>
      <c r="G1581" s="7" t="str">
        <f t="shared" si="124"/>
        <v>Friday</v>
      </c>
      <c r="H1581" s="2"/>
      <c r="I1581" s="2"/>
    </row>
    <row r="1582" spans="1:9" x14ac:dyDescent="0.25">
      <c r="A1582" s="6">
        <v>41435</v>
      </c>
      <c r="B1582" s="1">
        <v>15.0595</v>
      </c>
      <c r="C1582" s="6">
        <f t="shared" si="120"/>
        <v>40339</v>
      </c>
      <c r="D1582" s="2">
        <f t="shared" si="121"/>
        <v>10.901899999999999</v>
      </c>
      <c r="E1582" s="3">
        <f t="shared" si="122"/>
        <v>0.38136471624212298</v>
      </c>
      <c r="F1582" s="3">
        <f t="shared" si="123"/>
        <v>0.1137031625663123</v>
      </c>
      <c r="G1582" s="7" t="str">
        <f t="shared" si="124"/>
        <v>Thursday</v>
      </c>
      <c r="H1582" s="2"/>
      <c r="I1582" s="2"/>
    </row>
    <row r="1583" spans="1:9" x14ac:dyDescent="0.25">
      <c r="A1583" s="6">
        <v>41432</v>
      </c>
      <c r="B1583" s="1">
        <v>15.1248</v>
      </c>
      <c r="C1583" s="6">
        <f t="shared" si="120"/>
        <v>40336</v>
      </c>
      <c r="D1583" s="2">
        <f t="shared" si="121"/>
        <v>10.7235</v>
      </c>
      <c r="E1583" s="3">
        <f t="shared" si="122"/>
        <v>0.41043502587774522</v>
      </c>
      <c r="F1583" s="3">
        <f t="shared" si="123"/>
        <v>0.12146148119696965</v>
      </c>
      <c r="G1583" s="7" t="str">
        <f t="shared" si="124"/>
        <v>Monday</v>
      </c>
      <c r="H1583" s="2"/>
      <c r="I1583" s="2"/>
    </row>
    <row r="1584" spans="1:9" x14ac:dyDescent="0.25">
      <c r="A1584" s="6">
        <v>41431</v>
      </c>
      <c r="B1584" s="1">
        <v>15.1625</v>
      </c>
      <c r="C1584" s="6">
        <f t="shared" si="120"/>
        <v>40335</v>
      </c>
      <c r="D1584" s="2">
        <f t="shared" si="121"/>
        <v>10.7235</v>
      </c>
      <c r="E1584" s="3">
        <f t="shared" si="122"/>
        <v>0.41395066909124822</v>
      </c>
      <c r="F1584" s="3">
        <f t="shared" si="123"/>
        <v>0.12239249115375794</v>
      </c>
      <c r="G1584" s="7" t="str">
        <f t="shared" si="124"/>
        <v>Sunday</v>
      </c>
      <c r="H1584" s="2"/>
      <c r="I1584" s="2"/>
    </row>
    <row r="1585" spans="1:9" x14ac:dyDescent="0.25">
      <c r="A1585" s="6">
        <v>41430</v>
      </c>
      <c r="B1585" s="1">
        <v>15.1692</v>
      </c>
      <c r="C1585" s="6">
        <f t="shared" si="120"/>
        <v>40334</v>
      </c>
      <c r="D1585" s="2">
        <f t="shared" si="121"/>
        <v>10.7235</v>
      </c>
      <c r="E1585" s="3">
        <f t="shared" si="122"/>
        <v>0.41457546510001403</v>
      </c>
      <c r="F1585" s="3">
        <f t="shared" si="123"/>
        <v>0.12255778760472213</v>
      </c>
      <c r="G1585" s="7" t="str">
        <f t="shared" si="124"/>
        <v>Saturday</v>
      </c>
      <c r="H1585" s="2"/>
      <c r="I1585" s="2"/>
    </row>
    <row r="1586" spans="1:9" x14ac:dyDescent="0.25">
      <c r="A1586" s="6">
        <v>41429</v>
      </c>
      <c r="B1586" s="1">
        <v>15.138299999999999</v>
      </c>
      <c r="C1586" s="6">
        <f t="shared" si="120"/>
        <v>40333</v>
      </c>
      <c r="D1586" s="2">
        <f t="shared" si="121"/>
        <v>10.8789</v>
      </c>
      <c r="E1586" s="3">
        <f t="shared" si="122"/>
        <v>0.39152855527672831</v>
      </c>
      <c r="F1586" s="3">
        <f t="shared" si="123"/>
        <v>0.11642796801331601</v>
      </c>
      <c r="G1586" s="7" t="str">
        <f t="shared" si="124"/>
        <v>Friday</v>
      </c>
      <c r="H1586" s="2"/>
      <c r="I1586" s="2"/>
    </row>
    <row r="1587" spans="1:9" x14ac:dyDescent="0.25">
      <c r="A1587" s="6">
        <v>41428</v>
      </c>
      <c r="B1587" s="1">
        <v>15.1822</v>
      </c>
      <c r="C1587" s="6">
        <f t="shared" si="120"/>
        <v>40332</v>
      </c>
      <c r="D1587" s="2">
        <f t="shared" si="121"/>
        <v>10.8454</v>
      </c>
      <c r="E1587" s="3">
        <f t="shared" si="122"/>
        <v>0.39987460121341772</v>
      </c>
      <c r="F1587" s="3">
        <f t="shared" si="123"/>
        <v>0.11865554055175509</v>
      </c>
      <c r="G1587" s="7" t="str">
        <f t="shared" si="124"/>
        <v>Thursday</v>
      </c>
      <c r="H1587" s="2"/>
      <c r="I1587" s="2"/>
    </row>
    <row r="1588" spans="1:9" x14ac:dyDescent="0.25">
      <c r="A1588" s="6">
        <v>41425</v>
      </c>
      <c r="B1588" s="1">
        <v>15.3583</v>
      </c>
      <c r="C1588" s="6">
        <f t="shared" si="120"/>
        <v>40329</v>
      </c>
      <c r="D1588" s="2">
        <f t="shared" si="121"/>
        <v>10.8292</v>
      </c>
      <c r="E1588" s="3">
        <f t="shared" si="122"/>
        <v>0.41823034019133448</v>
      </c>
      <c r="F1588" s="3">
        <f t="shared" si="123"/>
        <v>0.12352374998477278</v>
      </c>
      <c r="G1588" s="7" t="str">
        <f t="shared" si="124"/>
        <v>Monday</v>
      </c>
      <c r="H1588" s="2"/>
      <c r="I1588" s="2"/>
    </row>
    <row r="1589" spans="1:9" x14ac:dyDescent="0.25">
      <c r="A1589" s="6">
        <v>41424</v>
      </c>
      <c r="B1589" s="1">
        <v>15.5846</v>
      </c>
      <c r="C1589" s="6">
        <f t="shared" si="120"/>
        <v>40328</v>
      </c>
      <c r="D1589" s="2">
        <f t="shared" si="121"/>
        <v>10.8292</v>
      </c>
      <c r="E1589" s="3">
        <f t="shared" si="122"/>
        <v>0.43912754404757504</v>
      </c>
      <c r="F1589" s="3">
        <f t="shared" si="123"/>
        <v>0.12901512955995065</v>
      </c>
      <c r="G1589" s="7" t="str">
        <f t="shared" si="124"/>
        <v>Sunday</v>
      </c>
      <c r="H1589" s="2"/>
      <c r="I1589" s="2"/>
    </row>
    <row r="1590" spans="1:9" x14ac:dyDescent="0.25">
      <c r="A1590" s="6">
        <v>41423</v>
      </c>
      <c r="B1590" s="1">
        <v>15.5244</v>
      </c>
      <c r="C1590" s="6">
        <f t="shared" si="120"/>
        <v>40327</v>
      </c>
      <c r="D1590" s="2">
        <f t="shared" si="121"/>
        <v>10.8292</v>
      </c>
      <c r="E1590" s="3">
        <f t="shared" si="122"/>
        <v>0.43356849998153141</v>
      </c>
      <c r="F1590" s="3">
        <f t="shared" si="123"/>
        <v>0.12755953851185087</v>
      </c>
      <c r="G1590" s="7" t="str">
        <f t="shared" si="124"/>
        <v>Saturday</v>
      </c>
      <c r="H1590" s="2"/>
      <c r="I1590" s="2"/>
    </row>
    <row r="1591" spans="1:9" x14ac:dyDescent="0.25">
      <c r="A1591" s="6">
        <v>41422</v>
      </c>
      <c r="B1591" s="1">
        <v>15.4886</v>
      </c>
      <c r="C1591" s="6">
        <f t="shared" si="120"/>
        <v>40326</v>
      </c>
      <c r="D1591" s="2">
        <f t="shared" si="121"/>
        <v>10.775600000000001</v>
      </c>
      <c r="E1591" s="3">
        <f t="shared" si="122"/>
        <v>0.43737703700953995</v>
      </c>
      <c r="F1591" s="3">
        <f t="shared" si="123"/>
        <v>0.12855717830510072</v>
      </c>
      <c r="G1591" s="7" t="str">
        <f t="shared" si="124"/>
        <v>Friday</v>
      </c>
      <c r="H1591" s="2"/>
      <c r="I1591" s="2"/>
    </row>
    <row r="1592" spans="1:9" x14ac:dyDescent="0.25">
      <c r="A1592" s="6">
        <v>41421</v>
      </c>
      <c r="B1592" s="1">
        <v>15.434100000000001</v>
      </c>
      <c r="C1592" s="6">
        <f t="shared" si="120"/>
        <v>40325</v>
      </c>
      <c r="D1592" s="2">
        <f t="shared" si="121"/>
        <v>10.6595</v>
      </c>
      <c r="E1592" s="3">
        <f t="shared" si="122"/>
        <v>0.44791969604578091</v>
      </c>
      <c r="F1592" s="3">
        <f t="shared" si="123"/>
        <v>0.13130965080053092</v>
      </c>
      <c r="G1592" s="7" t="str">
        <f t="shared" si="124"/>
        <v>Thursday</v>
      </c>
      <c r="H1592" s="2"/>
      <c r="I1592" s="2"/>
    </row>
    <row r="1593" spans="1:9" x14ac:dyDescent="0.25">
      <c r="A1593" s="6">
        <v>41418</v>
      </c>
      <c r="B1593" s="1">
        <v>15.2875</v>
      </c>
      <c r="C1593" s="6">
        <f t="shared" si="120"/>
        <v>40322</v>
      </c>
      <c r="D1593" s="2">
        <f t="shared" si="121"/>
        <v>10.537800000000001</v>
      </c>
      <c r="E1593" s="3">
        <f t="shared" si="122"/>
        <v>0.45072975383856201</v>
      </c>
      <c r="F1593" s="3">
        <f t="shared" si="123"/>
        <v>0.13204104291211971</v>
      </c>
      <c r="G1593" s="7" t="str">
        <f t="shared" si="124"/>
        <v>Monday</v>
      </c>
      <c r="H1593" s="2"/>
      <c r="I1593" s="2"/>
    </row>
    <row r="1594" spans="1:9" x14ac:dyDescent="0.25">
      <c r="A1594" s="6">
        <v>41417</v>
      </c>
      <c r="B1594" s="1">
        <v>15.1486</v>
      </c>
      <c r="C1594" s="6">
        <f t="shared" si="120"/>
        <v>40321</v>
      </c>
      <c r="D1594" s="2">
        <f t="shared" si="121"/>
        <v>10.537800000000001</v>
      </c>
      <c r="E1594" s="3">
        <f t="shared" si="122"/>
        <v>0.43754863443982606</v>
      </c>
      <c r="F1594" s="3">
        <f t="shared" si="123"/>
        <v>0.12860208644931603</v>
      </c>
      <c r="G1594" s="7" t="str">
        <f t="shared" si="124"/>
        <v>Sunday</v>
      </c>
      <c r="H1594" s="2"/>
      <c r="I1594" s="2"/>
    </row>
    <row r="1595" spans="1:9" x14ac:dyDescent="0.25">
      <c r="A1595" s="6">
        <v>41416</v>
      </c>
      <c r="B1595" s="1">
        <v>15.3376</v>
      </c>
      <c r="C1595" s="6">
        <f t="shared" si="120"/>
        <v>40320</v>
      </c>
      <c r="D1595" s="2">
        <f t="shared" si="121"/>
        <v>10.537800000000001</v>
      </c>
      <c r="E1595" s="3">
        <f t="shared" si="122"/>
        <v>0.4554840668830305</v>
      </c>
      <c r="F1595" s="3">
        <f t="shared" si="123"/>
        <v>0.13327633129149619</v>
      </c>
      <c r="G1595" s="7" t="str">
        <f t="shared" si="124"/>
        <v>Saturday</v>
      </c>
      <c r="H1595" s="2"/>
      <c r="I1595" s="2"/>
    </row>
    <row r="1596" spans="1:9" x14ac:dyDescent="0.25">
      <c r="A1596" s="6">
        <v>41415</v>
      </c>
      <c r="B1596" s="1">
        <v>15.404199999999999</v>
      </c>
      <c r="C1596" s="6">
        <f t="shared" si="120"/>
        <v>40319</v>
      </c>
      <c r="D1596" s="2">
        <f t="shared" si="121"/>
        <v>10.5091</v>
      </c>
      <c r="E1596" s="3">
        <f t="shared" si="122"/>
        <v>0.46579630986478376</v>
      </c>
      <c r="F1596" s="3">
        <f t="shared" si="123"/>
        <v>0.13594649191924191</v>
      </c>
      <c r="G1596" s="7" t="str">
        <f t="shared" si="124"/>
        <v>Friday</v>
      </c>
      <c r="H1596" s="2"/>
      <c r="I1596" s="2"/>
    </row>
    <row r="1597" spans="1:9" x14ac:dyDescent="0.25">
      <c r="A1597" s="6">
        <v>41414</v>
      </c>
      <c r="B1597" s="1">
        <v>15.525</v>
      </c>
      <c r="C1597" s="6">
        <f t="shared" si="120"/>
        <v>40318</v>
      </c>
      <c r="D1597" s="2">
        <f t="shared" si="121"/>
        <v>10.5623</v>
      </c>
      <c r="E1597" s="3">
        <f t="shared" si="122"/>
        <v>0.46985031669238703</v>
      </c>
      <c r="F1597" s="3">
        <f t="shared" si="123"/>
        <v>0.13699277094725382</v>
      </c>
      <c r="G1597" s="7" t="str">
        <f t="shared" si="124"/>
        <v>Thursday</v>
      </c>
      <c r="H1597" s="2"/>
      <c r="I1597" s="2"/>
    </row>
    <row r="1598" spans="1:9" x14ac:dyDescent="0.25">
      <c r="A1598" s="6">
        <v>41411</v>
      </c>
      <c r="B1598" s="1">
        <v>15.6107</v>
      </c>
      <c r="C1598" s="6">
        <f t="shared" si="120"/>
        <v>40315</v>
      </c>
      <c r="D1598" s="2">
        <f t="shared" si="121"/>
        <v>10.748200000000001</v>
      </c>
      <c r="E1598" s="3">
        <f t="shared" si="122"/>
        <v>0.45240133231610863</v>
      </c>
      <c r="F1598" s="3">
        <f t="shared" si="123"/>
        <v>0.13247566765059715</v>
      </c>
      <c r="G1598" s="7" t="str">
        <f t="shared" si="124"/>
        <v>Monday</v>
      </c>
      <c r="H1598" s="2"/>
      <c r="I1598" s="2"/>
    </row>
    <row r="1599" spans="1:9" x14ac:dyDescent="0.25">
      <c r="A1599" s="6">
        <v>41410</v>
      </c>
      <c r="B1599" s="1">
        <v>15.5222</v>
      </c>
      <c r="C1599" s="6">
        <f t="shared" si="120"/>
        <v>40314</v>
      </c>
      <c r="D1599" s="2">
        <f t="shared" si="121"/>
        <v>10.748200000000001</v>
      </c>
      <c r="E1599" s="3">
        <f t="shared" si="122"/>
        <v>0.44416739547086942</v>
      </c>
      <c r="F1599" s="3">
        <f t="shared" si="123"/>
        <v>0.13033153805157571</v>
      </c>
      <c r="G1599" s="7" t="str">
        <f t="shared" si="124"/>
        <v>Sunday</v>
      </c>
      <c r="H1599" s="2"/>
      <c r="I1599" s="2"/>
    </row>
    <row r="1600" spans="1:9" x14ac:dyDescent="0.25">
      <c r="A1600" s="6">
        <v>41409</v>
      </c>
      <c r="B1600" s="1">
        <v>15.492699999999999</v>
      </c>
      <c r="C1600" s="6">
        <f t="shared" si="120"/>
        <v>40313</v>
      </c>
      <c r="D1600" s="2">
        <f t="shared" si="121"/>
        <v>10.748200000000001</v>
      </c>
      <c r="E1600" s="3">
        <f t="shared" si="122"/>
        <v>0.44142274985578966</v>
      </c>
      <c r="F1600" s="3">
        <f t="shared" si="123"/>
        <v>0.12961501748394189</v>
      </c>
      <c r="G1600" s="7" t="str">
        <f t="shared" si="124"/>
        <v>Saturday</v>
      </c>
      <c r="H1600" s="2"/>
      <c r="I1600" s="2"/>
    </row>
    <row r="1601" spans="1:9" x14ac:dyDescent="0.25">
      <c r="A1601" s="6">
        <v>41408</v>
      </c>
      <c r="B1601" s="1">
        <v>15.166499999999999</v>
      </c>
      <c r="C1601" s="6">
        <f t="shared" si="120"/>
        <v>40312</v>
      </c>
      <c r="D1601" s="2">
        <f t="shared" si="121"/>
        <v>10.824199999999999</v>
      </c>
      <c r="E1601" s="3">
        <f t="shared" si="122"/>
        <v>0.40116590602538754</v>
      </c>
      <c r="F1601" s="3">
        <f t="shared" si="123"/>
        <v>0.11899940024330746</v>
      </c>
      <c r="G1601" s="7" t="str">
        <f t="shared" si="124"/>
        <v>Friday</v>
      </c>
      <c r="H1601" s="2"/>
      <c r="I1601" s="2"/>
    </row>
    <row r="1602" spans="1:9" x14ac:dyDescent="0.25">
      <c r="A1602" s="6">
        <v>41407</v>
      </c>
      <c r="B1602" s="1">
        <v>15.0618</v>
      </c>
      <c r="C1602" s="6">
        <f t="shared" si="120"/>
        <v>40311</v>
      </c>
      <c r="D1602" s="2">
        <f t="shared" si="121"/>
        <v>10.953099999999999</v>
      </c>
      <c r="E1602" s="3">
        <f t="shared" si="122"/>
        <v>0.37511754663063435</v>
      </c>
      <c r="F1602" s="3">
        <f t="shared" si="123"/>
        <v>0.11202173182006314</v>
      </c>
      <c r="G1602" s="7" t="str">
        <f t="shared" si="124"/>
        <v>Thursday</v>
      </c>
      <c r="H1602" s="2"/>
      <c r="I1602" s="2"/>
    </row>
    <row r="1603" spans="1:9" x14ac:dyDescent="0.25">
      <c r="A1603" s="6">
        <v>41404</v>
      </c>
      <c r="B1603" s="1">
        <v>15.269600000000001</v>
      </c>
      <c r="C1603" s="6">
        <f t="shared" si="120"/>
        <v>40308</v>
      </c>
      <c r="D1603" s="2">
        <f t="shared" si="121"/>
        <v>10.9001</v>
      </c>
      <c r="E1603" s="3">
        <f t="shared" si="122"/>
        <v>0.40086788194603723</v>
      </c>
      <c r="F1603" s="3">
        <f t="shared" si="123"/>
        <v>0.11892005860088073</v>
      </c>
      <c r="G1603" s="7" t="str">
        <f t="shared" si="124"/>
        <v>Monday</v>
      </c>
      <c r="H1603" s="2"/>
      <c r="I1603" s="2"/>
    </row>
    <row r="1604" spans="1:9" x14ac:dyDescent="0.25">
      <c r="A1604" s="6">
        <v>41403</v>
      </c>
      <c r="B1604" s="1">
        <v>15.197900000000001</v>
      </c>
      <c r="C1604" s="6">
        <f t="shared" si="120"/>
        <v>40307</v>
      </c>
      <c r="D1604" s="2">
        <f t="shared" si="121"/>
        <v>10.9001</v>
      </c>
      <c r="E1604" s="3">
        <f t="shared" si="122"/>
        <v>0.39428996064256294</v>
      </c>
      <c r="F1604" s="3">
        <f t="shared" si="123"/>
        <v>0.11716597494132786</v>
      </c>
      <c r="G1604" s="7" t="str">
        <f t="shared" si="124"/>
        <v>Sunday</v>
      </c>
      <c r="H1604" s="2"/>
      <c r="I1604" s="2"/>
    </row>
    <row r="1605" spans="1:9" x14ac:dyDescent="0.25">
      <c r="A1605" s="6">
        <v>41402</v>
      </c>
      <c r="B1605" s="1">
        <v>15.2942</v>
      </c>
      <c r="C1605" s="6">
        <f t="shared" si="120"/>
        <v>40306</v>
      </c>
      <c r="D1605" s="2">
        <f t="shared" si="121"/>
        <v>10.9001</v>
      </c>
      <c r="E1605" s="3">
        <f t="shared" si="122"/>
        <v>0.40312474197484427</v>
      </c>
      <c r="F1605" s="3">
        <f t="shared" si="123"/>
        <v>0.11952061275410597</v>
      </c>
      <c r="G1605" s="7" t="str">
        <f t="shared" si="124"/>
        <v>Saturday</v>
      </c>
      <c r="H1605" s="2"/>
      <c r="I1605" s="2"/>
    </row>
    <row r="1606" spans="1:9" x14ac:dyDescent="0.25">
      <c r="A1606" s="6">
        <v>41401</v>
      </c>
      <c r="B1606" s="1">
        <v>15.2056</v>
      </c>
      <c r="C1606" s="6">
        <f t="shared" si="120"/>
        <v>40305</v>
      </c>
      <c r="D1606" s="2">
        <f t="shared" si="121"/>
        <v>10.651</v>
      </c>
      <c r="E1606" s="3">
        <f t="shared" si="122"/>
        <v>0.42762181954746042</v>
      </c>
      <c r="F1606" s="3">
        <f t="shared" si="123"/>
        <v>0.12599827626082871</v>
      </c>
      <c r="G1606" s="7" t="str">
        <f t="shared" si="124"/>
        <v>Friday</v>
      </c>
      <c r="H1606" s="2"/>
      <c r="I1606" s="2"/>
    </row>
    <row r="1607" spans="1:9" x14ac:dyDescent="0.25">
      <c r="A1607" s="6">
        <v>41400</v>
      </c>
      <c r="B1607" s="1">
        <v>15.085900000000001</v>
      </c>
      <c r="C1607" s="6">
        <f t="shared" si="120"/>
        <v>40304</v>
      </c>
      <c r="D1607" s="2">
        <f t="shared" si="121"/>
        <v>10.7987</v>
      </c>
      <c r="E1607" s="3">
        <f t="shared" si="122"/>
        <v>0.39701075129413727</v>
      </c>
      <c r="F1607" s="3">
        <f t="shared" si="123"/>
        <v>0.11789217485780745</v>
      </c>
      <c r="G1607" s="7" t="str">
        <f t="shared" si="124"/>
        <v>Thursday</v>
      </c>
      <c r="H1607" s="2"/>
      <c r="I1607" s="2"/>
    </row>
    <row r="1608" spans="1:9" x14ac:dyDescent="0.25">
      <c r="A1608" s="6">
        <v>41397</v>
      </c>
      <c r="B1608" s="1">
        <v>14.989599999999999</v>
      </c>
      <c r="C1608" s="6">
        <f t="shared" ref="C1608:C1671" si="125">DATE(YEAR(A1608) - 3, MONTH(A1608), DAY(A1608))</f>
        <v>40301</v>
      </c>
      <c r="D1608" s="2">
        <f t="shared" ref="D1608:D1671" si="126">IF(ISNA(VLOOKUP(C1608,$A$7:$B$2435,2,0)),IF(ISNA(VLOOKUP(C1608+1,$A$7:$B$2435,2,0)),IF(ISNA(VLOOKUP(C1608+2,$A$7:$B$2435,2,0)),IF(ISNA(VLOOKUP(C1608+3,$A$7:$B$2435,2,0)),1,VLOOKUP(C1608+3,$A$7:$B$2435,2,0)),VLOOKUP(C1608+2,$A$7:$B$2435,2,0)),VLOOKUP(C1608+1,$A$7:$B$2435,2,0)),VLOOKUP(C1608,$A$7:$B$2435,2,0))</f>
        <v>11.0077</v>
      </c>
      <c r="E1608" s="3">
        <f t="shared" ref="E1608:E1671" si="127">(B1608-D1608)/D1608</f>
        <v>0.36173769270601486</v>
      </c>
      <c r="F1608" s="3">
        <f t="shared" ref="F1608:F1671" si="128">(1+E1608)^(1/3)-1</f>
        <v>0.10840332423308907</v>
      </c>
      <c r="G1608" s="7" t="str">
        <f t="shared" ref="G1608:G1671" si="129">TEXT(C1608,"dddd")</f>
        <v>Monday</v>
      </c>
      <c r="H1608" s="2"/>
      <c r="I1608" s="2"/>
    </row>
    <row r="1609" spans="1:9" x14ac:dyDescent="0.25">
      <c r="A1609" s="6">
        <v>41396</v>
      </c>
      <c r="B1609" s="1">
        <v>15.0412</v>
      </c>
      <c r="C1609" s="6">
        <f t="shared" si="125"/>
        <v>40300</v>
      </c>
      <c r="D1609" s="2">
        <f t="shared" si="126"/>
        <v>11.0077</v>
      </c>
      <c r="E1609" s="3">
        <f t="shared" si="127"/>
        <v>0.36642532045749793</v>
      </c>
      <c r="F1609" s="3">
        <f t="shared" si="128"/>
        <v>0.10967371857854591</v>
      </c>
      <c r="G1609" s="7" t="str">
        <f t="shared" si="129"/>
        <v>Sunday</v>
      </c>
      <c r="H1609" s="2"/>
      <c r="I1609" s="2"/>
    </row>
    <row r="1610" spans="1:9" x14ac:dyDescent="0.25">
      <c r="A1610" s="6">
        <v>41394</v>
      </c>
      <c r="B1610" s="1">
        <v>14.834099999999999</v>
      </c>
      <c r="C1610" s="6">
        <f t="shared" si="125"/>
        <v>40298</v>
      </c>
      <c r="D1610" s="2">
        <f t="shared" si="126"/>
        <v>11.071300000000001</v>
      </c>
      <c r="E1610" s="3">
        <f t="shared" si="127"/>
        <v>0.33986975332616753</v>
      </c>
      <c r="F1610" s="3">
        <f t="shared" si="128"/>
        <v>0.10243805050586419</v>
      </c>
      <c r="G1610" s="7" t="str">
        <f t="shared" si="129"/>
        <v>Friday</v>
      </c>
      <c r="H1610" s="2"/>
      <c r="I1610" s="2"/>
    </row>
    <row r="1611" spans="1:9" x14ac:dyDescent="0.25">
      <c r="A1611" s="6">
        <v>41393</v>
      </c>
      <c r="B1611" s="1">
        <v>14.769299999999999</v>
      </c>
      <c r="C1611" s="6">
        <f t="shared" si="125"/>
        <v>40297</v>
      </c>
      <c r="D1611" s="2">
        <f t="shared" si="126"/>
        <v>11.011100000000001</v>
      </c>
      <c r="E1611" s="3">
        <f t="shared" si="127"/>
        <v>0.34131013250265624</v>
      </c>
      <c r="F1611" s="3">
        <f t="shared" si="128"/>
        <v>0.10283295459549957</v>
      </c>
      <c r="G1611" s="7" t="str">
        <f t="shared" si="129"/>
        <v>Thursday</v>
      </c>
      <c r="H1611" s="2"/>
      <c r="I1611" s="2"/>
    </row>
    <row r="1612" spans="1:9" x14ac:dyDescent="0.25">
      <c r="A1612" s="6">
        <v>41390</v>
      </c>
      <c r="B1612" s="1">
        <v>14.6479</v>
      </c>
      <c r="C1612" s="6">
        <f t="shared" si="125"/>
        <v>40294</v>
      </c>
      <c r="D1612" s="2">
        <f t="shared" si="126"/>
        <v>11.0891</v>
      </c>
      <c r="E1612" s="3">
        <f t="shared" si="127"/>
        <v>0.32092775788837685</v>
      </c>
      <c r="F1612" s="3">
        <f t="shared" si="128"/>
        <v>9.7218248913194083E-2</v>
      </c>
      <c r="G1612" s="7" t="str">
        <f t="shared" si="129"/>
        <v>Monday</v>
      </c>
      <c r="H1612" s="2"/>
      <c r="I1612" s="2"/>
    </row>
    <row r="1613" spans="1:9" x14ac:dyDescent="0.25">
      <c r="A1613" s="6">
        <v>41389</v>
      </c>
      <c r="B1613" s="1">
        <v>14.701000000000001</v>
      </c>
      <c r="C1613" s="6">
        <f t="shared" si="125"/>
        <v>40293</v>
      </c>
      <c r="D1613" s="2">
        <f t="shared" si="126"/>
        <v>11.0891</v>
      </c>
      <c r="E1613" s="3">
        <f t="shared" si="127"/>
        <v>0.32571624387912457</v>
      </c>
      <c r="F1613" s="3">
        <f t="shared" si="128"/>
        <v>9.854248943888444E-2</v>
      </c>
      <c r="G1613" s="7" t="str">
        <f t="shared" si="129"/>
        <v>Sunday</v>
      </c>
      <c r="H1613" s="2"/>
      <c r="I1613" s="2"/>
    </row>
    <row r="1614" spans="1:9" x14ac:dyDescent="0.25">
      <c r="A1614" s="6">
        <v>41387</v>
      </c>
      <c r="B1614" s="1">
        <v>14.523999999999999</v>
      </c>
      <c r="C1614" s="6">
        <f t="shared" si="125"/>
        <v>40291</v>
      </c>
      <c r="D1614" s="2">
        <f t="shared" si="126"/>
        <v>11.0304</v>
      </c>
      <c r="E1614" s="3">
        <f t="shared" si="127"/>
        <v>0.31672468813460969</v>
      </c>
      <c r="F1614" s="3">
        <f t="shared" si="128"/>
        <v>9.6053263472573036E-2</v>
      </c>
      <c r="G1614" s="7" t="str">
        <f t="shared" si="129"/>
        <v>Friday</v>
      </c>
      <c r="H1614" s="2"/>
      <c r="I1614" s="2"/>
    </row>
    <row r="1615" spans="1:9" x14ac:dyDescent="0.25">
      <c r="A1615" s="6">
        <v>41386</v>
      </c>
      <c r="B1615" s="1">
        <v>14.5703</v>
      </c>
      <c r="C1615" s="6">
        <f t="shared" si="125"/>
        <v>40290</v>
      </c>
      <c r="D1615" s="2">
        <f t="shared" si="126"/>
        <v>10.996499999999999</v>
      </c>
      <c r="E1615" s="3">
        <f t="shared" si="127"/>
        <v>0.3249943163733916</v>
      </c>
      <c r="F1615" s="3">
        <f t="shared" si="128"/>
        <v>9.8343047051073551E-2</v>
      </c>
      <c r="G1615" s="7" t="str">
        <f t="shared" si="129"/>
        <v>Thursday</v>
      </c>
      <c r="H1615" s="2"/>
      <c r="I1615" s="2"/>
    </row>
    <row r="1616" spans="1:9" x14ac:dyDescent="0.25">
      <c r="A1616" s="6">
        <v>41382</v>
      </c>
      <c r="B1616" s="1">
        <v>14.386799999999999</v>
      </c>
      <c r="C1616" s="6">
        <f t="shared" si="125"/>
        <v>40286</v>
      </c>
      <c r="D1616" s="2">
        <f t="shared" si="126"/>
        <v>10.824999999999999</v>
      </c>
      <c r="E1616" s="3">
        <f t="shared" si="127"/>
        <v>0.32903464203233257</v>
      </c>
      <c r="F1616" s="3">
        <f t="shared" si="128"/>
        <v>9.9458312365606094E-2</v>
      </c>
      <c r="G1616" s="7" t="str">
        <f t="shared" si="129"/>
        <v>Sunday</v>
      </c>
      <c r="H1616" s="2"/>
      <c r="I1616" s="2"/>
    </row>
    <row r="1617" spans="1:9" x14ac:dyDescent="0.25">
      <c r="A1617" s="6">
        <v>41381</v>
      </c>
      <c r="B1617" s="1">
        <v>14.214700000000001</v>
      </c>
      <c r="C1617" s="6">
        <f t="shared" si="125"/>
        <v>40285</v>
      </c>
      <c r="D1617" s="2">
        <f t="shared" si="126"/>
        <v>10.824999999999999</v>
      </c>
      <c r="E1617" s="3">
        <f t="shared" si="127"/>
        <v>0.3131362586605082</v>
      </c>
      <c r="F1617" s="3">
        <f t="shared" si="128"/>
        <v>9.5056677469278261E-2</v>
      </c>
      <c r="G1617" s="7" t="str">
        <f t="shared" si="129"/>
        <v>Saturday</v>
      </c>
      <c r="H1617" s="2"/>
      <c r="I1617" s="2"/>
    </row>
    <row r="1618" spans="1:9" x14ac:dyDescent="0.25">
      <c r="A1618" s="6">
        <v>41380</v>
      </c>
      <c r="B1618" s="1">
        <v>14.191700000000001</v>
      </c>
      <c r="C1618" s="6">
        <f t="shared" si="125"/>
        <v>40284</v>
      </c>
      <c r="D1618" s="2">
        <f t="shared" si="126"/>
        <v>10.907500000000001</v>
      </c>
      <c r="E1618" s="3">
        <f t="shared" si="127"/>
        <v>0.30109557643823059</v>
      </c>
      <c r="F1618" s="3">
        <f t="shared" si="128"/>
        <v>9.1699387828027668E-2</v>
      </c>
      <c r="G1618" s="7" t="str">
        <f t="shared" si="129"/>
        <v>Friday</v>
      </c>
      <c r="H1618" s="2"/>
      <c r="I1618" s="2"/>
    </row>
    <row r="1619" spans="1:9" x14ac:dyDescent="0.25">
      <c r="A1619" s="6">
        <v>41379</v>
      </c>
      <c r="B1619" s="1">
        <v>13.9345</v>
      </c>
      <c r="C1619" s="6">
        <f t="shared" si="125"/>
        <v>40283</v>
      </c>
      <c r="D1619" s="2">
        <f t="shared" si="126"/>
        <v>10.9472</v>
      </c>
      <c r="E1619" s="3">
        <f t="shared" si="127"/>
        <v>0.27288256357790114</v>
      </c>
      <c r="F1619" s="3">
        <f t="shared" si="128"/>
        <v>8.375083675491668E-2</v>
      </c>
      <c r="G1619" s="7" t="str">
        <f t="shared" si="129"/>
        <v>Thursday</v>
      </c>
      <c r="H1619" s="2"/>
      <c r="I1619" s="2"/>
    </row>
    <row r="1620" spans="1:9" x14ac:dyDescent="0.25">
      <c r="A1620" s="6">
        <v>41376</v>
      </c>
      <c r="B1620" s="1">
        <v>13.993</v>
      </c>
      <c r="C1620" s="6">
        <f t="shared" si="125"/>
        <v>40280</v>
      </c>
      <c r="D1620" s="2">
        <f t="shared" si="126"/>
        <v>11.052899999999999</v>
      </c>
      <c r="E1620" s="3">
        <f t="shared" si="127"/>
        <v>0.26600258755620709</v>
      </c>
      <c r="F1620" s="3">
        <f t="shared" si="128"/>
        <v>8.1794737502073778E-2</v>
      </c>
      <c r="G1620" s="7" t="str">
        <f t="shared" si="129"/>
        <v>Monday</v>
      </c>
      <c r="H1620" s="2"/>
      <c r="I1620" s="2"/>
    </row>
    <row r="1621" spans="1:9" x14ac:dyDescent="0.25">
      <c r="A1621" s="6">
        <v>41375</v>
      </c>
      <c r="B1621" s="1">
        <v>14.05</v>
      </c>
      <c r="C1621" s="6">
        <f t="shared" si="125"/>
        <v>40279</v>
      </c>
      <c r="D1621" s="2">
        <f t="shared" si="126"/>
        <v>11.052899999999999</v>
      </c>
      <c r="E1621" s="3">
        <f t="shared" si="127"/>
        <v>0.27115960517149362</v>
      </c>
      <c r="F1621" s="3">
        <f t="shared" si="128"/>
        <v>8.3261631963286842E-2</v>
      </c>
      <c r="G1621" s="7" t="str">
        <f t="shared" si="129"/>
        <v>Sunday</v>
      </c>
      <c r="H1621" s="2"/>
      <c r="I1621" s="2"/>
    </row>
    <row r="1622" spans="1:9" x14ac:dyDescent="0.25">
      <c r="A1622" s="6">
        <v>41374</v>
      </c>
      <c r="B1622" s="1">
        <v>13.933999999999999</v>
      </c>
      <c r="C1622" s="6">
        <f t="shared" si="125"/>
        <v>40278</v>
      </c>
      <c r="D1622" s="2">
        <f t="shared" si="126"/>
        <v>11.052899999999999</v>
      </c>
      <c r="E1622" s="3">
        <f t="shared" si="127"/>
        <v>0.2606646219544192</v>
      </c>
      <c r="F1622" s="3">
        <f t="shared" si="128"/>
        <v>8.0272171331738695E-2</v>
      </c>
      <c r="G1622" s="7" t="str">
        <f t="shared" si="129"/>
        <v>Saturday</v>
      </c>
      <c r="H1622" s="2"/>
      <c r="I1622" s="2"/>
    </row>
    <row r="1623" spans="1:9" x14ac:dyDescent="0.25">
      <c r="A1623" s="6">
        <v>41373</v>
      </c>
      <c r="B1623" s="1">
        <v>13.8908</v>
      </c>
      <c r="C1623" s="6">
        <f t="shared" si="125"/>
        <v>40277</v>
      </c>
      <c r="D1623" s="2">
        <f t="shared" si="126"/>
        <v>11.1271</v>
      </c>
      <c r="E1623" s="3">
        <f t="shared" si="127"/>
        <v>0.24837558752954497</v>
      </c>
      <c r="F1623" s="3">
        <f t="shared" si="128"/>
        <v>7.6750517328345813E-2</v>
      </c>
      <c r="G1623" s="7" t="str">
        <f t="shared" si="129"/>
        <v>Friday</v>
      </c>
      <c r="H1623" s="2"/>
      <c r="I1623" s="2"/>
    </row>
    <row r="1624" spans="1:9" x14ac:dyDescent="0.25">
      <c r="A1624" s="6">
        <v>41372</v>
      </c>
      <c r="B1624" s="1">
        <v>13.974500000000001</v>
      </c>
      <c r="C1624" s="6">
        <f t="shared" si="125"/>
        <v>40276</v>
      </c>
      <c r="D1624" s="2">
        <f t="shared" si="126"/>
        <v>11.0099</v>
      </c>
      <c r="E1624" s="3">
        <f t="shared" si="127"/>
        <v>0.26926675083334095</v>
      </c>
      <c r="F1624" s="3">
        <f t="shared" si="128"/>
        <v>8.2723678251235278E-2</v>
      </c>
      <c r="G1624" s="7" t="str">
        <f t="shared" si="129"/>
        <v>Thursday</v>
      </c>
      <c r="H1624" s="2"/>
      <c r="I1624" s="2"/>
    </row>
    <row r="1625" spans="1:9" x14ac:dyDescent="0.25">
      <c r="A1625" s="6">
        <v>41369</v>
      </c>
      <c r="B1625" s="1">
        <v>14.001099999999999</v>
      </c>
      <c r="C1625" s="6">
        <f t="shared" si="125"/>
        <v>40273</v>
      </c>
      <c r="D1625" s="2">
        <f t="shared" si="126"/>
        <v>11.000400000000001</v>
      </c>
      <c r="E1625" s="3">
        <f t="shared" si="127"/>
        <v>0.27278098978218956</v>
      </c>
      <c r="F1625" s="3">
        <f t="shared" si="128"/>
        <v>8.3722008849537177E-2</v>
      </c>
      <c r="G1625" s="7" t="str">
        <f t="shared" si="129"/>
        <v>Monday</v>
      </c>
      <c r="H1625" s="2"/>
      <c r="I1625" s="2"/>
    </row>
    <row r="1626" spans="1:9" x14ac:dyDescent="0.25">
      <c r="A1626" s="6">
        <v>41368</v>
      </c>
      <c r="B1626" s="1">
        <v>14.011900000000001</v>
      </c>
      <c r="C1626" s="6">
        <f t="shared" si="125"/>
        <v>40272</v>
      </c>
      <c r="D1626" s="2">
        <f t="shared" si="126"/>
        <v>11.000400000000001</v>
      </c>
      <c r="E1626" s="3">
        <f t="shared" si="127"/>
        <v>0.27376277226282675</v>
      </c>
      <c r="F1626" s="3">
        <f t="shared" si="128"/>
        <v>8.4000586712947412E-2</v>
      </c>
      <c r="G1626" s="7" t="str">
        <f t="shared" si="129"/>
        <v>Sunday</v>
      </c>
      <c r="H1626" s="2"/>
      <c r="I1626" s="2"/>
    </row>
    <row r="1627" spans="1:9" x14ac:dyDescent="0.25">
      <c r="A1627" s="6">
        <v>41367</v>
      </c>
      <c r="B1627" s="1">
        <v>14.244300000000001</v>
      </c>
      <c r="C1627" s="6">
        <f t="shared" si="125"/>
        <v>40271</v>
      </c>
      <c r="D1627" s="2">
        <f t="shared" si="126"/>
        <v>11.000400000000001</v>
      </c>
      <c r="E1627" s="3">
        <f t="shared" si="127"/>
        <v>0.29488927675357257</v>
      </c>
      <c r="F1627" s="3">
        <f t="shared" si="128"/>
        <v>8.9960797836395656E-2</v>
      </c>
      <c r="G1627" s="7" t="str">
        <f t="shared" si="129"/>
        <v>Saturday</v>
      </c>
      <c r="H1627" s="2"/>
      <c r="I1627" s="2"/>
    </row>
    <row r="1628" spans="1:9" x14ac:dyDescent="0.25">
      <c r="A1628" s="6">
        <v>41366</v>
      </c>
      <c r="B1628" s="1">
        <v>14.3283</v>
      </c>
      <c r="C1628" s="6">
        <f t="shared" si="125"/>
        <v>40270</v>
      </c>
      <c r="D1628" s="2">
        <f t="shared" si="126"/>
        <v>11.000400000000001</v>
      </c>
      <c r="E1628" s="3">
        <f t="shared" si="127"/>
        <v>0.30252536271408309</v>
      </c>
      <c r="F1628" s="3">
        <f t="shared" si="128"/>
        <v>9.2099134374374447E-2</v>
      </c>
      <c r="G1628" s="7" t="str">
        <f t="shared" si="129"/>
        <v>Friday</v>
      </c>
      <c r="H1628" s="2"/>
      <c r="I1628" s="2"/>
    </row>
    <row r="1629" spans="1:9" x14ac:dyDescent="0.25">
      <c r="A1629" s="6">
        <v>41365</v>
      </c>
      <c r="B1629" s="1">
        <v>14.1846</v>
      </c>
      <c r="C1629" s="6">
        <f t="shared" si="125"/>
        <v>40269</v>
      </c>
      <c r="D1629" s="2">
        <f t="shared" si="126"/>
        <v>10.949</v>
      </c>
      <c r="E1629" s="3">
        <f t="shared" si="127"/>
        <v>0.29551557219837427</v>
      </c>
      <c r="F1629" s="3">
        <f t="shared" si="128"/>
        <v>9.0136495601464528E-2</v>
      </c>
      <c r="G1629" s="7" t="str">
        <f t="shared" si="129"/>
        <v>Thursday</v>
      </c>
      <c r="H1629" s="2"/>
      <c r="I1629" s="2"/>
    </row>
    <row r="1630" spans="1:9" x14ac:dyDescent="0.25">
      <c r="A1630" s="6">
        <v>41361</v>
      </c>
      <c r="B1630" s="1">
        <v>14.1584</v>
      </c>
      <c r="C1630" s="6">
        <f t="shared" si="125"/>
        <v>40265</v>
      </c>
      <c r="D1630" s="2">
        <f t="shared" si="126"/>
        <v>10.874499999999999</v>
      </c>
      <c r="E1630" s="3">
        <f t="shared" si="127"/>
        <v>0.30198170030806026</v>
      </c>
      <c r="F1630" s="3">
        <f t="shared" si="128"/>
        <v>9.1947169100996318E-2</v>
      </c>
      <c r="G1630" s="7" t="str">
        <f t="shared" si="129"/>
        <v>Sunday</v>
      </c>
      <c r="H1630" s="2"/>
      <c r="I1630" s="2"/>
    </row>
    <row r="1631" spans="1:9" x14ac:dyDescent="0.25">
      <c r="A1631" s="6">
        <v>41359</v>
      </c>
      <c r="B1631" s="1">
        <v>14.0547</v>
      </c>
      <c r="C1631" s="6">
        <f t="shared" si="125"/>
        <v>40263</v>
      </c>
      <c r="D1631" s="2">
        <f t="shared" si="126"/>
        <v>10.773400000000001</v>
      </c>
      <c r="E1631" s="3">
        <f t="shared" si="127"/>
        <v>0.30457422911986926</v>
      </c>
      <c r="F1631" s="3">
        <f t="shared" si="128"/>
        <v>9.2671456697817289E-2</v>
      </c>
      <c r="G1631" s="7" t="str">
        <f t="shared" si="129"/>
        <v>Friday</v>
      </c>
      <c r="H1631" s="2"/>
      <c r="I1631" s="2"/>
    </row>
    <row r="1632" spans="1:9" x14ac:dyDescent="0.25">
      <c r="A1632" s="6">
        <v>41358</v>
      </c>
      <c r="B1632" s="1">
        <v>13.981400000000001</v>
      </c>
      <c r="C1632" s="6">
        <f t="shared" si="125"/>
        <v>40262</v>
      </c>
      <c r="D1632" s="2">
        <f t="shared" si="126"/>
        <v>10.710100000000001</v>
      </c>
      <c r="E1632" s="3">
        <f t="shared" si="127"/>
        <v>0.30544065881737797</v>
      </c>
      <c r="F1632" s="3">
        <f t="shared" si="128"/>
        <v>9.2913301499994327E-2</v>
      </c>
      <c r="G1632" s="7" t="str">
        <f t="shared" si="129"/>
        <v>Thursday</v>
      </c>
      <c r="H1632" s="2"/>
      <c r="I1632" s="2"/>
    </row>
    <row r="1633" spans="1:9" x14ac:dyDescent="0.25">
      <c r="A1633" s="6">
        <v>41355</v>
      </c>
      <c r="B1633" s="1">
        <v>14.024699999999999</v>
      </c>
      <c r="C1633" s="6">
        <f t="shared" si="125"/>
        <v>40259</v>
      </c>
      <c r="D1633" s="2">
        <f t="shared" si="126"/>
        <v>10.693899999999999</v>
      </c>
      <c r="E1633" s="3">
        <f t="shared" si="127"/>
        <v>0.31146728508776034</v>
      </c>
      <c r="F1633" s="3">
        <f t="shared" si="128"/>
        <v>9.459254805342332E-2</v>
      </c>
      <c r="G1633" s="7" t="str">
        <f t="shared" si="129"/>
        <v>Monday</v>
      </c>
      <c r="H1633" s="2"/>
      <c r="I1633" s="2"/>
    </row>
    <row r="1634" spans="1:9" x14ac:dyDescent="0.25">
      <c r="A1634" s="6">
        <v>41354</v>
      </c>
      <c r="B1634" s="1">
        <v>14.089700000000001</v>
      </c>
      <c r="C1634" s="6">
        <f t="shared" si="125"/>
        <v>40258</v>
      </c>
      <c r="D1634" s="2">
        <f t="shared" si="126"/>
        <v>10.693899999999999</v>
      </c>
      <c r="E1634" s="3">
        <f t="shared" si="127"/>
        <v>0.31754551660292329</v>
      </c>
      <c r="F1634" s="3">
        <f t="shared" si="128"/>
        <v>9.628097111880507E-2</v>
      </c>
      <c r="G1634" s="7" t="str">
        <f t="shared" si="129"/>
        <v>Sunday</v>
      </c>
      <c r="H1634" s="2"/>
      <c r="I1634" s="2"/>
    </row>
    <row r="1635" spans="1:9" x14ac:dyDescent="0.25">
      <c r="A1635" s="6">
        <v>41353</v>
      </c>
      <c r="B1635" s="1">
        <v>14.153</v>
      </c>
      <c r="C1635" s="6">
        <f t="shared" si="125"/>
        <v>40257</v>
      </c>
      <c r="D1635" s="2">
        <f t="shared" si="126"/>
        <v>10.693899999999999</v>
      </c>
      <c r="E1635" s="3">
        <f t="shared" si="127"/>
        <v>0.32346477898615111</v>
      </c>
      <c r="F1635" s="3">
        <f t="shared" si="128"/>
        <v>9.7920251878615527E-2</v>
      </c>
      <c r="G1635" s="7" t="str">
        <f t="shared" si="129"/>
        <v>Saturday</v>
      </c>
      <c r="H1635" s="2"/>
      <c r="I1635" s="2"/>
    </row>
    <row r="1636" spans="1:9" x14ac:dyDescent="0.25">
      <c r="A1636" s="6">
        <v>41352</v>
      </c>
      <c r="B1636" s="1">
        <v>14.335900000000001</v>
      </c>
      <c r="C1636" s="6">
        <f t="shared" si="125"/>
        <v>40256</v>
      </c>
      <c r="D1636" s="2">
        <f t="shared" si="126"/>
        <v>10.7232</v>
      </c>
      <c r="E1636" s="3">
        <f t="shared" si="127"/>
        <v>0.33690502834974634</v>
      </c>
      <c r="F1636" s="3">
        <f t="shared" si="128"/>
        <v>0.10162432980383174</v>
      </c>
      <c r="G1636" s="7" t="str">
        <f t="shared" si="129"/>
        <v>Friday</v>
      </c>
      <c r="H1636" s="2"/>
      <c r="I1636" s="2"/>
    </row>
    <row r="1637" spans="1:9" x14ac:dyDescent="0.25">
      <c r="A1637" s="6">
        <v>41351</v>
      </c>
      <c r="B1637" s="1">
        <v>14.531700000000001</v>
      </c>
      <c r="C1637" s="6">
        <f t="shared" si="125"/>
        <v>40255</v>
      </c>
      <c r="D1637" s="2">
        <f t="shared" si="126"/>
        <v>10.7021</v>
      </c>
      <c r="E1637" s="3">
        <f t="shared" si="127"/>
        <v>0.35783631249941611</v>
      </c>
      <c r="F1637" s="3">
        <f t="shared" si="128"/>
        <v>0.10734378608807393</v>
      </c>
      <c r="G1637" s="7" t="str">
        <f t="shared" si="129"/>
        <v>Thursday</v>
      </c>
      <c r="H1637" s="2"/>
      <c r="I1637" s="2"/>
    </row>
    <row r="1638" spans="1:9" x14ac:dyDescent="0.25">
      <c r="A1638" s="6">
        <v>41348</v>
      </c>
      <c r="B1638" s="1">
        <v>14.611000000000001</v>
      </c>
      <c r="C1638" s="6">
        <f t="shared" si="125"/>
        <v>40252</v>
      </c>
      <c r="D1638" s="2">
        <f t="shared" si="126"/>
        <v>10.5626</v>
      </c>
      <c r="E1638" s="3">
        <f t="shared" si="127"/>
        <v>0.38327684471626311</v>
      </c>
      <c r="F1638" s="3">
        <f t="shared" si="128"/>
        <v>0.11421679995333167</v>
      </c>
      <c r="G1638" s="7" t="str">
        <f t="shared" si="129"/>
        <v>Monday</v>
      </c>
      <c r="H1638" s="2"/>
      <c r="I1638" s="2"/>
    </row>
    <row r="1639" spans="1:9" x14ac:dyDescent="0.25">
      <c r="A1639" s="6">
        <v>41347</v>
      </c>
      <c r="B1639" s="1">
        <v>14.6303</v>
      </c>
      <c r="C1639" s="6">
        <f t="shared" si="125"/>
        <v>40251</v>
      </c>
      <c r="D1639" s="2">
        <f t="shared" si="126"/>
        <v>10.5626</v>
      </c>
      <c r="E1639" s="3">
        <f t="shared" si="127"/>
        <v>0.38510404635222395</v>
      </c>
      <c r="F1639" s="3">
        <f t="shared" si="128"/>
        <v>0.11470718214572351</v>
      </c>
      <c r="G1639" s="7" t="str">
        <f t="shared" si="129"/>
        <v>Sunday</v>
      </c>
      <c r="H1639" s="2"/>
      <c r="I1639" s="2"/>
    </row>
    <row r="1640" spans="1:9" x14ac:dyDescent="0.25">
      <c r="A1640" s="6">
        <v>41346</v>
      </c>
      <c r="B1640" s="1">
        <v>14.5002</v>
      </c>
      <c r="C1640" s="6">
        <f t="shared" si="125"/>
        <v>40250</v>
      </c>
      <c r="D1640" s="2">
        <f t="shared" si="126"/>
        <v>10.5626</v>
      </c>
      <c r="E1640" s="3">
        <f t="shared" si="127"/>
        <v>0.37278700319996971</v>
      </c>
      <c r="F1640" s="3">
        <f t="shared" si="128"/>
        <v>0.11139316000225508</v>
      </c>
      <c r="G1640" s="7" t="str">
        <f t="shared" si="129"/>
        <v>Saturday</v>
      </c>
      <c r="H1640" s="2"/>
      <c r="I1640" s="2"/>
    </row>
    <row r="1641" spans="1:9" x14ac:dyDescent="0.25">
      <c r="A1641" s="6">
        <v>41345</v>
      </c>
      <c r="B1641" s="1">
        <v>14.6518</v>
      </c>
      <c r="C1641" s="6">
        <f t="shared" si="125"/>
        <v>40249</v>
      </c>
      <c r="D1641" s="2">
        <f t="shared" si="126"/>
        <v>10.556100000000001</v>
      </c>
      <c r="E1641" s="3">
        <f t="shared" si="127"/>
        <v>0.38799367190534373</v>
      </c>
      <c r="F1641" s="3">
        <f t="shared" si="128"/>
        <v>0.115481816850042</v>
      </c>
      <c r="G1641" s="7" t="str">
        <f t="shared" si="129"/>
        <v>Friday</v>
      </c>
      <c r="H1641" s="2"/>
      <c r="I1641" s="2"/>
    </row>
    <row r="1642" spans="1:9" x14ac:dyDescent="0.25">
      <c r="A1642" s="6">
        <v>41344</v>
      </c>
      <c r="B1642" s="1">
        <v>14.6929</v>
      </c>
      <c r="C1642" s="6">
        <f t="shared" si="125"/>
        <v>40248</v>
      </c>
      <c r="D1642" s="2">
        <f t="shared" si="126"/>
        <v>10.5892</v>
      </c>
      <c r="E1642" s="3">
        <f t="shared" si="127"/>
        <v>0.3875363577985117</v>
      </c>
      <c r="F1642" s="3">
        <f t="shared" si="128"/>
        <v>0.11535929429188618</v>
      </c>
      <c r="G1642" s="7" t="str">
        <f t="shared" si="129"/>
        <v>Thursday</v>
      </c>
      <c r="H1642" s="2"/>
      <c r="I1642" s="2"/>
    </row>
    <row r="1643" spans="1:9" x14ac:dyDescent="0.25">
      <c r="A1643" s="6">
        <v>41341</v>
      </c>
      <c r="B1643" s="1">
        <v>14.661899999999999</v>
      </c>
      <c r="C1643" s="6">
        <f t="shared" si="125"/>
        <v>40245</v>
      </c>
      <c r="D1643" s="2">
        <f t="shared" si="126"/>
        <v>10.3878</v>
      </c>
      <c r="E1643" s="3">
        <f t="shared" si="127"/>
        <v>0.41145382082827919</v>
      </c>
      <c r="F1643" s="3">
        <f t="shared" si="128"/>
        <v>0.1217314367515987</v>
      </c>
      <c r="G1643" s="7" t="str">
        <f t="shared" si="129"/>
        <v>Monday</v>
      </c>
      <c r="H1643" s="2"/>
      <c r="I1643" s="2"/>
    </row>
    <row r="1644" spans="1:9" x14ac:dyDescent="0.25">
      <c r="A1644" s="6">
        <v>41340</v>
      </c>
      <c r="B1644" s="1">
        <v>14.457599999999999</v>
      </c>
      <c r="C1644" s="6">
        <f t="shared" si="125"/>
        <v>40244</v>
      </c>
      <c r="D1644" s="2">
        <f t="shared" si="126"/>
        <v>10.3878</v>
      </c>
      <c r="E1644" s="3">
        <f t="shared" si="127"/>
        <v>0.39178651880090093</v>
      </c>
      <c r="F1644" s="3">
        <f t="shared" si="128"/>
        <v>0.11649695208060473</v>
      </c>
      <c r="G1644" s="7" t="str">
        <f t="shared" si="129"/>
        <v>Sunday</v>
      </c>
      <c r="H1644" s="2"/>
      <c r="I1644" s="2"/>
    </row>
    <row r="1645" spans="1:9" x14ac:dyDescent="0.25">
      <c r="A1645" s="6">
        <v>41339</v>
      </c>
      <c r="B1645" s="1">
        <v>14.333</v>
      </c>
      <c r="C1645" s="6">
        <f t="shared" si="125"/>
        <v>40243</v>
      </c>
      <c r="D1645" s="2">
        <f t="shared" si="126"/>
        <v>10.3878</v>
      </c>
      <c r="E1645" s="3">
        <f t="shared" si="127"/>
        <v>0.37979167870001346</v>
      </c>
      <c r="F1645" s="3">
        <f t="shared" si="128"/>
        <v>0.1132802565612725</v>
      </c>
      <c r="G1645" s="7" t="str">
        <f t="shared" si="129"/>
        <v>Saturday</v>
      </c>
      <c r="H1645" s="2"/>
      <c r="I1645" s="2"/>
    </row>
    <row r="1646" spans="1:9" x14ac:dyDescent="0.25">
      <c r="A1646" s="6">
        <v>41338</v>
      </c>
      <c r="B1646" s="1">
        <v>14.271599999999999</v>
      </c>
      <c r="C1646" s="6">
        <f t="shared" si="125"/>
        <v>40242</v>
      </c>
      <c r="D1646" s="2">
        <f t="shared" si="126"/>
        <v>10.3264</v>
      </c>
      <c r="E1646" s="3">
        <f t="shared" si="127"/>
        <v>0.38204989154013014</v>
      </c>
      <c r="F1646" s="3">
        <f t="shared" si="128"/>
        <v>0.11388726933064119</v>
      </c>
      <c r="G1646" s="7" t="str">
        <f t="shared" si="129"/>
        <v>Friday</v>
      </c>
      <c r="H1646" s="2"/>
      <c r="I1646" s="2"/>
    </row>
    <row r="1647" spans="1:9" x14ac:dyDescent="0.25">
      <c r="A1647" s="6">
        <v>41337</v>
      </c>
      <c r="B1647" s="1">
        <v>14.119300000000001</v>
      </c>
      <c r="C1647" s="6">
        <f t="shared" si="125"/>
        <v>40241</v>
      </c>
      <c r="D1647" s="2">
        <f t="shared" si="126"/>
        <v>10.3072</v>
      </c>
      <c r="E1647" s="3">
        <f t="shared" si="127"/>
        <v>0.36984826140950022</v>
      </c>
      <c r="F1647" s="3">
        <f t="shared" si="128"/>
        <v>0.11059953581910298</v>
      </c>
      <c r="G1647" s="7" t="str">
        <f t="shared" si="129"/>
        <v>Thursday</v>
      </c>
      <c r="H1647" s="2"/>
      <c r="I1647" s="2"/>
    </row>
    <row r="1648" spans="1:9" x14ac:dyDescent="0.25">
      <c r="A1648" s="6">
        <v>41334</v>
      </c>
      <c r="B1648" s="1">
        <v>14.2044</v>
      </c>
      <c r="C1648" s="6">
        <f t="shared" si="125"/>
        <v>40238</v>
      </c>
      <c r="D1648" s="2">
        <f t="shared" si="126"/>
        <v>10.231400000000001</v>
      </c>
      <c r="E1648" s="3">
        <f t="shared" si="127"/>
        <v>0.38831440467580181</v>
      </c>
      <c r="F1648" s="3">
        <f t="shared" si="128"/>
        <v>0.11556773079109073</v>
      </c>
      <c r="G1648" s="7" t="str">
        <f t="shared" si="129"/>
        <v>Monday</v>
      </c>
      <c r="H1648" s="2"/>
      <c r="I1648" s="2"/>
    </row>
    <row r="1649" spans="1:9" x14ac:dyDescent="0.25">
      <c r="A1649" s="6">
        <v>41333</v>
      </c>
      <c r="B1649" s="1">
        <v>14.0762</v>
      </c>
      <c r="C1649" s="6">
        <f t="shared" si="125"/>
        <v>40237</v>
      </c>
      <c r="D1649" s="2">
        <f t="shared" si="126"/>
        <v>10.231400000000001</v>
      </c>
      <c r="E1649" s="3">
        <f t="shared" si="127"/>
        <v>0.37578435013781097</v>
      </c>
      <c r="F1649" s="3">
        <f t="shared" si="128"/>
        <v>0.11220144498281392</v>
      </c>
      <c r="G1649" s="7" t="str">
        <f t="shared" si="129"/>
        <v>Sunday</v>
      </c>
      <c r="H1649" s="2"/>
      <c r="I1649" s="2"/>
    </row>
    <row r="1650" spans="1:9" x14ac:dyDescent="0.25">
      <c r="A1650" s="6">
        <v>41332</v>
      </c>
      <c r="B1650" s="1">
        <v>14.254799999999999</v>
      </c>
      <c r="C1650" s="6">
        <f t="shared" si="125"/>
        <v>40236</v>
      </c>
      <c r="D1650" s="2">
        <f t="shared" si="126"/>
        <v>10.231400000000001</v>
      </c>
      <c r="E1650" s="3">
        <f t="shared" si="127"/>
        <v>0.39324041675625998</v>
      </c>
      <c r="F1650" s="3">
        <f t="shared" si="128"/>
        <v>0.11688559111958319</v>
      </c>
      <c r="G1650" s="7" t="str">
        <f t="shared" si="129"/>
        <v>Saturday</v>
      </c>
      <c r="H1650" s="2"/>
      <c r="I1650" s="2"/>
    </row>
    <row r="1651" spans="1:9" x14ac:dyDescent="0.25">
      <c r="A1651" s="6">
        <v>41331</v>
      </c>
      <c r="B1651" s="1">
        <v>14.1722</v>
      </c>
      <c r="C1651" s="6">
        <f t="shared" si="125"/>
        <v>40235</v>
      </c>
      <c r="D1651" s="2">
        <f t="shared" si="126"/>
        <v>10.098699999999999</v>
      </c>
      <c r="E1651" s="3">
        <f t="shared" si="127"/>
        <v>0.40336875043322423</v>
      </c>
      <c r="F1651" s="3">
        <f t="shared" si="128"/>
        <v>0.11958550521804079</v>
      </c>
      <c r="G1651" s="7" t="str">
        <f t="shared" si="129"/>
        <v>Friday</v>
      </c>
      <c r="H1651" s="2"/>
      <c r="I1651" s="2"/>
    </row>
    <row r="1652" spans="1:9" x14ac:dyDescent="0.25">
      <c r="A1652" s="6">
        <v>41330</v>
      </c>
      <c r="B1652" s="1">
        <v>14.3682</v>
      </c>
      <c r="C1652" s="6">
        <f t="shared" si="125"/>
        <v>40234</v>
      </c>
      <c r="D1652" s="2">
        <f t="shared" si="126"/>
        <v>10.041399999999999</v>
      </c>
      <c r="E1652" s="3">
        <f t="shared" si="127"/>
        <v>0.43089609018662745</v>
      </c>
      <c r="F1652" s="3">
        <f t="shared" si="128"/>
        <v>0.12685844992813533</v>
      </c>
      <c r="G1652" s="7" t="str">
        <f t="shared" si="129"/>
        <v>Thursday</v>
      </c>
      <c r="H1652" s="2"/>
      <c r="I1652" s="2"/>
    </row>
    <row r="1653" spans="1:9" x14ac:dyDescent="0.25">
      <c r="A1653" s="6">
        <v>41327</v>
      </c>
      <c r="B1653" s="1">
        <v>14.4102</v>
      </c>
      <c r="C1653" s="6">
        <f t="shared" si="125"/>
        <v>40231</v>
      </c>
      <c r="D1653" s="2">
        <f t="shared" si="126"/>
        <v>10.029999999999999</v>
      </c>
      <c r="E1653" s="3">
        <f t="shared" si="127"/>
        <v>0.43670987038883358</v>
      </c>
      <c r="F1653" s="3">
        <f t="shared" si="128"/>
        <v>0.12838254256636938</v>
      </c>
      <c r="G1653" s="7" t="str">
        <f t="shared" si="129"/>
        <v>Monday</v>
      </c>
      <c r="H1653" s="2"/>
      <c r="I1653" s="2"/>
    </row>
    <row r="1654" spans="1:9" x14ac:dyDescent="0.25">
      <c r="A1654" s="6">
        <v>41326</v>
      </c>
      <c r="B1654" s="1">
        <v>14.3819</v>
      </c>
      <c r="C1654" s="6">
        <f t="shared" si="125"/>
        <v>40230</v>
      </c>
      <c r="D1654" s="2">
        <f t="shared" si="126"/>
        <v>10.029999999999999</v>
      </c>
      <c r="E1654" s="3">
        <f t="shared" si="127"/>
        <v>0.43388833499501506</v>
      </c>
      <c r="F1654" s="3">
        <f t="shared" si="128"/>
        <v>0.12764338666280262</v>
      </c>
      <c r="G1654" s="7" t="str">
        <f t="shared" si="129"/>
        <v>Sunday</v>
      </c>
      <c r="H1654" s="2"/>
      <c r="I1654" s="2"/>
    </row>
    <row r="1655" spans="1:9" x14ac:dyDescent="0.25">
      <c r="A1655" s="6">
        <v>41325</v>
      </c>
      <c r="B1655" s="1">
        <v>14.5815</v>
      </c>
      <c r="C1655" s="6">
        <f t="shared" si="125"/>
        <v>40229</v>
      </c>
      <c r="D1655" s="2">
        <f t="shared" si="126"/>
        <v>10.029999999999999</v>
      </c>
      <c r="E1655" s="3">
        <f t="shared" si="127"/>
        <v>0.45378863409770698</v>
      </c>
      <c r="F1655" s="3">
        <f t="shared" si="128"/>
        <v>0.13283612485104612</v>
      </c>
      <c r="G1655" s="7" t="str">
        <f t="shared" si="129"/>
        <v>Saturday</v>
      </c>
      <c r="H1655" s="2"/>
      <c r="I1655" s="2"/>
    </row>
    <row r="1656" spans="1:9" x14ac:dyDescent="0.25">
      <c r="A1656" s="6">
        <v>41324</v>
      </c>
      <c r="B1656" s="1">
        <v>14.577299999999999</v>
      </c>
      <c r="C1656" s="6">
        <f t="shared" si="125"/>
        <v>40228</v>
      </c>
      <c r="D1656" s="2">
        <f t="shared" si="126"/>
        <v>10.0167</v>
      </c>
      <c r="E1656" s="3">
        <f t="shared" si="127"/>
        <v>0.45529964958519265</v>
      </c>
      <c r="F1656" s="3">
        <f t="shared" si="128"/>
        <v>0.13322846529487409</v>
      </c>
      <c r="G1656" s="7" t="str">
        <f t="shared" si="129"/>
        <v>Friday</v>
      </c>
      <c r="H1656" s="2"/>
      <c r="I1656" s="2"/>
    </row>
    <row r="1657" spans="1:9" x14ac:dyDescent="0.25">
      <c r="A1657" s="6">
        <v>41323</v>
      </c>
      <c r="B1657" s="1">
        <v>14.4579</v>
      </c>
      <c r="C1657" s="6">
        <f t="shared" si="125"/>
        <v>40227</v>
      </c>
      <c r="D1657" s="2">
        <f t="shared" si="126"/>
        <v>10.055899999999999</v>
      </c>
      <c r="E1657" s="3">
        <f t="shared" si="127"/>
        <v>0.43775296094829913</v>
      </c>
      <c r="F1657" s="3">
        <f t="shared" si="128"/>
        <v>0.12865555534154183</v>
      </c>
      <c r="G1657" s="7" t="str">
        <f t="shared" si="129"/>
        <v>Thursday</v>
      </c>
      <c r="H1657" s="2"/>
      <c r="I1657" s="2"/>
    </row>
    <row r="1658" spans="1:9" x14ac:dyDescent="0.25">
      <c r="A1658" s="6">
        <v>41320</v>
      </c>
      <c r="B1658" s="1">
        <v>14.433999999999999</v>
      </c>
      <c r="C1658" s="6">
        <f t="shared" si="125"/>
        <v>40224</v>
      </c>
      <c r="D1658" s="2">
        <f t="shared" si="126"/>
        <v>9.9808000000000003</v>
      </c>
      <c r="E1658" s="3">
        <f t="shared" si="127"/>
        <v>0.44617665918563632</v>
      </c>
      <c r="F1658" s="3">
        <f t="shared" si="128"/>
        <v>0.13085550355413944</v>
      </c>
      <c r="G1658" s="7" t="str">
        <f t="shared" si="129"/>
        <v>Monday</v>
      </c>
      <c r="H1658" s="2"/>
      <c r="I1658" s="2"/>
    </row>
    <row r="1659" spans="1:9" x14ac:dyDescent="0.25">
      <c r="A1659" s="6">
        <v>41319</v>
      </c>
      <c r="B1659" s="1">
        <v>14.472300000000001</v>
      </c>
      <c r="C1659" s="6">
        <f t="shared" si="125"/>
        <v>40223</v>
      </c>
      <c r="D1659" s="2">
        <f t="shared" si="126"/>
        <v>9.9808000000000003</v>
      </c>
      <c r="E1659" s="3">
        <f t="shared" si="127"/>
        <v>0.45001402693170889</v>
      </c>
      <c r="F1659" s="3">
        <f t="shared" si="128"/>
        <v>0.1318548456981774</v>
      </c>
      <c r="G1659" s="7" t="str">
        <f t="shared" si="129"/>
        <v>Sunday</v>
      </c>
      <c r="H1659" s="2"/>
      <c r="I1659" s="2"/>
    </row>
    <row r="1660" spans="1:9" x14ac:dyDescent="0.25">
      <c r="A1660" s="6">
        <v>41318</v>
      </c>
      <c r="B1660" s="1">
        <v>14.5783</v>
      </c>
      <c r="C1660" s="6">
        <f t="shared" si="125"/>
        <v>40222</v>
      </c>
      <c r="D1660" s="2">
        <f t="shared" si="126"/>
        <v>9.9808000000000003</v>
      </c>
      <c r="E1660" s="3">
        <f t="shared" si="127"/>
        <v>0.46063441808271882</v>
      </c>
      <c r="F1660" s="3">
        <f t="shared" si="128"/>
        <v>0.13461148846579163</v>
      </c>
      <c r="G1660" s="7" t="str">
        <f t="shared" si="129"/>
        <v>Saturday</v>
      </c>
      <c r="H1660" s="2"/>
      <c r="I1660" s="2"/>
    </row>
    <row r="1661" spans="1:9" x14ac:dyDescent="0.25">
      <c r="A1661" s="6">
        <v>41317</v>
      </c>
      <c r="B1661" s="1">
        <v>14.5227</v>
      </c>
      <c r="C1661" s="6">
        <f t="shared" si="125"/>
        <v>40221</v>
      </c>
      <c r="D1661" s="2">
        <f t="shared" si="126"/>
        <v>9.9808000000000003</v>
      </c>
      <c r="E1661" s="3">
        <f t="shared" si="127"/>
        <v>0.45506372234690606</v>
      </c>
      <c r="F1661" s="3">
        <f t="shared" si="128"/>
        <v>0.133167223861129</v>
      </c>
      <c r="G1661" s="7" t="str">
        <f t="shared" si="129"/>
        <v>Friday</v>
      </c>
      <c r="H1661" s="2"/>
      <c r="I1661" s="2"/>
    </row>
    <row r="1662" spans="1:9" x14ac:dyDescent="0.25">
      <c r="A1662" s="6">
        <v>41316</v>
      </c>
      <c r="B1662" s="1">
        <v>14.517300000000001</v>
      </c>
      <c r="C1662" s="6">
        <f t="shared" si="125"/>
        <v>40220</v>
      </c>
      <c r="D1662" s="2">
        <f t="shared" si="126"/>
        <v>9.9861000000000004</v>
      </c>
      <c r="E1662" s="3">
        <f t="shared" si="127"/>
        <v>0.45375071349175355</v>
      </c>
      <c r="F1662" s="3">
        <f t="shared" si="128"/>
        <v>0.13282627513727019</v>
      </c>
      <c r="G1662" s="7" t="str">
        <f t="shared" si="129"/>
        <v>Thursday</v>
      </c>
      <c r="H1662" s="2"/>
      <c r="I1662" s="2"/>
    </row>
    <row r="1663" spans="1:9" x14ac:dyDescent="0.25">
      <c r="A1663" s="6">
        <v>41313</v>
      </c>
      <c r="B1663" s="1">
        <v>14.583600000000001</v>
      </c>
      <c r="C1663" s="6">
        <f t="shared" si="125"/>
        <v>40217</v>
      </c>
      <c r="D1663" s="2">
        <f t="shared" si="126"/>
        <v>9.9384999999999994</v>
      </c>
      <c r="E1663" s="3">
        <f t="shared" si="127"/>
        <v>0.46738441414700421</v>
      </c>
      <c r="F1663" s="3">
        <f t="shared" si="128"/>
        <v>0.13635658763718195</v>
      </c>
      <c r="G1663" s="7" t="str">
        <f t="shared" si="129"/>
        <v>Monday</v>
      </c>
      <c r="H1663" s="2"/>
      <c r="I1663" s="2"/>
    </row>
    <row r="1664" spans="1:9" x14ac:dyDescent="0.25">
      <c r="A1664" s="6">
        <v>41312</v>
      </c>
      <c r="B1664" s="1">
        <v>14.6517</v>
      </c>
      <c r="C1664" s="6">
        <f t="shared" si="125"/>
        <v>40216</v>
      </c>
      <c r="D1664" s="2">
        <f t="shared" si="126"/>
        <v>9.9384999999999994</v>
      </c>
      <c r="E1664" s="3">
        <f t="shared" si="127"/>
        <v>0.47423655481209448</v>
      </c>
      <c r="F1664" s="3">
        <f t="shared" si="128"/>
        <v>0.13812262941660869</v>
      </c>
      <c r="G1664" s="7" t="str">
        <f t="shared" si="129"/>
        <v>Sunday</v>
      </c>
      <c r="H1664" s="2"/>
      <c r="I1664" s="2"/>
    </row>
    <row r="1665" spans="1:9" x14ac:dyDescent="0.25">
      <c r="A1665" s="6">
        <v>41311</v>
      </c>
      <c r="B1665" s="1">
        <v>14.6722</v>
      </c>
      <c r="C1665" s="6">
        <f t="shared" si="125"/>
        <v>40215</v>
      </c>
      <c r="D1665" s="2">
        <f t="shared" si="126"/>
        <v>9.9384999999999994</v>
      </c>
      <c r="E1665" s="3">
        <f t="shared" si="127"/>
        <v>0.4762992403280174</v>
      </c>
      <c r="F1665" s="3">
        <f t="shared" si="128"/>
        <v>0.1386531853904307</v>
      </c>
      <c r="G1665" s="7" t="str">
        <f t="shared" si="129"/>
        <v>Saturday</v>
      </c>
      <c r="H1665" s="2"/>
      <c r="I1665" s="2"/>
    </row>
    <row r="1666" spans="1:9" x14ac:dyDescent="0.25">
      <c r="A1666" s="6">
        <v>41310</v>
      </c>
      <c r="B1666" s="1">
        <v>14.612500000000001</v>
      </c>
      <c r="C1666" s="6">
        <f t="shared" si="125"/>
        <v>40214</v>
      </c>
      <c r="D1666" s="2">
        <f t="shared" si="126"/>
        <v>9.9245000000000001</v>
      </c>
      <c r="E1666" s="3">
        <f t="shared" si="127"/>
        <v>0.47236636606378163</v>
      </c>
      <c r="F1666" s="3">
        <f t="shared" si="128"/>
        <v>0.13764115878157601</v>
      </c>
      <c r="G1666" s="7" t="str">
        <f t="shared" si="129"/>
        <v>Friday</v>
      </c>
      <c r="H1666" s="2"/>
      <c r="I1666" s="2"/>
    </row>
    <row r="1667" spans="1:9" x14ac:dyDescent="0.25">
      <c r="A1667" s="6">
        <v>41309</v>
      </c>
      <c r="B1667" s="1">
        <v>14.675700000000001</v>
      </c>
      <c r="C1667" s="6">
        <f t="shared" si="125"/>
        <v>40213</v>
      </c>
      <c r="D1667" s="2">
        <f t="shared" si="126"/>
        <v>9.9916999999999998</v>
      </c>
      <c r="E1667" s="3">
        <f t="shared" si="127"/>
        <v>0.46878909494880761</v>
      </c>
      <c r="F1667" s="3">
        <f t="shared" si="128"/>
        <v>0.13671907143295403</v>
      </c>
      <c r="G1667" s="7" t="str">
        <f t="shared" si="129"/>
        <v>Thursday</v>
      </c>
      <c r="H1667" s="2"/>
      <c r="I1667" s="2"/>
    </row>
    <row r="1668" spans="1:9" x14ac:dyDescent="0.25">
      <c r="A1668" s="6">
        <v>41306</v>
      </c>
      <c r="B1668" s="1">
        <v>14.6678</v>
      </c>
      <c r="C1668" s="6">
        <f t="shared" si="125"/>
        <v>40210</v>
      </c>
      <c r="D1668" s="2">
        <f t="shared" si="126"/>
        <v>9.9849999999999994</v>
      </c>
      <c r="E1668" s="3">
        <f t="shared" si="127"/>
        <v>0.4689834752128193</v>
      </c>
      <c r="F1668" s="3">
        <f t="shared" si="128"/>
        <v>0.13676921387286334</v>
      </c>
      <c r="G1668" s="7" t="str">
        <f t="shared" si="129"/>
        <v>Monday</v>
      </c>
      <c r="H1668" s="2"/>
      <c r="I1668" s="2"/>
    </row>
    <row r="1669" spans="1:9" x14ac:dyDescent="0.25">
      <c r="A1669" s="6">
        <v>41305</v>
      </c>
      <c r="B1669" s="1">
        <v>14.7035</v>
      </c>
      <c r="C1669" s="6">
        <f t="shared" si="125"/>
        <v>40209</v>
      </c>
      <c r="D1669" s="2">
        <f t="shared" si="126"/>
        <v>9.9849999999999994</v>
      </c>
      <c r="E1669" s="3">
        <f t="shared" si="127"/>
        <v>0.47255883825738615</v>
      </c>
      <c r="F1669" s="3">
        <f t="shared" si="128"/>
        <v>0.13769072858835774</v>
      </c>
      <c r="G1669" s="7" t="str">
        <f t="shared" si="129"/>
        <v>Sunday</v>
      </c>
      <c r="H1669" s="2"/>
      <c r="I1669" s="2"/>
    </row>
    <row r="1670" spans="1:9" x14ac:dyDescent="0.25">
      <c r="A1670" s="6">
        <v>41304</v>
      </c>
      <c r="B1670" s="1">
        <v>14.7417</v>
      </c>
      <c r="C1670" s="6">
        <f t="shared" si="125"/>
        <v>40208</v>
      </c>
      <c r="D1670" s="2">
        <f t="shared" si="126"/>
        <v>9.9849999999999994</v>
      </c>
      <c r="E1670" s="3">
        <f t="shared" si="127"/>
        <v>0.476384576865298</v>
      </c>
      <c r="F1670" s="3">
        <f t="shared" si="128"/>
        <v>0.13867512467508503</v>
      </c>
      <c r="G1670" s="7" t="str">
        <f t="shared" si="129"/>
        <v>Saturday</v>
      </c>
      <c r="H1670" s="2"/>
      <c r="I1670" s="2"/>
    </row>
    <row r="1671" spans="1:9" x14ac:dyDescent="0.25">
      <c r="A1671" s="6">
        <v>41303</v>
      </c>
      <c r="B1671" s="1">
        <v>14.7659</v>
      </c>
      <c r="C1671" s="6">
        <f t="shared" si="125"/>
        <v>40207</v>
      </c>
      <c r="D1671" s="2">
        <f t="shared" si="126"/>
        <v>9.9821000000000009</v>
      </c>
      <c r="E1671" s="3">
        <f t="shared" si="127"/>
        <v>0.47923783572594936</v>
      </c>
      <c r="F1671" s="3">
        <f t="shared" si="128"/>
        <v>0.13940818664769083</v>
      </c>
      <c r="G1671" s="7" t="str">
        <f t="shared" si="129"/>
        <v>Friday</v>
      </c>
      <c r="H1671" s="2"/>
      <c r="I1671" s="2"/>
    </row>
    <row r="1672" spans="1:9" x14ac:dyDescent="0.25">
      <c r="A1672" s="6">
        <v>41302</v>
      </c>
      <c r="B1672" s="1">
        <v>14.7486</v>
      </c>
      <c r="C1672" s="6">
        <f t="shared" ref="C1672:C1735" si="130">DATE(YEAR(A1672) - 3, MONTH(A1672), DAY(A1672))</f>
        <v>40206</v>
      </c>
      <c r="D1672" s="2">
        <f t="shared" ref="D1672:D1693" si="131">IF(ISNA(VLOOKUP(C1672,$A$7:$B$2435,2,0)),IF(ISNA(VLOOKUP(C1672+1,$A$7:$B$2435,2,0)),IF(ISNA(VLOOKUP(C1672+2,$A$7:$B$2435,2,0)),IF(ISNA(VLOOKUP(C1672+3,$A$7:$B$2435,2,0)),1,VLOOKUP(C1672+3,$A$7:$B$2435,2,0)),VLOOKUP(C1672+2,$A$7:$B$2435,2,0)),VLOOKUP(C1672+1,$A$7:$B$2435,2,0)),VLOOKUP(C1672,$A$7:$B$2435,2,0))</f>
        <v>9.9690999999999992</v>
      </c>
      <c r="E1672" s="3">
        <f t="shared" ref="E1672:E1693" si="132">(B1672-D1672)/D1672</f>
        <v>0.47943144315936254</v>
      </c>
      <c r="F1672" s="3">
        <f t="shared" ref="F1672:F1693" si="133">(1+E1672)^(1/3)-1</f>
        <v>0.13945789428897526</v>
      </c>
      <c r="G1672" s="7" t="str">
        <f t="shared" ref="G1672:G1693" si="134">TEXT(C1672,"dddd")</f>
        <v>Thursday</v>
      </c>
      <c r="H1672" s="2"/>
      <c r="I1672" s="2"/>
    </row>
    <row r="1673" spans="1:9" x14ac:dyDescent="0.25">
      <c r="A1673" s="6">
        <v>41299</v>
      </c>
      <c r="B1673" s="1">
        <v>14.742000000000001</v>
      </c>
      <c r="C1673" s="6">
        <f t="shared" si="130"/>
        <v>40203</v>
      </c>
      <c r="D1673" s="2">
        <f t="shared" si="131"/>
        <v>9.9913000000000007</v>
      </c>
      <c r="E1673" s="3">
        <f t="shared" si="132"/>
        <v>0.47548367079359039</v>
      </c>
      <c r="F1673" s="3">
        <f t="shared" si="133"/>
        <v>0.13844346686274189</v>
      </c>
      <c r="G1673" s="7" t="str">
        <f t="shared" si="134"/>
        <v>Monday</v>
      </c>
      <c r="H1673" s="2"/>
      <c r="I1673" s="2"/>
    </row>
    <row r="1674" spans="1:9" x14ac:dyDescent="0.25">
      <c r="A1674" s="6">
        <v>41298</v>
      </c>
      <c r="B1674" s="1">
        <v>14.584099999999999</v>
      </c>
      <c r="C1674" s="6">
        <f t="shared" si="130"/>
        <v>40202</v>
      </c>
      <c r="D1674" s="2">
        <f t="shared" si="131"/>
        <v>9.9913000000000007</v>
      </c>
      <c r="E1674" s="3">
        <f t="shared" si="132"/>
        <v>0.45967992153173243</v>
      </c>
      <c r="F1674" s="3">
        <f t="shared" si="133"/>
        <v>0.13436428566872105</v>
      </c>
      <c r="G1674" s="7" t="str">
        <f t="shared" si="134"/>
        <v>Sunday</v>
      </c>
      <c r="H1674" s="2"/>
      <c r="I1674" s="2"/>
    </row>
    <row r="1675" spans="1:9" x14ac:dyDescent="0.25">
      <c r="A1675" s="6">
        <v>41297</v>
      </c>
      <c r="B1675" s="1">
        <v>14.665699999999999</v>
      </c>
      <c r="C1675" s="6">
        <f t="shared" si="130"/>
        <v>40201</v>
      </c>
      <c r="D1675" s="2">
        <f t="shared" si="131"/>
        <v>9.9913000000000007</v>
      </c>
      <c r="E1675" s="3">
        <f t="shared" si="132"/>
        <v>0.46784702691341451</v>
      </c>
      <c r="F1675" s="3">
        <f t="shared" si="133"/>
        <v>0.13647599234697116</v>
      </c>
      <c r="G1675" s="7" t="str">
        <f t="shared" si="134"/>
        <v>Saturday</v>
      </c>
      <c r="H1675" s="2"/>
      <c r="I1675" s="2"/>
    </row>
    <row r="1676" spans="1:9" x14ac:dyDescent="0.25">
      <c r="A1676" s="6">
        <v>41296</v>
      </c>
      <c r="B1676" s="1">
        <v>14.677099999999999</v>
      </c>
      <c r="C1676" s="6">
        <f t="shared" si="130"/>
        <v>40200</v>
      </c>
      <c r="D1676" s="2">
        <f t="shared" si="131"/>
        <v>9.9966000000000008</v>
      </c>
      <c r="E1676" s="3">
        <f t="shared" si="132"/>
        <v>0.46820919112498233</v>
      </c>
      <c r="F1676" s="3">
        <f t="shared" si="133"/>
        <v>0.13656945283206734</v>
      </c>
      <c r="G1676" s="7" t="str">
        <f t="shared" si="134"/>
        <v>Friday</v>
      </c>
      <c r="H1676" s="2"/>
      <c r="I1676" s="2"/>
    </row>
    <row r="1677" spans="1:9" x14ac:dyDescent="0.25">
      <c r="A1677" s="6">
        <v>41295</v>
      </c>
      <c r="B1677" s="1">
        <v>14.723100000000001</v>
      </c>
      <c r="C1677" s="6">
        <f t="shared" si="130"/>
        <v>40199</v>
      </c>
      <c r="D1677" s="2">
        <f t="shared" si="131"/>
        <v>9.9998000000000005</v>
      </c>
      <c r="E1677" s="3">
        <f t="shared" si="132"/>
        <v>0.47233944678893575</v>
      </c>
      <c r="F1677" s="3">
        <f t="shared" si="133"/>
        <v>0.13763422557473914</v>
      </c>
      <c r="G1677" s="7" t="str">
        <f t="shared" si="134"/>
        <v>Thursday</v>
      </c>
      <c r="H1677" s="2"/>
      <c r="I1677" s="2"/>
    </row>
    <row r="1678" spans="1:9" x14ac:dyDescent="0.25">
      <c r="A1678" s="6">
        <v>41292</v>
      </c>
      <c r="B1678" s="1">
        <v>14.7654</v>
      </c>
      <c r="C1678" s="6">
        <f t="shared" si="130"/>
        <v>40196</v>
      </c>
      <c r="D1678" s="2">
        <f t="shared" si="131"/>
        <v>10.002800000000001</v>
      </c>
      <c r="E1678" s="3">
        <f t="shared" si="132"/>
        <v>0.47612668452833196</v>
      </c>
      <c r="F1678" s="3">
        <f t="shared" si="133"/>
        <v>0.13860882020545295</v>
      </c>
      <c r="G1678" s="7" t="str">
        <f t="shared" si="134"/>
        <v>Monday</v>
      </c>
      <c r="H1678" s="2"/>
      <c r="I1678" s="2"/>
    </row>
    <row r="1679" spans="1:9" x14ac:dyDescent="0.25">
      <c r="A1679" s="6">
        <v>41291</v>
      </c>
      <c r="B1679" s="1">
        <v>14.781499999999999</v>
      </c>
      <c r="C1679" s="6">
        <f t="shared" si="130"/>
        <v>40195</v>
      </c>
      <c r="D1679" s="2">
        <f t="shared" si="131"/>
        <v>10.002800000000001</v>
      </c>
      <c r="E1679" s="3">
        <f t="shared" si="132"/>
        <v>0.47773623385452058</v>
      </c>
      <c r="F1679" s="3">
        <f t="shared" si="133"/>
        <v>0.13902251129389365</v>
      </c>
      <c r="G1679" s="7" t="str">
        <f t="shared" si="134"/>
        <v>Sunday</v>
      </c>
      <c r="H1679" s="2"/>
      <c r="I1679" s="2"/>
    </row>
    <row r="1680" spans="1:9" x14ac:dyDescent="0.25">
      <c r="A1680" s="6">
        <v>41290</v>
      </c>
      <c r="B1680" s="1">
        <v>14.8355</v>
      </c>
      <c r="C1680" s="6">
        <f t="shared" si="130"/>
        <v>40194</v>
      </c>
      <c r="D1680" s="2">
        <f t="shared" si="131"/>
        <v>10.002800000000001</v>
      </c>
      <c r="E1680" s="3">
        <f t="shared" si="132"/>
        <v>0.48313472227776211</v>
      </c>
      <c r="F1680" s="3">
        <f t="shared" si="133"/>
        <v>0.140407857110324</v>
      </c>
      <c r="G1680" s="7" t="str">
        <f t="shared" si="134"/>
        <v>Saturday</v>
      </c>
      <c r="H1680" s="2"/>
      <c r="I1680" s="2"/>
    </row>
    <row r="1681" spans="1:9" x14ac:dyDescent="0.25">
      <c r="A1681" s="6">
        <v>41289</v>
      </c>
      <c r="B1681" s="1">
        <v>14.9415</v>
      </c>
      <c r="C1681" s="6">
        <f t="shared" si="130"/>
        <v>40193</v>
      </c>
      <c r="D1681" s="2">
        <f t="shared" si="131"/>
        <v>10.0032</v>
      </c>
      <c r="E1681" s="3">
        <f t="shared" si="132"/>
        <v>0.49367202495201534</v>
      </c>
      <c r="F1681" s="3">
        <f t="shared" si="133"/>
        <v>0.14310225736465076</v>
      </c>
      <c r="G1681" s="7" t="str">
        <f t="shared" si="134"/>
        <v>Friday</v>
      </c>
      <c r="H1681" s="2"/>
      <c r="I1681" s="2"/>
    </row>
    <row r="1682" spans="1:9" x14ac:dyDescent="0.25">
      <c r="A1682" s="6">
        <v>41288</v>
      </c>
      <c r="B1682" s="1">
        <v>14.922800000000001</v>
      </c>
      <c r="C1682" s="6">
        <f t="shared" si="130"/>
        <v>40192</v>
      </c>
      <c r="D1682" s="2">
        <f t="shared" si="131"/>
        <v>10.003399999999999</v>
      </c>
      <c r="E1682" s="3">
        <f t="shared" si="132"/>
        <v>0.49177279724893552</v>
      </c>
      <c r="F1682" s="3">
        <f t="shared" si="133"/>
        <v>0.14261756098163625</v>
      </c>
      <c r="G1682" s="7" t="str">
        <f t="shared" si="134"/>
        <v>Thursday</v>
      </c>
      <c r="H1682" s="2"/>
      <c r="I1682" s="2"/>
    </row>
    <row r="1683" spans="1:9" x14ac:dyDescent="0.25">
      <c r="A1683" s="6">
        <v>41285</v>
      </c>
      <c r="B1683" s="1">
        <v>14.835800000000001</v>
      </c>
      <c r="C1683" s="6">
        <f t="shared" si="130"/>
        <v>40189</v>
      </c>
      <c r="D1683" s="2">
        <f t="shared" si="131"/>
        <v>10.003299999999999</v>
      </c>
      <c r="E1683" s="3">
        <f t="shared" si="132"/>
        <v>0.48309058010856432</v>
      </c>
      <c r="F1683" s="3">
        <f t="shared" si="133"/>
        <v>0.14039654310644312</v>
      </c>
      <c r="G1683" s="7" t="str">
        <f t="shared" si="134"/>
        <v>Monday</v>
      </c>
      <c r="H1683" s="2"/>
      <c r="I1683" s="2"/>
    </row>
    <row r="1684" spans="1:9" x14ac:dyDescent="0.25">
      <c r="A1684" s="6">
        <v>41284</v>
      </c>
      <c r="B1684" s="1">
        <v>15.008699999999999</v>
      </c>
      <c r="C1684" s="6">
        <f t="shared" si="130"/>
        <v>40188</v>
      </c>
      <c r="D1684" s="2">
        <f t="shared" si="131"/>
        <v>10.003299999999999</v>
      </c>
      <c r="E1684" s="3">
        <f t="shared" si="132"/>
        <v>0.500374876290824</v>
      </c>
      <c r="F1684" s="3">
        <f t="shared" si="133"/>
        <v>0.14480959599456344</v>
      </c>
      <c r="G1684" s="7" t="str">
        <f t="shared" si="134"/>
        <v>Sunday</v>
      </c>
      <c r="H1684" s="2"/>
      <c r="I1684" s="2"/>
    </row>
    <row r="1685" spans="1:9" x14ac:dyDescent="0.25">
      <c r="A1685" s="6">
        <v>41283</v>
      </c>
      <c r="B1685" s="1">
        <v>14.994</v>
      </c>
      <c r="C1685" s="6">
        <f t="shared" si="130"/>
        <v>40187</v>
      </c>
      <c r="D1685" s="2">
        <f t="shared" si="131"/>
        <v>10.003299999999999</v>
      </c>
      <c r="E1685" s="3">
        <f t="shared" si="132"/>
        <v>0.49890536123079388</v>
      </c>
      <c r="F1685" s="3">
        <f t="shared" si="133"/>
        <v>0.14443571954864276</v>
      </c>
      <c r="G1685" s="7" t="str">
        <f t="shared" si="134"/>
        <v>Saturday</v>
      </c>
      <c r="H1685" s="2"/>
      <c r="I1685" s="2"/>
    </row>
    <row r="1686" spans="1:9" x14ac:dyDescent="0.25">
      <c r="A1686" s="6">
        <v>41282</v>
      </c>
      <c r="B1686" s="1">
        <v>15.057</v>
      </c>
      <c r="C1686" s="6">
        <f t="shared" si="130"/>
        <v>40186</v>
      </c>
      <c r="D1686" s="2">
        <f t="shared" si="131"/>
        <v>10.0032</v>
      </c>
      <c r="E1686" s="3">
        <f t="shared" si="132"/>
        <v>0.50521833013435713</v>
      </c>
      <c r="F1686" s="3">
        <f t="shared" si="133"/>
        <v>0.14604014991877601</v>
      </c>
      <c r="G1686" s="7" t="str">
        <f t="shared" si="134"/>
        <v>Friday</v>
      </c>
      <c r="H1686" s="2"/>
      <c r="I1686" s="2"/>
    </row>
    <row r="1687" spans="1:9" x14ac:dyDescent="0.25">
      <c r="A1687" s="6">
        <v>41281</v>
      </c>
      <c r="B1687" s="1">
        <v>15.037000000000001</v>
      </c>
      <c r="C1687" s="6">
        <f t="shared" si="130"/>
        <v>40185</v>
      </c>
      <c r="D1687" s="2">
        <f t="shared" si="131"/>
        <v>10.0032</v>
      </c>
      <c r="E1687" s="3">
        <f t="shared" si="132"/>
        <v>0.50321896992962267</v>
      </c>
      <c r="F1687" s="3">
        <f t="shared" si="133"/>
        <v>0.14553250211480129</v>
      </c>
      <c r="G1687" s="7" t="str">
        <f t="shared" si="134"/>
        <v>Thursday</v>
      </c>
      <c r="H1687" s="2"/>
      <c r="I1687" s="2"/>
    </row>
    <row r="1688" spans="1:9" x14ac:dyDescent="0.25">
      <c r="A1688" s="6">
        <v>41278</v>
      </c>
      <c r="B1688" s="1">
        <v>15.0695</v>
      </c>
      <c r="C1688" s="6">
        <f t="shared" si="130"/>
        <v>40182</v>
      </c>
      <c r="D1688" s="2">
        <f t="shared" si="131"/>
        <v>10.0031</v>
      </c>
      <c r="E1688" s="3">
        <f t="shared" si="132"/>
        <v>0.50648299027301535</v>
      </c>
      <c r="F1688" s="3">
        <f t="shared" si="133"/>
        <v>0.14636102154872921</v>
      </c>
      <c r="G1688" s="7" t="str">
        <f t="shared" si="134"/>
        <v>Monday</v>
      </c>
      <c r="H1688" s="2"/>
      <c r="I1688" s="2"/>
    </row>
    <row r="1689" spans="1:9" x14ac:dyDescent="0.25">
      <c r="A1689" s="6">
        <v>41277</v>
      </c>
      <c r="B1689" s="1">
        <v>15.0732</v>
      </c>
      <c r="C1689" s="6">
        <f t="shared" si="130"/>
        <v>40181</v>
      </c>
      <c r="D1689" s="2">
        <f t="shared" si="131"/>
        <v>10.0031</v>
      </c>
      <c r="E1689" s="3">
        <f t="shared" si="132"/>
        <v>0.5068528756085614</v>
      </c>
      <c r="F1689" s="3">
        <f t="shared" si="133"/>
        <v>0.14645483551484162</v>
      </c>
      <c r="G1689" s="7" t="str">
        <f t="shared" si="134"/>
        <v>Sunday</v>
      </c>
      <c r="H1689" s="2"/>
      <c r="I1689" s="2"/>
    </row>
    <row r="1690" spans="1:9" x14ac:dyDescent="0.25">
      <c r="A1690" s="6">
        <v>41276</v>
      </c>
      <c r="B1690" s="1">
        <v>15.0251</v>
      </c>
      <c r="C1690" s="6">
        <f t="shared" si="130"/>
        <v>40180</v>
      </c>
      <c r="D1690" s="2">
        <f t="shared" si="131"/>
        <v>10.0031</v>
      </c>
      <c r="E1690" s="3">
        <f t="shared" si="132"/>
        <v>0.50204436624646365</v>
      </c>
      <c r="F1690" s="3">
        <f t="shared" si="133"/>
        <v>0.14523405428564251</v>
      </c>
      <c r="G1690" s="7" t="str">
        <f t="shared" si="134"/>
        <v>Saturday</v>
      </c>
      <c r="H1690" s="2"/>
      <c r="I1690" s="2"/>
    </row>
    <row r="1691" spans="1:9" x14ac:dyDescent="0.25">
      <c r="A1691" s="6">
        <v>41275</v>
      </c>
      <c r="B1691" s="1">
        <v>14.914899999999999</v>
      </c>
      <c r="C1691" s="6">
        <f t="shared" si="130"/>
        <v>40179</v>
      </c>
      <c r="D1691" s="2">
        <f t="shared" si="131"/>
        <v>10.0031</v>
      </c>
      <c r="E1691" s="3">
        <f t="shared" si="132"/>
        <v>0.49102778138776976</v>
      </c>
      <c r="F1691" s="3">
        <f t="shared" si="133"/>
        <v>0.14242731530894259</v>
      </c>
      <c r="G1691" s="7" t="str">
        <f t="shared" si="134"/>
        <v>Friday</v>
      </c>
      <c r="H1691" s="2"/>
      <c r="I1691" s="2"/>
    </row>
    <row r="1692" spans="1:9" x14ac:dyDescent="0.25">
      <c r="A1692" s="6">
        <v>41274</v>
      </c>
      <c r="B1692" s="1">
        <v>14.817299999999999</v>
      </c>
      <c r="C1692" s="6">
        <f t="shared" si="130"/>
        <v>40178</v>
      </c>
      <c r="D1692" s="2">
        <f t="shared" si="131"/>
        <v>10.003500000000001</v>
      </c>
      <c r="E1692" s="3">
        <f t="shared" si="132"/>
        <v>0.4812115759484179</v>
      </c>
      <c r="F1692" s="3">
        <f t="shared" si="133"/>
        <v>0.13991473045105507</v>
      </c>
      <c r="G1692" s="7" t="str">
        <f t="shared" si="134"/>
        <v>Thursday</v>
      </c>
      <c r="H1692" s="2"/>
      <c r="I1692" s="2"/>
    </row>
    <row r="1693" spans="1:9" x14ac:dyDescent="0.25">
      <c r="A1693" s="6">
        <v>41271</v>
      </c>
      <c r="B1693" s="1">
        <v>14.7766</v>
      </c>
      <c r="C1693" s="6">
        <f t="shared" si="130"/>
        <v>40175</v>
      </c>
      <c r="D1693" s="2">
        <f t="shared" si="131"/>
        <v>10</v>
      </c>
      <c r="E1693" s="3">
        <f t="shared" si="132"/>
        <v>0.47766000000000003</v>
      </c>
      <c r="F1693" s="3">
        <f t="shared" si="133"/>
        <v>0.13900292422378646</v>
      </c>
      <c r="G1693" s="7" t="str">
        <f t="shared" si="134"/>
        <v>Monday</v>
      </c>
      <c r="H1693" s="2"/>
      <c r="I1693" s="2"/>
    </row>
    <row r="1694" spans="1:9" x14ac:dyDescent="0.25">
      <c r="A1694" s="6">
        <v>41270</v>
      </c>
      <c r="B1694" s="1">
        <v>14.730600000000001</v>
      </c>
      <c r="C1694" s="6">
        <f t="shared" si="130"/>
        <v>40174</v>
      </c>
    </row>
    <row r="1695" spans="1:9" x14ac:dyDescent="0.25">
      <c r="A1695" s="6">
        <v>41269</v>
      </c>
      <c r="B1695" s="1">
        <v>14.7835</v>
      </c>
      <c r="C1695" s="6">
        <f t="shared" si="130"/>
        <v>40173</v>
      </c>
    </row>
    <row r="1696" spans="1:9" x14ac:dyDescent="0.25">
      <c r="A1696" s="6">
        <v>41267</v>
      </c>
      <c r="B1696" s="1">
        <v>14.701599999999999</v>
      </c>
      <c r="C1696" s="6">
        <f t="shared" si="130"/>
        <v>40171</v>
      </c>
    </row>
    <row r="1697" spans="1:3" x14ac:dyDescent="0.25">
      <c r="A1697" s="6">
        <v>41264</v>
      </c>
      <c r="B1697" s="1">
        <v>14.7151</v>
      </c>
      <c r="C1697" s="6">
        <f t="shared" si="130"/>
        <v>40168</v>
      </c>
    </row>
    <row r="1698" spans="1:3" x14ac:dyDescent="0.25">
      <c r="A1698" s="6">
        <v>41263</v>
      </c>
      <c r="B1698" s="1">
        <v>14.901199999999999</v>
      </c>
      <c r="C1698" s="6">
        <f t="shared" si="130"/>
        <v>40167</v>
      </c>
    </row>
    <row r="1699" spans="1:3" x14ac:dyDescent="0.25">
      <c r="A1699" s="6">
        <v>41262</v>
      </c>
      <c r="B1699" s="1">
        <v>14.9001</v>
      </c>
      <c r="C1699" s="6">
        <f t="shared" si="130"/>
        <v>40166</v>
      </c>
    </row>
    <row r="1700" spans="1:3" x14ac:dyDescent="0.25">
      <c r="A1700" s="6">
        <v>41261</v>
      </c>
      <c r="B1700" s="1">
        <v>14.851000000000001</v>
      </c>
      <c r="C1700" s="6">
        <f t="shared" si="130"/>
        <v>40165</v>
      </c>
    </row>
    <row r="1701" spans="1:3" x14ac:dyDescent="0.25">
      <c r="A1701" s="6">
        <v>41260</v>
      </c>
      <c r="B1701" s="1">
        <v>14.8224</v>
      </c>
      <c r="C1701" s="6">
        <f t="shared" si="130"/>
        <v>40164</v>
      </c>
    </row>
    <row r="1702" spans="1:3" x14ac:dyDescent="0.25">
      <c r="A1702" s="6">
        <v>41257</v>
      </c>
      <c r="B1702" s="1">
        <v>14.847099999999999</v>
      </c>
      <c r="C1702" s="6">
        <f t="shared" si="130"/>
        <v>40161</v>
      </c>
    </row>
    <row r="1703" spans="1:3" x14ac:dyDescent="0.25">
      <c r="A1703" s="6">
        <v>41256</v>
      </c>
      <c r="B1703" s="1">
        <v>14.778</v>
      </c>
      <c r="C1703" s="6">
        <f t="shared" si="130"/>
        <v>40160</v>
      </c>
    </row>
    <row r="1704" spans="1:3" x14ac:dyDescent="0.25">
      <c r="A1704" s="6">
        <v>41255</v>
      </c>
      <c r="B1704" s="1">
        <v>14.898400000000001</v>
      </c>
      <c r="C1704" s="6">
        <f t="shared" si="130"/>
        <v>40159</v>
      </c>
    </row>
    <row r="1705" spans="1:3" x14ac:dyDescent="0.25">
      <c r="A1705" s="6">
        <v>41254</v>
      </c>
      <c r="B1705" s="1">
        <v>14.8878</v>
      </c>
      <c r="C1705" s="6">
        <f t="shared" si="130"/>
        <v>40158</v>
      </c>
    </row>
    <row r="1706" spans="1:3" x14ac:dyDescent="0.25">
      <c r="A1706" s="6">
        <v>41253</v>
      </c>
      <c r="B1706" s="1">
        <v>14.906599999999999</v>
      </c>
      <c r="C1706" s="6">
        <f t="shared" si="130"/>
        <v>40157</v>
      </c>
    </row>
    <row r="1707" spans="1:3" x14ac:dyDescent="0.25">
      <c r="A1707" s="6">
        <v>41250</v>
      </c>
      <c r="B1707" s="1">
        <v>14.9026</v>
      </c>
      <c r="C1707" s="6">
        <f t="shared" si="130"/>
        <v>40154</v>
      </c>
    </row>
    <row r="1708" spans="1:3" x14ac:dyDescent="0.25">
      <c r="A1708" s="6">
        <v>41249</v>
      </c>
      <c r="B1708" s="1">
        <v>14.9437</v>
      </c>
      <c r="C1708" s="6">
        <f t="shared" si="130"/>
        <v>40153</v>
      </c>
    </row>
    <row r="1709" spans="1:3" x14ac:dyDescent="0.25">
      <c r="A1709" s="6">
        <v>41248</v>
      </c>
      <c r="B1709" s="1">
        <v>14.840299999999999</v>
      </c>
      <c r="C1709" s="6">
        <f t="shared" si="130"/>
        <v>40152</v>
      </c>
    </row>
    <row r="1710" spans="1:3" x14ac:dyDescent="0.25">
      <c r="A1710" s="6">
        <v>41247</v>
      </c>
      <c r="B1710" s="1">
        <v>14.8301</v>
      </c>
      <c r="C1710" s="6">
        <f t="shared" si="130"/>
        <v>40151</v>
      </c>
    </row>
    <row r="1711" spans="1:3" x14ac:dyDescent="0.25">
      <c r="A1711" s="6">
        <v>41246</v>
      </c>
      <c r="B1711" s="1">
        <v>14.8177</v>
      </c>
      <c r="C1711" s="6">
        <f t="shared" si="130"/>
        <v>40150</v>
      </c>
    </row>
    <row r="1712" spans="1:3" x14ac:dyDescent="0.25">
      <c r="A1712" s="6">
        <v>41243</v>
      </c>
      <c r="B1712" s="1">
        <v>14.766400000000001</v>
      </c>
      <c r="C1712" s="6">
        <f t="shared" si="130"/>
        <v>40147</v>
      </c>
    </row>
    <row r="1713" spans="1:3" x14ac:dyDescent="0.25">
      <c r="A1713" s="6">
        <v>41242</v>
      </c>
      <c r="B1713" s="1">
        <v>14.6622</v>
      </c>
      <c r="C1713" s="6">
        <f t="shared" si="130"/>
        <v>40146</v>
      </c>
    </row>
    <row r="1714" spans="1:3" x14ac:dyDescent="0.25">
      <c r="A1714" s="6">
        <v>41240</v>
      </c>
      <c r="B1714" s="1">
        <v>14.443300000000001</v>
      </c>
      <c r="C1714" s="6">
        <f t="shared" si="130"/>
        <v>40144</v>
      </c>
    </row>
    <row r="1715" spans="1:3" x14ac:dyDescent="0.25">
      <c r="A1715" s="6">
        <v>41239</v>
      </c>
      <c r="B1715" s="1">
        <v>14.301</v>
      </c>
      <c r="C1715" s="6">
        <f t="shared" si="130"/>
        <v>40143</v>
      </c>
    </row>
    <row r="1716" spans="1:3" x14ac:dyDescent="0.25">
      <c r="A1716" s="6">
        <v>41236</v>
      </c>
      <c r="B1716" s="1">
        <v>14.1652</v>
      </c>
      <c r="C1716" s="6">
        <f t="shared" si="130"/>
        <v>40140</v>
      </c>
    </row>
    <row r="1717" spans="1:3" x14ac:dyDescent="0.25">
      <c r="A1717" s="6">
        <v>41235</v>
      </c>
      <c r="B1717" s="1">
        <v>14.162800000000001</v>
      </c>
      <c r="C1717" s="6">
        <f t="shared" si="130"/>
        <v>40139</v>
      </c>
    </row>
    <row r="1718" spans="1:3" x14ac:dyDescent="0.25">
      <c r="A1718" s="6">
        <v>41234</v>
      </c>
      <c r="B1718" s="1">
        <v>14.120699999999999</v>
      </c>
      <c r="C1718" s="6">
        <f t="shared" si="130"/>
        <v>40138</v>
      </c>
    </row>
    <row r="1719" spans="1:3" x14ac:dyDescent="0.25">
      <c r="A1719" s="6">
        <v>41233</v>
      </c>
      <c r="B1719" s="1">
        <v>14.044</v>
      </c>
      <c r="C1719" s="6">
        <f t="shared" si="130"/>
        <v>40137</v>
      </c>
    </row>
    <row r="1720" spans="1:3" x14ac:dyDescent="0.25">
      <c r="A1720" s="6">
        <v>41232</v>
      </c>
      <c r="B1720" s="1">
        <v>14.0152</v>
      </c>
      <c r="C1720" s="6">
        <f t="shared" si="130"/>
        <v>40136</v>
      </c>
    </row>
    <row r="1721" spans="1:3" x14ac:dyDescent="0.25">
      <c r="A1721" s="6">
        <v>41229</v>
      </c>
      <c r="B1721" s="1">
        <v>14.077</v>
      </c>
      <c r="C1721" s="6">
        <f t="shared" si="130"/>
        <v>40133</v>
      </c>
    </row>
    <row r="1722" spans="1:3" x14ac:dyDescent="0.25">
      <c r="A1722" s="6">
        <v>41228</v>
      </c>
      <c r="B1722" s="1">
        <v>14.214</v>
      </c>
      <c r="C1722" s="6">
        <f t="shared" si="130"/>
        <v>40132</v>
      </c>
    </row>
    <row r="1723" spans="1:3" x14ac:dyDescent="0.25">
      <c r="A1723" s="6">
        <v>41225</v>
      </c>
      <c r="B1723" s="1">
        <v>14.2584</v>
      </c>
      <c r="C1723" s="6">
        <f t="shared" si="130"/>
        <v>40129</v>
      </c>
    </row>
    <row r="1724" spans="1:3" x14ac:dyDescent="0.25">
      <c r="A1724" s="6">
        <v>41222</v>
      </c>
      <c r="B1724" s="1">
        <v>14.266400000000001</v>
      </c>
      <c r="C1724" s="6">
        <f t="shared" si="130"/>
        <v>40126</v>
      </c>
    </row>
    <row r="1725" spans="1:3" x14ac:dyDescent="0.25">
      <c r="A1725" s="6">
        <v>41221</v>
      </c>
      <c r="B1725" s="1">
        <v>14.350199999999999</v>
      </c>
      <c r="C1725" s="6">
        <f t="shared" si="130"/>
        <v>40125</v>
      </c>
    </row>
    <row r="1726" spans="1:3" x14ac:dyDescent="0.25">
      <c r="A1726" s="6">
        <v>41220</v>
      </c>
      <c r="B1726" s="1">
        <v>14.412800000000001</v>
      </c>
      <c r="C1726" s="6">
        <f t="shared" si="130"/>
        <v>40124</v>
      </c>
    </row>
    <row r="1727" spans="1:3" x14ac:dyDescent="0.25">
      <c r="A1727" s="6">
        <v>41219</v>
      </c>
      <c r="B1727" s="1">
        <v>14.350099999999999</v>
      </c>
      <c r="C1727" s="6">
        <f t="shared" si="130"/>
        <v>40123</v>
      </c>
    </row>
    <row r="1728" spans="1:3" x14ac:dyDescent="0.25">
      <c r="A1728" s="6">
        <v>41218</v>
      </c>
      <c r="B1728" s="1">
        <v>14.2661</v>
      </c>
      <c r="C1728" s="6">
        <f t="shared" si="130"/>
        <v>40122</v>
      </c>
    </row>
    <row r="1729" spans="1:3" x14ac:dyDescent="0.25">
      <c r="A1729" s="6">
        <v>41215</v>
      </c>
      <c r="B1729" s="1">
        <v>14.245699999999999</v>
      </c>
      <c r="C1729" s="6">
        <f t="shared" si="130"/>
        <v>40119</v>
      </c>
    </row>
    <row r="1730" spans="1:3" x14ac:dyDescent="0.25">
      <c r="A1730" s="6">
        <v>41214</v>
      </c>
      <c r="B1730" s="1">
        <v>14.151899999999999</v>
      </c>
      <c r="C1730" s="6">
        <f t="shared" si="130"/>
        <v>40118</v>
      </c>
    </row>
    <row r="1731" spans="1:3" x14ac:dyDescent="0.25">
      <c r="A1731" s="6">
        <v>41213</v>
      </c>
      <c r="B1731" s="1">
        <v>14.1006</v>
      </c>
      <c r="C1731" s="6">
        <f t="shared" si="130"/>
        <v>40117</v>
      </c>
    </row>
    <row r="1732" spans="1:3" x14ac:dyDescent="0.25">
      <c r="A1732" s="6">
        <v>41212</v>
      </c>
      <c r="B1732" s="1">
        <v>13.9847</v>
      </c>
      <c r="C1732" s="6">
        <f t="shared" si="130"/>
        <v>40116</v>
      </c>
    </row>
    <row r="1733" spans="1:3" x14ac:dyDescent="0.25">
      <c r="A1733" s="6">
        <v>41211</v>
      </c>
      <c r="B1733" s="1">
        <v>14.091900000000001</v>
      </c>
      <c r="C1733" s="6">
        <f t="shared" si="130"/>
        <v>40115</v>
      </c>
    </row>
    <row r="1734" spans="1:3" x14ac:dyDescent="0.25">
      <c r="A1734" s="6">
        <v>41208</v>
      </c>
      <c r="B1734" s="1">
        <v>14.1472</v>
      </c>
      <c r="C1734" s="6">
        <f t="shared" si="130"/>
        <v>40112</v>
      </c>
    </row>
    <row r="1735" spans="1:3" x14ac:dyDescent="0.25">
      <c r="A1735" s="6">
        <v>41207</v>
      </c>
      <c r="B1735" s="1">
        <v>14.1911</v>
      </c>
      <c r="C1735" s="6">
        <f t="shared" si="130"/>
        <v>40111</v>
      </c>
    </row>
    <row r="1736" spans="1:3" x14ac:dyDescent="0.25">
      <c r="A1736" s="6">
        <v>41205</v>
      </c>
      <c r="B1736" s="1">
        <v>14.149699999999999</v>
      </c>
      <c r="C1736" s="6">
        <f t="shared" ref="C1736:C1799" si="135">DATE(YEAR(A1736) - 3, MONTH(A1736), DAY(A1736))</f>
        <v>40109</v>
      </c>
    </row>
    <row r="1737" spans="1:3" x14ac:dyDescent="0.25">
      <c r="A1737" s="6">
        <v>41204</v>
      </c>
      <c r="B1737" s="1">
        <v>14.17</v>
      </c>
      <c r="C1737" s="6">
        <f t="shared" si="135"/>
        <v>40108</v>
      </c>
    </row>
    <row r="1738" spans="1:3" x14ac:dyDescent="0.25">
      <c r="A1738" s="6">
        <v>41201</v>
      </c>
      <c r="B1738" s="1">
        <v>14.134600000000001</v>
      </c>
      <c r="C1738" s="6">
        <f t="shared" si="135"/>
        <v>40105</v>
      </c>
    </row>
    <row r="1739" spans="1:3" x14ac:dyDescent="0.25">
      <c r="A1739" s="6">
        <v>41200</v>
      </c>
      <c r="B1739" s="1">
        <v>14.2103</v>
      </c>
      <c r="C1739" s="6">
        <f t="shared" si="135"/>
        <v>40104</v>
      </c>
    </row>
    <row r="1740" spans="1:3" x14ac:dyDescent="0.25">
      <c r="A1740" s="6">
        <v>41199</v>
      </c>
      <c r="B1740" s="1">
        <v>14.118399999999999</v>
      </c>
      <c r="C1740" s="6">
        <f t="shared" si="135"/>
        <v>40103</v>
      </c>
    </row>
    <row r="1741" spans="1:3" x14ac:dyDescent="0.25">
      <c r="A1741" s="6">
        <v>41198</v>
      </c>
      <c r="B1741" s="1">
        <v>14.065200000000001</v>
      </c>
      <c r="C1741" s="6">
        <f t="shared" si="135"/>
        <v>40102</v>
      </c>
    </row>
    <row r="1742" spans="1:3" x14ac:dyDescent="0.25">
      <c r="A1742" s="6">
        <v>41197</v>
      </c>
      <c r="B1742" s="1">
        <v>14.0975</v>
      </c>
      <c r="C1742" s="6">
        <f t="shared" si="135"/>
        <v>40101</v>
      </c>
    </row>
    <row r="1743" spans="1:3" x14ac:dyDescent="0.25">
      <c r="A1743" s="6">
        <v>41194</v>
      </c>
      <c r="B1743" s="1">
        <v>14.1364</v>
      </c>
      <c r="C1743" s="6">
        <f t="shared" si="135"/>
        <v>40098</v>
      </c>
    </row>
    <row r="1744" spans="1:3" x14ac:dyDescent="0.25">
      <c r="A1744" s="6">
        <v>41193</v>
      </c>
      <c r="B1744" s="1">
        <v>14.1938</v>
      </c>
      <c r="C1744" s="6">
        <f t="shared" si="135"/>
        <v>40097</v>
      </c>
    </row>
    <row r="1745" spans="1:3" x14ac:dyDescent="0.25">
      <c r="A1745" s="6">
        <v>41192</v>
      </c>
      <c r="B1745" s="1">
        <v>14.1525</v>
      </c>
      <c r="C1745" s="6">
        <f t="shared" si="135"/>
        <v>40096</v>
      </c>
    </row>
    <row r="1746" spans="1:3" x14ac:dyDescent="0.25">
      <c r="A1746" s="6">
        <v>41191</v>
      </c>
      <c r="B1746" s="1">
        <v>14.3085</v>
      </c>
      <c r="C1746" s="6">
        <f t="shared" si="135"/>
        <v>40095</v>
      </c>
    </row>
    <row r="1747" spans="1:3" x14ac:dyDescent="0.25">
      <c r="A1747" s="6">
        <v>41190</v>
      </c>
      <c r="B1747" s="1">
        <v>14.2148</v>
      </c>
      <c r="C1747" s="6">
        <f t="shared" si="135"/>
        <v>40094</v>
      </c>
    </row>
    <row r="1748" spans="1:3" x14ac:dyDescent="0.25">
      <c r="A1748" s="6">
        <v>41187</v>
      </c>
      <c r="B1748" s="1">
        <v>14.3111</v>
      </c>
      <c r="C1748" s="6">
        <f t="shared" si="135"/>
        <v>40091</v>
      </c>
    </row>
    <row r="1749" spans="1:3" x14ac:dyDescent="0.25">
      <c r="A1749" s="6">
        <v>41186</v>
      </c>
      <c r="B1749" s="1">
        <v>14.4322</v>
      </c>
      <c r="C1749" s="6">
        <f t="shared" si="135"/>
        <v>40090</v>
      </c>
    </row>
    <row r="1750" spans="1:3" x14ac:dyDescent="0.25">
      <c r="A1750" s="6">
        <v>41185</v>
      </c>
      <c r="B1750" s="1">
        <v>14.361499999999999</v>
      </c>
      <c r="C1750" s="6">
        <f t="shared" si="135"/>
        <v>40089</v>
      </c>
    </row>
    <row r="1751" spans="1:3" x14ac:dyDescent="0.25">
      <c r="A1751" s="6">
        <v>41183</v>
      </c>
      <c r="B1751" s="1">
        <v>14.2956</v>
      </c>
      <c r="C1751" s="6">
        <f t="shared" si="135"/>
        <v>40087</v>
      </c>
    </row>
    <row r="1752" spans="1:3" x14ac:dyDescent="0.25">
      <c r="A1752" s="6">
        <v>41180</v>
      </c>
      <c r="B1752" s="1">
        <v>14.257400000000001</v>
      </c>
      <c r="C1752" s="6">
        <f t="shared" si="135"/>
        <v>40084</v>
      </c>
    </row>
    <row r="1753" spans="1:3" x14ac:dyDescent="0.25">
      <c r="A1753" s="6">
        <v>41179</v>
      </c>
      <c r="B1753" s="1">
        <v>14.099299999999999</v>
      </c>
      <c r="C1753" s="6">
        <f t="shared" si="135"/>
        <v>40083</v>
      </c>
    </row>
    <row r="1754" spans="1:3" x14ac:dyDescent="0.25">
      <c r="A1754" s="6">
        <v>41178</v>
      </c>
      <c r="B1754" s="1">
        <v>14.0685</v>
      </c>
      <c r="C1754" s="6">
        <f t="shared" si="135"/>
        <v>40082</v>
      </c>
    </row>
    <row r="1755" spans="1:3" x14ac:dyDescent="0.25">
      <c r="A1755" s="6">
        <v>41177</v>
      </c>
      <c r="B1755" s="1">
        <v>14.0472</v>
      </c>
      <c r="C1755" s="6">
        <f t="shared" si="135"/>
        <v>40081</v>
      </c>
    </row>
    <row r="1756" spans="1:3" x14ac:dyDescent="0.25">
      <c r="A1756" s="6">
        <v>41176</v>
      </c>
      <c r="B1756" s="1">
        <v>14.0124</v>
      </c>
      <c r="C1756" s="6">
        <f t="shared" si="135"/>
        <v>40080</v>
      </c>
    </row>
    <row r="1757" spans="1:3" x14ac:dyDescent="0.25">
      <c r="A1757" s="6">
        <v>41173</v>
      </c>
      <c r="B1757" s="1">
        <v>13.956200000000001</v>
      </c>
      <c r="C1757" s="6">
        <f t="shared" si="135"/>
        <v>40077</v>
      </c>
    </row>
    <row r="1758" spans="1:3" x14ac:dyDescent="0.25">
      <c r="A1758" s="6">
        <v>41172</v>
      </c>
      <c r="B1758" s="1">
        <v>13.7315</v>
      </c>
      <c r="C1758" s="6">
        <f t="shared" si="135"/>
        <v>40076</v>
      </c>
    </row>
    <row r="1759" spans="1:3" x14ac:dyDescent="0.25">
      <c r="A1759" s="6">
        <v>41170</v>
      </c>
      <c r="B1759" s="1">
        <v>13.841799999999999</v>
      </c>
      <c r="C1759" s="6">
        <f t="shared" si="135"/>
        <v>40074</v>
      </c>
    </row>
    <row r="1760" spans="1:3" x14ac:dyDescent="0.25">
      <c r="A1760" s="6">
        <v>41169</v>
      </c>
      <c r="B1760" s="1">
        <v>13.840400000000001</v>
      </c>
      <c r="C1760" s="6">
        <f t="shared" si="135"/>
        <v>40073</v>
      </c>
    </row>
    <row r="1761" spans="1:3" x14ac:dyDescent="0.25">
      <c r="A1761" s="6">
        <v>41166</v>
      </c>
      <c r="B1761" s="1">
        <v>13.7653</v>
      </c>
      <c r="C1761" s="6">
        <f t="shared" si="135"/>
        <v>40070</v>
      </c>
    </row>
    <row r="1762" spans="1:3" x14ac:dyDescent="0.25">
      <c r="A1762" s="6">
        <v>41165</v>
      </c>
      <c r="B1762" s="1">
        <v>13.552199999999999</v>
      </c>
      <c r="C1762" s="6">
        <f t="shared" si="135"/>
        <v>40069</v>
      </c>
    </row>
    <row r="1763" spans="1:3" x14ac:dyDescent="0.25">
      <c r="A1763" s="6">
        <v>41164</v>
      </c>
      <c r="B1763" s="1">
        <v>13.545500000000001</v>
      </c>
      <c r="C1763" s="6">
        <f t="shared" si="135"/>
        <v>40068</v>
      </c>
    </row>
    <row r="1764" spans="1:3" x14ac:dyDescent="0.25">
      <c r="A1764" s="6">
        <v>41163</v>
      </c>
      <c r="B1764" s="1">
        <v>13.4414</v>
      </c>
      <c r="C1764" s="6">
        <f t="shared" si="135"/>
        <v>40067</v>
      </c>
    </row>
    <row r="1765" spans="1:3" x14ac:dyDescent="0.25">
      <c r="A1765" s="6">
        <v>41162</v>
      </c>
      <c r="B1765" s="1">
        <v>13.392799999999999</v>
      </c>
      <c r="C1765" s="6">
        <f t="shared" si="135"/>
        <v>40066</v>
      </c>
    </row>
    <row r="1766" spans="1:3" x14ac:dyDescent="0.25">
      <c r="A1766" s="6">
        <v>41159</v>
      </c>
      <c r="B1766" s="1">
        <v>13.3164</v>
      </c>
      <c r="C1766" s="6">
        <f t="shared" si="135"/>
        <v>40063</v>
      </c>
    </row>
    <row r="1767" spans="1:3" x14ac:dyDescent="0.25">
      <c r="A1767" s="6">
        <v>41158</v>
      </c>
      <c r="B1767" s="1">
        <v>13.1746</v>
      </c>
      <c r="C1767" s="6">
        <f t="shared" si="135"/>
        <v>40062</v>
      </c>
    </row>
    <row r="1768" spans="1:3" x14ac:dyDescent="0.25">
      <c r="A1768" s="6">
        <v>41157</v>
      </c>
      <c r="B1768" s="1">
        <v>13.1052</v>
      </c>
      <c r="C1768" s="6">
        <f t="shared" si="135"/>
        <v>40061</v>
      </c>
    </row>
    <row r="1769" spans="1:3" x14ac:dyDescent="0.25">
      <c r="A1769" s="6">
        <v>41156</v>
      </c>
      <c r="B1769" s="1">
        <v>13.190300000000001</v>
      </c>
      <c r="C1769" s="6">
        <f t="shared" si="135"/>
        <v>40060</v>
      </c>
    </row>
    <row r="1770" spans="1:3" x14ac:dyDescent="0.25">
      <c r="A1770" s="6">
        <v>41155</v>
      </c>
      <c r="B1770" s="1">
        <v>13.1509</v>
      </c>
      <c r="C1770" s="6">
        <f t="shared" si="135"/>
        <v>40059</v>
      </c>
    </row>
    <row r="1771" spans="1:3" x14ac:dyDescent="0.25">
      <c r="A1771" s="6">
        <v>41152</v>
      </c>
      <c r="B1771" s="1">
        <v>13.1351</v>
      </c>
      <c r="C1771" s="6">
        <f t="shared" si="135"/>
        <v>40056</v>
      </c>
    </row>
    <row r="1772" spans="1:3" x14ac:dyDescent="0.25">
      <c r="A1772" s="6">
        <v>41151</v>
      </c>
      <c r="B1772" s="1">
        <v>13.220700000000001</v>
      </c>
      <c r="C1772" s="6">
        <f t="shared" si="135"/>
        <v>40055</v>
      </c>
    </row>
    <row r="1773" spans="1:3" x14ac:dyDescent="0.25">
      <c r="A1773" s="6">
        <v>41150</v>
      </c>
      <c r="B1773" s="1">
        <v>13.180099999999999</v>
      </c>
      <c r="C1773" s="6">
        <f t="shared" si="135"/>
        <v>40054</v>
      </c>
    </row>
    <row r="1774" spans="1:3" x14ac:dyDescent="0.25">
      <c r="A1774" s="6">
        <v>41149</v>
      </c>
      <c r="B1774" s="1">
        <v>13.235900000000001</v>
      </c>
      <c r="C1774" s="6">
        <f t="shared" si="135"/>
        <v>40053</v>
      </c>
    </row>
    <row r="1775" spans="1:3" x14ac:dyDescent="0.25">
      <c r="A1775" s="6">
        <v>41148</v>
      </c>
      <c r="B1775" s="1">
        <v>13.319599999999999</v>
      </c>
      <c r="C1775" s="6">
        <f t="shared" si="135"/>
        <v>40052</v>
      </c>
    </row>
    <row r="1776" spans="1:3" x14ac:dyDescent="0.25">
      <c r="A1776" s="6">
        <v>41145</v>
      </c>
      <c r="B1776" s="1">
        <v>13.343400000000001</v>
      </c>
      <c r="C1776" s="6">
        <f t="shared" si="135"/>
        <v>40049</v>
      </c>
    </row>
    <row r="1777" spans="1:3" x14ac:dyDescent="0.25">
      <c r="A1777" s="6">
        <v>41144</v>
      </c>
      <c r="B1777" s="1">
        <v>13.4255</v>
      </c>
      <c r="C1777" s="6">
        <f t="shared" si="135"/>
        <v>40048</v>
      </c>
    </row>
    <row r="1778" spans="1:3" x14ac:dyDescent="0.25">
      <c r="A1778" s="6">
        <v>41143</v>
      </c>
      <c r="B1778" s="1">
        <v>13.4336</v>
      </c>
      <c r="C1778" s="6">
        <f t="shared" si="135"/>
        <v>40047</v>
      </c>
    </row>
    <row r="1779" spans="1:3" x14ac:dyDescent="0.25">
      <c r="A1779" s="6">
        <v>41142</v>
      </c>
      <c r="B1779" s="1">
        <v>13.4855</v>
      </c>
      <c r="C1779" s="6">
        <f t="shared" si="135"/>
        <v>40046</v>
      </c>
    </row>
    <row r="1780" spans="1:3" x14ac:dyDescent="0.25">
      <c r="A1780" s="6">
        <v>41138</v>
      </c>
      <c r="B1780" s="1">
        <v>13.4068</v>
      </c>
      <c r="C1780" s="6">
        <f t="shared" si="135"/>
        <v>40042</v>
      </c>
    </row>
    <row r="1781" spans="1:3" x14ac:dyDescent="0.25">
      <c r="A1781" s="6">
        <v>41137</v>
      </c>
      <c r="B1781" s="1">
        <v>13.376899999999999</v>
      </c>
      <c r="C1781" s="6">
        <f t="shared" si="135"/>
        <v>40041</v>
      </c>
    </row>
    <row r="1782" spans="1:3" x14ac:dyDescent="0.25">
      <c r="A1782" s="6">
        <v>41135</v>
      </c>
      <c r="B1782" s="1">
        <v>13.339</v>
      </c>
      <c r="C1782" s="6">
        <f t="shared" si="135"/>
        <v>40039</v>
      </c>
    </row>
    <row r="1783" spans="1:3" x14ac:dyDescent="0.25">
      <c r="A1783" s="6">
        <v>41134</v>
      </c>
      <c r="B1783" s="1">
        <v>13.3361</v>
      </c>
      <c r="C1783" s="6">
        <f t="shared" si="135"/>
        <v>40038</v>
      </c>
    </row>
    <row r="1784" spans="1:3" x14ac:dyDescent="0.25">
      <c r="A1784" s="6">
        <v>41131</v>
      </c>
      <c r="B1784" s="1">
        <v>13.2494</v>
      </c>
      <c r="C1784" s="6">
        <f t="shared" si="135"/>
        <v>40035</v>
      </c>
    </row>
    <row r="1785" spans="1:3" x14ac:dyDescent="0.25">
      <c r="A1785" s="6">
        <v>41130</v>
      </c>
      <c r="B1785" s="1">
        <v>13.2331</v>
      </c>
      <c r="C1785" s="6">
        <f t="shared" si="135"/>
        <v>40034</v>
      </c>
    </row>
    <row r="1786" spans="1:3" x14ac:dyDescent="0.25">
      <c r="A1786" s="6">
        <v>41129</v>
      </c>
      <c r="B1786" s="1">
        <v>13.214399999999999</v>
      </c>
      <c r="C1786" s="6">
        <f t="shared" si="135"/>
        <v>40033</v>
      </c>
    </row>
    <row r="1787" spans="1:3" x14ac:dyDescent="0.25">
      <c r="A1787" s="6">
        <v>41128</v>
      </c>
      <c r="B1787" s="1">
        <v>13.2272</v>
      </c>
      <c r="C1787" s="6">
        <f t="shared" si="135"/>
        <v>40032</v>
      </c>
    </row>
    <row r="1788" spans="1:3" x14ac:dyDescent="0.25">
      <c r="A1788" s="6">
        <v>41127</v>
      </c>
      <c r="B1788" s="1">
        <v>13.1096</v>
      </c>
      <c r="C1788" s="6">
        <f t="shared" si="135"/>
        <v>40031</v>
      </c>
    </row>
    <row r="1789" spans="1:3" x14ac:dyDescent="0.25">
      <c r="A1789" s="6">
        <v>41124</v>
      </c>
      <c r="B1789" s="1">
        <v>12.9778</v>
      </c>
      <c r="C1789" s="6">
        <f t="shared" si="135"/>
        <v>40028</v>
      </c>
    </row>
    <row r="1790" spans="1:3" x14ac:dyDescent="0.25">
      <c r="A1790" s="6">
        <v>41123</v>
      </c>
      <c r="B1790" s="1">
        <v>13.0154</v>
      </c>
      <c r="C1790" s="6">
        <f t="shared" si="135"/>
        <v>40027</v>
      </c>
    </row>
    <row r="1791" spans="1:3" x14ac:dyDescent="0.25">
      <c r="A1791" s="6">
        <v>41122</v>
      </c>
      <c r="B1791" s="1">
        <v>12.9701</v>
      </c>
      <c r="C1791" s="6">
        <f t="shared" si="135"/>
        <v>40026</v>
      </c>
    </row>
    <row r="1792" spans="1:3" x14ac:dyDescent="0.25">
      <c r="A1792" s="6">
        <v>41121</v>
      </c>
      <c r="B1792" s="1">
        <v>12.837899999999999</v>
      </c>
      <c r="C1792" s="6">
        <f t="shared" si="135"/>
        <v>40025</v>
      </c>
    </row>
    <row r="1793" spans="1:3" x14ac:dyDescent="0.25">
      <c r="A1793" s="6">
        <v>41120</v>
      </c>
      <c r="B1793" s="1">
        <v>12.732799999999999</v>
      </c>
      <c r="C1793" s="6">
        <f t="shared" si="135"/>
        <v>40024</v>
      </c>
    </row>
    <row r="1794" spans="1:3" x14ac:dyDescent="0.25">
      <c r="A1794" s="6">
        <v>41117</v>
      </c>
      <c r="B1794" s="1">
        <v>12.553000000000001</v>
      </c>
      <c r="C1794" s="6">
        <f t="shared" si="135"/>
        <v>40021</v>
      </c>
    </row>
    <row r="1795" spans="1:3" x14ac:dyDescent="0.25">
      <c r="A1795" s="6">
        <v>41116</v>
      </c>
      <c r="B1795" s="1">
        <v>12.5281</v>
      </c>
      <c r="C1795" s="6">
        <f t="shared" si="135"/>
        <v>40020</v>
      </c>
    </row>
    <row r="1796" spans="1:3" x14ac:dyDescent="0.25">
      <c r="A1796" s="6">
        <v>41115</v>
      </c>
      <c r="B1796" s="1">
        <v>12.6487</v>
      </c>
      <c r="C1796" s="6">
        <f t="shared" si="135"/>
        <v>40019</v>
      </c>
    </row>
    <row r="1797" spans="1:3" x14ac:dyDescent="0.25">
      <c r="A1797" s="6">
        <v>41114</v>
      </c>
      <c r="B1797" s="1">
        <v>12.668900000000001</v>
      </c>
      <c r="C1797" s="6">
        <f t="shared" si="135"/>
        <v>40018</v>
      </c>
    </row>
    <row r="1798" spans="1:3" x14ac:dyDescent="0.25">
      <c r="A1798" s="6">
        <v>41113</v>
      </c>
      <c r="B1798" s="1">
        <v>12.6676</v>
      </c>
      <c r="C1798" s="6">
        <f t="shared" si="135"/>
        <v>40017</v>
      </c>
    </row>
    <row r="1799" spans="1:3" x14ac:dyDescent="0.25">
      <c r="A1799" s="6">
        <v>41110</v>
      </c>
      <c r="B1799" s="1">
        <v>12.8567</v>
      </c>
      <c r="C1799" s="6">
        <f t="shared" si="135"/>
        <v>40014</v>
      </c>
    </row>
    <row r="1800" spans="1:3" x14ac:dyDescent="0.25">
      <c r="A1800" s="6">
        <v>41109</v>
      </c>
      <c r="B1800" s="1">
        <v>12.904199999999999</v>
      </c>
      <c r="C1800" s="6">
        <f t="shared" ref="C1800:C1863" si="136">DATE(YEAR(A1800) - 3, MONTH(A1800), DAY(A1800))</f>
        <v>40013</v>
      </c>
    </row>
    <row r="1801" spans="1:3" x14ac:dyDescent="0.25">
      <c r="A1801" s="6">
        <v>41108</v>
      </c>
      <c r="B1801" s="1">
        <v>12.856</v>
      </c>
      <c r="C1801" s="6">
        <f t="shared" si="136"/>
        <v>40012</v>
      </c>
    </row>
    <row r="1802" spans="1:3" x14ac:dyDescent="0.25">
      <c r="A1802" s="6">
        <v>41107</v>
      </c>
      <c r="B1802" s="1">
        <v>12.803100000000001</v>
      </c>
      <c r="C1802" s="6">
        <f t="shared" si="136"/>
        <v>40011</v>
      </c>
    </row>
    <row r="1803" spans="1:3" x14ac:dyDescent="0.25">
      <c r="A1803" s="6">
        <v>41106</v>
      </c>
      <c r="B1803" s="1">
        <v>12.8567</v>
      </c>
      <c r="C1803" s="6">
        <f t="shared" si="136"/>
        <v>40010</v>
      </c>
    </row>
    <row r="1804" spans="1:3" x14ac:dyDescent="0.25">
      <c r="A1804" s="6">
        <v>41103</v>
      </c>
      <c r="B1804" s="1">
        <v>12.886699999999999</v>
      </c>
      <c r="C1804" s="6">
        <f t="shared" si="136"/>
        <v>40007</v>
      </c>
    </row>
    <row r="1805" spans="1:3" x14ac:dyDescent="0.25">
      <c r="A1805" s="6">
        <v>41102</v>
      </c>
      <c r="B1805" s="1">
        <v>12.8988</v>
      </c>
      <c r="C1805" s="6">
        <f t="shared" si="136"/>
        <v>40006</v>
      </c>
    </row>
    <row r="1806" spans="1:3" x14ac:dyDescent="0.25">
      <c r="A1806" s="6">
        <v>41101</v>
      </c>
      <c r="B1806" s="1">
        <v>13.0076</v>
      </c>
      <c r="C1806" s="6">
        <f t="shared" si="136"/>
        <v>40005</v>
      </c>
    </row>
    <row r="1807" spans="1:3" x14ac:dyDescent="0.25">
      <c r="A1807" s="6">
        <v>41100</v>
      </c>
      <c r="B1807" s="1">
        <v>13.018000000000001</v>
      </c>
      <c r="C1807" s="6">
        <f t="shared" si="136"/>
        <v>40004</v>
      </c>
    </row>
    <row r="1808" spans="1:3" x14ac:dyDescent="0.25">
      <c r="A1808" s="6">
        <v>41099</v>
      </c>
      <c r="B1808" s="1">
        <v>12.906000000000001</v>
      </c>
      <c r="C1808" s="6">
        <f t="shared" si="136"/>
        <v>40003</v>
      </c>
    </row>
    <row r="1809" spans="1:3" x14ac:dyDescent="0.25">
      <c r="A1809" s="6">
        <v>41096</v>
      </c>
      <c r="B1809" s="1">
        <v>13.032</v>
      </c>
      <c r="C1809" s="6">
        <f t="shared" si="136"/>
        <v>40000</v>
      </c>
    </row>
    <row r="1810" spans="1:3" x14ac:dyDescent="0.25">
      <c r="A1810" s="6">
        <v>41095</v>
      </c>
      <c r="B1810" s="1">
        <v>13.0886</v>
      </c>
      <c r="C1810" s="6">
        <f t="shared" si="136"/>
        <v>39999</v>
      </c>
    </row>
    <row r="1811" spans="1:3" x14ac:dyDescent="0.25">
      <c r="A1811" s="6">
        <v>41094</v>
      </c>
      <c r="B1811" s="1">
        <v>13.03</v>
      </c>
      <c r="C1811" s="6">
        <f t="shared" si="136"/>
        <v>39998</v>
      </c>
    </row>
    <row r="1812" spans="1:3" x14ac:dyDescent="0.25">
      <c r="A1812" s="6">
        <v>41093</v>
      </c>
      <c r="B1812" s="1">
        <v>12.9209</v>
      </c>
      <c r="C1812" s="6">
        <f t="shared" si="136"/>
        <v>39997</v>
      </c>
    </row>
    <row r="1813" spans="1:3" x14ac:dyDescent="0.25">
      <c r="A1813" s="6">
        <v>41092</v>
      </c>
      <c r="B1813" s="1">
        <v>12.849299999999999</v>
      </c>
      <c r="C1813" s="6">
        <f t="shared" si="136"/>
        <v>39996</v>
      </c>
    </row>
    <row r="1814" spans="1:3" x14ac:dyDescent="0.25">
      <c r="A1814" s="6">
        <v>41089</v>
      </c>
      <c r="B1814" s="1">
        <v>12.813000000000001</v>
      </c>
      <c r="C1814" s="6">
        <f t="shared" si="136"/>
        <v>39993</v>
      </c>
    </row>
    <row r="1815" spans="1:3" x14ac:dyDescent="0.25">
      <c r="A1815" s="6">
        <v>41088</v>
      </c>
      <c r="B1815" s="1">
        <v>12.5388</v>
      </c>
      <c r="C1815" s="6">
        <f t="shared" si="136"/>
        <v>39992</v>
      </c>
    </row>
    <row r="1816" spans="1:3" x14ac:dyDescent="0.25">
      <c r="A1816" s="6">
        <v>41087</v>
      </c>
      <c r="B1816" s="1">
        <v>12.529299999999999</v>
      </c>
      <c r="C1816" s="6">
        <f t="shared" si="136"/>
        <v>39991</v>
      </c>
    </row>
    <row r="1817" spans="1:3" x14ac:dyDescent="0.25">
      <c r="A1817" s="6">
        <v>41086</v>
      </c>
      <c r="B1817" s="1">
        <v>12.500999999999999</v>
      </c>
      <c r="C1817" s="6">
        <f t="shared" si="136"/>
        <v>39990</v>
      </c>
    </row>
    <row r="1818" spans="1:3" x14ac:dyDescent="0.25">
      <c r="A1818" s="6">
        <v>41085</v>
      </c>
      <c r="B1818" s="1">
        <v>12.445</v>
      </c>
      <c r="C1818" s="6">
        <f t="shared" si="136"/>
        <v>39989</v>
      </c>
    </row>
    <row r="1819" spans="1:3" x14ac:dyDescent="0.25">
      <c r="A1819" s="6">
        <v>41082</v>
      </c>
      <c r="B1819" s="1">
        <v>12.472300000000001</v>
      </c>
      <c r="C1819" s="6">
        <f t="shared" si="136"/>
        <v>39986</v>
      </c>
    </row>
    <row r="1820" spans="1:3" x14ac:dyDescent="0.25">
      <c r="A1820" s="6">
        <v>41081</v>
      </c>
      <c r="B1820" s="1">
        <v>12.451700000000001</v>
      </c>
      <c r="C1820" s="6">
        <f t="shared" si="136"/>
        <v>39985</v>
      </c>
    </row>
    <row r="1821" spans="1:3" x14ac:dyDescent="0.25">
      <c r="A1821" s="6">
        <v>41080</v>
      </c>
      <c r="B1821" s="1">
        <v>12.3406</v>
      </c>
      <c r="C1821" s="6">
        <f t="shared" si="136"/>
        <v>39984</v>
      </c>
    </row>
    <row r="1822" spans="1:3" x14ac:dyDescent="0.25">
      <c r="A1822" s="6">
        <v>41079</v>
      </c>
      <c r="B1822" s="1">
        <v>12.2918</v>
      </c>
      <c r="C1822" s="6">
        <f t="shared" si="136"/>
        <v>39983</v>
      </c>
    </row>
    <row r="1823" spans="1:3" x14ac:dyDescent="0.25">
      <c r="A1823" s="6">
        <v>41078</v>
      </c>
      <c r="B1823" s="1">
        <v>12.237399999999999</v>
      </c>
      <c r="C1823" s="6">
        <f t="shared" si="136"/>
        <v>39982</v>
      </c>
    </row>
    <row r="1824" spans="1:3" x14ac:dyDescent="0.25">
      <c r="A1824" s="6">
        <v>41075</v>
      </c>
      <c r="B1824" s="1">
        <v>12.3569</v>
      </c>
      <c r="C1824" s="6">
        <f t="shared" si="136"/>
        <v>39979</v>
      </c>
    </row>
    <row r="1825" spans="1:3" x14ac:dyDescent="0.25">
      <c r="A1825" s="6">
        <v>41074</v>
      </c>
      <c r="B1825" s="1">
        <v>12.2545</v>
      </c>
      <c r="C1825" s="6">
        <f t="shared" si="136"/>
        <v>39978</v>
      </c>
    </row>
    <row r="1826" spans="1:3" x14ac:dyDescent="0.25">
      <c r="A1826" s="6">
        <v>41073</v>
      </c>
      <c r="B1826" s="1">
        <v>12.3835</v>
      </c>
      <c r="C1826" s="6">
        <f t="shared" si="136"/>
        <v>39977</v>
      </c>
    </row>
    <row r="1827" spans="1:3" x14ac:dyDescent="0.25">
      <c r="A1827" s="6">
        <v>41072</v>
      </c>
      <c r="B1827" s="1">
        <v>12.3847</v>
      </c>
      <c r="C1827" s="6">
        <f t="shared" si="136"/>
        <v>39976</v>
      </c>
    </row>
    <row r="1828" spans="1:3" x14ac:dyDescent="0.25">
      <c r="A1828" s="6">
        <v>41071</v>
      </c>
      <c r="B1828" s="1">
        <v>12.2783</v>
      </c>
      <c r="C1828" s="6">
        <f t="shared" si="136"/>
        <v>39975</v>
      </c>
    </row>
    <row r="1829" spans="1:3" x14ac:dyDescent="0.25">
      <c r="A1829" s="6">
        <v>41068</v>
      </c>
      <c r="B1829" s="1">
        <v>12.2995</v>
      </c>
      <c r="C1829" s="6">
        <f t="shared" si="136"/>
        <v>39972</v>
      </c>
    </row>
    <row r="1830" spans="1:3" x14ac:dyDescent="0.25">
      <c r="A1830" s="6">
        <v>41067</v>
      </c>
      <c r="B1830" s="1">
        <v>12.2554</v>
      </c>
      <c r="C1830" s="6">
        <f t="shared" si="136"/>
        <v>39971</v>
      </c>
    </row>
    <row r="1831" spans="1:3" x14ac:dyDescent="0.25">
      <c r="A1831" s="6">
        <v>41066</v>
      </c>
      <c r="B1831" s="1">
        <v>12.1248</v>
      </c>
      <c r="C1831" s="6">
        <f t="shared" si="136"/>
        <v>39970</v>
      </c>
    </row>
    <row r="1832" spans="1:3" x14ac:dyDescent="0.25">
      <c r="A1832" s="6">
        <v>41065</v>
      </c>
      <c r="B1832" s="1">
        <v>11.8878</v>
      </c>
      <c r="C1832" s="6">
        <f t="shared" si="136"/>
        <v>39969</v>
      </c>
    </row>
    <row r="1833" spans="1:3" x14ac:dyDescent="0.25">
      <c r="A1833" s="6">
        <v>41064</v>
      </c>
      <c r="B1833" s="1">
        <v>11.8314</v>
      </c>
      <c r="C1833" s="6">
        <f t="shared" si="136"/>
        <v>39968</v>
      </c>
    </row>
    <row r="1834" spans="1:3" x14ac:dyDescent="0.25">
      <c r="A1834" s="6">
        <v>41061</v>
      </c>
      <c r="B1834" s="1">
        <v>11.864100000000001</v>
      </c>
      <c r="C1834" s="6">
        <f t="shared" si="136"/>
        <v>39965</v>
      </c>
    </row>
    <row r="1835" spans="1:3" x14ac:dyDescent="0.25">
      <c r="A1835" s="6">
        <v>41060</v>
      </c>
      <c r="B1835" s="1">
        <v>12.0869</v>
      </c>
      <c r="C1835" s="6">
        <f t="shared" si="136"/>
        <v>39964</v>
      </c>
    </row>
    <row r="1836" spans="1:3" x14ac:dyDescent="0.25">
      <c r="A1836" s="6">
        <v>41059</v>
      </c>
      <c r="B1836" s="1">
        <v>12.0779</v>
      </c>
      <c r="C1836" s="6">
        <f t="shared" si="136"/>
        <v>39963</v>
      </c>
    </row>
    <row r="1837" spans="1:3" x14ac:dyDescent="0.25">
      <c r="A1837" s="6">
        <v>41058</v>
      </c>
      <c r="B1837" s="1">
        <v>12.154500000000001</v>
      </c>
      <c r="C1837" s="6">
        <f t="shared" si="136"/>
        <v>39962</v>
      </c>
    </row>
    <row r="1838" spans="1:3" x14ac:dyDescent="0.25">
      <c r="A1838" s="6">
        <v>41057</v>
      </c>
      <c r="B1838" s="1">
        <v>12.1502</v>
      </c>
      <c r="C1838" s="6">
        <f t="shared" si="136"/>
        <v>39961</v>
      </c>
    </row>
    <row r="1839" spans="1:3" x14ac:dyDescent="0.25">
      <c r="A1839" s="6">
        <v>41054</v>
      </c>
      <c r="B1839" s="1">
        <v>12.0466</v>
      </c>
      <c r="C1839" s="6">
        <f t="shared" si="136"/>
        <v>39958</v>
      </c>
    </row>
    <row r="1840" spans="1:3" x14ac:dyDescent="0.25">
      <c r="A1840" s="6">
        <v>41053</v>
      </c>
      <c r="B1840" s="1">
        <v>12.0502</v>
      </c>
      <c r="C1840" s="6">
        <f t="shared" si="136"/>
        <v>39957</v>
      </c>
    </row>
    <row r="1841" spans="1:3" x14ac:dyDescent="0.25">
      <c r="A1841" s="6">
        <v>41052</v>
      </c>
      <c r="B1841" s="1">
        <v>11.9267</v>
      </c>
      <c r="C1841" s="6">
        <f t="shared" si="136"/>
        <v>39956</v>
      </c>
    </row>
    <row r="1842" spans="1:3" x14ac:dyDescent="0.25">
      <c r="A1842" s="6">
        <v>41051</v>
      </c>
      <c r="B1842" s="1">
        <v>12.0097</v>
      </c>
      <c r="C1842" s="6">
        <f t="shared" si="136"/>
        <v>39955</v>
      </c>
    </row>
    <row r="1843" spans="1:3" x14ac:dyDescent="0.25">
      <c r="A1843" s="6">
        <v>41050</v>
      </c>
      <c r="B1843" s="1">
        <v>12.136799999999999</v>
      </c>
      <c r="C1843" s="6">
        <f t="shared" si="136"/>
        <v>39954</v>
      </c>
    </row>
    <row r="1844" spans="1:3" x14ac:dyDescent="0.25">
      <c r="A1844" s="6">
        <v>41047</v>
      </c>
      <c r="B1844" s="1">
        <v>12.080299999999999</v>
      </c>
      <c r="C1844" s="6">
        <f t="shared" si="136"/>
        <v>39951</v>
      </c>
    </row>
    <row r="1845" spans="1:3" x14ac:dyDescent="0.25">
      <c r="A1845" s="6">
        <v>41046</v>
      </c>
      <c r="B1845" s="1">
        <v>12.060700000000001</v>
      </c>
      <c r="C1845" s="6">
        <f t="shared" si="136"/>
        <v>39950</v>
      </c>
    </row>
    <row r="1846" spans="1:3" x14ac:dyDescent="0.25">
      <c r="A1846" s="6">
        <v>41045</v>
      </c>
      <c r="B1846" s="1">
        <v>12.058299999999999</v>
      </c>
      <c r="C1846" s="6">
        <f t="shared" si="136"/>
        <v>39949</v>
      </c>
    </row>
    <row r="1847" spans="1:3" x14ac:dyDescent="0.25">
      <c r="A1847" s="6">
        <v>41044</v>
      </c>
      <c r="B1847" s="1">
        <v>12.2019</v>
      </c>
      <c r="C1847" s="6">
        <f t="shared" si="136"/>
        <v>39948</v>
      </c>
    </row>
    <row r="1848" spans="1:3" x14ac:dyDescent="0.25">
      <c r="A1848" s="6">
        <v>41043</v>
      </c>
      <c r="B1848" s="1">
        <v>12.11</v>
      </c>
      <c r="C1848" s="6">
        <f t="shared" si="136"/>
        <v>39947</v>
      </c>
    </row>
    <row r="1849" spans="1:3" x14ac:dyDescent="0.25">
      <c r="A1849" s="6">
        <v>41040</v>
      </c>
      <c r="B1849" s="1">
        <v>12.1143</v>
      </c>
      <c r="C1849" s="6">
        <f t="shared" si="136"/>
        <v>39944</v>
      </c>
    </row>
    <row r="1850" spans="1:3" x14ac:dyDescent="0.25">
      <c r="A1850" s="6">
        <v>41039</v>
      </c>
      <c r="B1850" s="1">
        <v>12.2166</v>
      </c>
      <c r="C1850" s="6">
        <f t="shared" si="136"/>
        <v>39943</v>
      </c>
    </row>
    <row r="1851" spans="1:3" x14ac:dyDescent="0.25">
      <c r="A1851" s="6">
        <v>41038</v>
      </c>
      <c r="B1851" s="1">
        <v>12.241400000000001</v>
      </c>
      <c r="C1851" s="6">
        <f t="shared" si="136"/>
        <v>39942</v>
      </c>
    </row>
    <row r="1852" spans="1:3" x14ac:dyDescent="0.25">
      <c r="A1852" s="6">
        <v>41037</v>
      </c>
      <c r="B1852" s="1">
        <v>12.320399999999999</v>
      </c>
      <c r="C1852" s="6">
        <f t="shared" si="136"/>
        <v>39941</v>
      </c>
    </row>
    <row r="1853" spans="1:3" x14ac:dyDescent="0.25">
      <c r="A1853" s="6">
        <v>41036</v>
      </c>
      <c r="B1853" s="1">
        <v>12.5246</v>
      </c>
      <c r="C1853" s="6">
        <f t="shared" si="136"/>
        <v>39940</v>
      </c>
    </row>
    <row r="1854" spans="1:3" x14ac:dyDescent="0.25">
      <c r="A1854" s="6">
        <v>41033</v>
      </c>
      <c r="B1854" s="1">
        <v>12.544</v>
      </c>
      <c r="C1854" s="6">
        <f t="shared" si="136"/>
        <v>39937</v>
      </c>
    </row>
    <row r="1855" spans="1:3" x14ac:dyDescent="0.25">
      <c r="A1855" s="6">
        <v>41032</v>
      </c>
      <c r="B1855" s="1">
        <v>12.730600000000001</v>
      </c>
      <c r="C1855" s="6">
        <f t="shared" si="136"/>
        <v>39936</v>
      </c>
    </row>
    <row r="1856" spans="1:3" x14ac:dyDescent="0.25">
      <c r="A1856" s="6">
        <v>41031</v>
      </c>
      <c r="B1856" s="1">
        <v>12.8253</v>
      </c>
      <c r="C1856" s="6">
        <f t="shared" si="136"/>
        <v>39935</v>
      </c>
    </row>
    <row r="1857" spans="1:3" x14ac:dyDescent="0.25">
      <c r="A1857" s="6">
        <v>41029</v>
      </c>
      <c r="B1857" s="1">
        <v>12.799300000000001</v>
      </c>
      <c r="C1857" s="6">
        <f t="shared" si="136"/>
        <v>39933</v>
      </c>
    </row>
    <row r="1858" spans="1:3" x14ac:dyDescent="0.25">
      <c r="A1858" s="6">
        <v>41026</v>
      </c>
      <c r="B1858" s="1">
        <v>12.7065</v>
      </c>
      <c r="C1858" s="6">
        <f t="shared" si="136"/>
        <v>39930</v>
      </c>
    </row>
    <row r="1859" spans="1:3" x14ac:dyDescent="0.25">
      <c r="A1859" s="6">
        <v>41025</v>
      </c>
      <c r="B1859" s="1">
        <v>12.695</v>
      </c>
      <c r="C1859" s="6">
        <f t="shared" si="136"/>
        <v>39929</v>
      </c>
    </row>
    <row r="1860" spans="1:3" x14ac:dyDescent="0.25">
      <c r="A1860" s="6">
        <v>41024</v>
      </c>
      <c r="B1860" s="1">
        <v>12.6568</v>
      </c>
      <c r="C1860" s="6">
        <f t="shared" si="136"/>
        <v>39928</v>
      </c>
    </row>
    <row r="1861" spans="1:3" x14ac:dyDescent="0.25">
      <c r="A1861" s="6">
        <v>41023</v>
      </c>
      <c r="B1861" s="1">
        <v>12.723100000000001</v>
      </c>
      <c r="C1861" s="6">
        <f t="shared" si="136"/>
        <v>39927</v>
      </c>
    </row>
    <row r="1862" spans="1:3" x14ac:dyDescent="0.25">
      <c r="A1862" s="6">
        <v>41022</v>
      </c>
      <c r="B1862" s="1">
        <v>12.725899999999999</v>
      </c>
      <c r="C1862" s="6">
        <f t="shared" si="136"/>
        <v>39926</v>
      </c>
    </row>
    <row r="1863" spans="1:3" x14ac:dyDescent="0.25">
      <c r="A1863" s="6">
        <v>41019</v>
      </c>
      <c r="B1863" s="1">
        <v>12.911</v>
      </c>
      <c r="C1863" s="6">
        <f t="shared" si="136"/>
        <v>39923</v>
      </c>
    </row>
    <row r="1864" spans="1:3" x14ac:dyDescent="0.25">
      <c r="A1864" s="6">
        <v>41018</v>
      </c>
      <c r="B1864" s="1">
        <v>12.955</v>
      </c>
      <c r="C1864" s="6">
        <f t="shared" ref="C1864:C1927" si="137">DATE(YEAR(A1864) - 3, MONTH(A1864), DAY(A1864))</f>
        <v>39922</v>
      </c>
    </row>
    <row r="1865" spans="1:3" x14ac:dyDescent="0.25">
      <c r="A1865" s="6">
        <v>41017</v>
      </c>
      <c r="B1865" s="1">
        <v>12.8208</v>
      </c>
      <c r="C1865" s="6">
        <f t="shared" si="137"/>
        <v>39921</v>
      </c>
    </row>
    <row r="1866" spans="1:3" x14ac:dyDescent="0.25">
      <c r="A1866" s="6">
        <v>41016</v>
      </c>
      <c r="B1866" s="1">
        <v>12.757</v>
      </c>
      <c r="C1866" s="6">
        <f t="shared" si="137"/>
        <v>39920</v>
      </c>
    </row>
    <row r="1867" spans="1:3" x14ac:dyDescent="0.25">
      <c r="A1867" s="6">
        <v>41015</v>
      </c>
      <c r="B1867" s="1">
        <v>12.6815</v>
      </c>
      <c r="C1867" s="6">
        <f t="shared" si="137"/>
        <v>39919</v>
      </c>
    </row>
    <row r="1868" spans="1:3" x14ac:dyDescent="0.25">
      <c r="A1868" s="6">
        <v>41012</v>
      </c>
      <c r="B1868" s="1">
        <v>12.598599999999999</v>
      </c>
      <c r="C1868" s="6">
        <f t="shared" si="137"/>
        <v>39916</v>
      </c>
    </row>
    <row r="1869" spans="1:3" x14ac:dyDescent="0.25">
      <c r="A1869" s="6">
        <v>41011</v>
      </c>
      <c r="B1869" s="1">
        <v>12.658899999999999</v>
      </c>
      <c r="C1869" s="6">
        <f t="shared" si="137"/>
        <v>39915</v>
      </c>
    </row>
    <row r="1870" spans="1:3" x14ac:dyDescent="0.25">
      <c r="A1870" s="6">
        <v>41010</v>
      </c>
      <c r="B1870" s="1">
        <v>12.538500000000001</v>
      </c>
      <c r="C1870" s="6">
        <f t="shared" si="137"/>
        <v>39914</v>
      </c>
    </row>
    <row r="1871" spans="1:3" x14ac:dyDescent="0.25">
      <c r="A1871" s="6">
        <v>41009</v>
      </c>
      <c r="B1871" s="1">
        <v>12.5617</v>
      </c>
      <c r="C1871" s="6">
        <f t="shared" si="137"/>
        <v>39913</v>
      </c>
    </row>
    <row r="1872" spans="1:3" x14ac:dyDescent="0.25">
      <c r="A1872" s="6">
        <v>41008</v>
      </c>
      <c r="B1872" s="1">
        <v>12.512499999999999</v>
      </c>
      <c r="C1872" s="6">
        <f t="shared" si="137"/>
        <v>39912</v>
      </c>
    </row>
    <row r="1873" spans="1:3" x14ac:dyDescent="0.25">
      <c r="A1873" s="6">
        <v>41003</v>
      </c>
      <c r="B1873" s="1">
        <v>12.6919</v>
      </c>
      <c r="C1873" s="6">
        <f t="shared" si="137"/>
        <v>39907</v>
      </c>
    </row>
    <row r="1874" spans="1:3" x14ac:dyDescent="0.25">
      <c r="A1874" s="6">
        <v>41002</v>
      </c>
      <c r="B1874" s="1">
        <v>12.735300000000001</v>
      </c>
      <c r="C1874" s="6">
        <f t="shared" si="137"/>
        <v>39906</v>
      </c>
    </row>
    <row r="1875" spans="1:3" x14ac:dyDescent="0.25">
      <c r="A1875" s="6">
        <v>41001</v>
      </c>
      <c r="B1875" s="1">
        <v>12.6433</v>
      </c>
      <c r="C1875" s="6">
        <f t="shared" si="137"/>
        <v>39905</v>
      </c>
    </row>
    <row r="1876" spans="1:3" x14ac:dyDescent="0.25">
      <c r="A1876" s="6">
        <v>40998</v>
      </c>
      <c r="B1876" s="1">
        <v>12.5143</v>
      </c>
      <c r="C1876" s="6">
        <f t="shared" si="137"/>
        <v>39902</v>
      </c>
    </row>
    <row r="1877" spans="1:3" x14ac:dyDescent="0.25">
      <c r="A1877" s="6">
        <v>40997</v>
      </c>
      <c r="B1877" s="1">
        <v>12.2676</v>
      </c>
      <c r="C1877" s="6">
        <f t="shared" si="137"/>
        <v>39901</v>
      </c>
    </row>
    <row r="1878" spans="1:3" x14ac:dyDescent="0.25">
      <c r="A1878" s="6">
        <v>40996</v>
      </c>
      <c r="B1878" s="1">
        <v>12.2662</v>
      </c>
      <c r="C1878" s="6">
        <f t="shared" si="137"/>
        <v>39900</v>
      </c>
    </row>
    <row r="1879" spans="1:3" x14ac:dyDescent="0.25">
      <c r="A1879" s="6">
        <v>40995</v>
      </c>
      <c r="B1879" s="1">
        <v>12.353300000000001</v>
      </c>
      <c r="C1879" s="6">
        <f t="shared" si="137"/>
        <v>39899</v>
      </c>
    </row>
    <row r="1880" spans="1:3" x14ac:dyDescent="0.25">
      <c r="A1880" s="6">
        <v>40994</v>
      </c>
      <c r="B1880" s="1">
        <v>12.2683</v>
      </c>
      <c r="C1880" s="6">
        <f t="shared" si="137"/>
        <v>39898</v>
      </c>
    </row>
    <row r="1881" spans="1:3" x14ac:dyDescent="0.25">
      <c r="A1881" s="6">
        <v>40991</v>
      </c>
      <c r="B1881" s="1">
        <v>12.3996</v>
      </c>
      <c r="C1881" s="6">
        <f t="shared" si="137"/>
        <v>39895</v>
      </c>
    </row>
    <row r="1882" spans="1:3" x14ac:dyDescent="0.25">
      <c r="A1882" s="6">
        <v>40990</v>
      </c>
      <c r="B1882" s="1">
        <v>12.3201</v>
      </c>
      <c r="C1882" s="6">
        <f t="shared" si="137"/>
        <v>39894</v>
      </c>
    </row>
    <row r="1883" spans="1:3" x14ac:dyDescent="0.25">
      <c r="A1883" s="6">
        <v>40989</v>
      </c>
      <c r="B1883" s="1">
        <v>12.5784</v>
      </c>
      <c r="C1883" s="6">
        <f t="shared" si="137"/>
        <v>39893</v>
      </c>
    </row>
    <row r="1884" spans="1:3" x14ac:dyDescent="0.25">
      <c r="A1884" s="6">
        <v>40988</v>
      </c>
      <c r="B1884" s="1">
        <v>12.37</v>
      </c>
      <c r="C1884" s="6">
        <f t="shared" si="137"/>
        <v>39892</v>
      </c>
    </row>
    <row r="1885" spans="1:3" x14ac:dyDescent="0.25">
      <c r="A1885" s="6">
        <v>40987</v>
      </c>
      <c r="B1885" s="1">
        <v>12.2852</v>
      </c>
      <c r="C1885" s="6">
        <f t="shared" si="137"/>
        <v>39891</v>
      </c>
    </row>
    <row r="1886" spans="1:3" x14ac:dyDescent="0.25">
      <c r="A1886" s="6">
        <v>40984</v>
      </c>
      <c r="B1886" s="1">
        <v>12.387700000000001</v>
      </c>
      <c r="C1886" s="6">
        <f t="shared" si="137"/>
        <v>39888</v>
      </c>
    </row>
    <row r="1887" spans="1:3" x14ac:dyDescent="0.25">
      <c r="A1887" s="6">
        <v>40983</v>
      </c>
      <c r="B1887" s="1">
        <v>12.4795</v>
      </c>
      <c r="C1887" s="6">
        <f t="shared" si="137"/>
        <v>39887</v>
      </c>
    </row>
    <row r="1888" spans="1:3" x14ac:dyDescent="0.25">
      <c r="A1888" s="6">
        <v>40982</v>
      </c>
      <c r="B1888" s="1">
        <v>12.5983</v>
      </c>
      <c r="C1888" s="6">
        <f t="shared" si="137"/>
        <v>39886</v>
      </c>
    </row>
    <row r="1889" spans="1:3" x14ac:dyDescent="0.25">
      <c r="A1889" s="6">
        <v>40981</v>
      </c>
      <c r="B1889" s="1">
        <v>12.592000000000001</v>
      </c>
      <c r="C1889" s="6">
        <f t="shared" si="137"/>
        <v>39885</v>
      </c>
    </row>
    <row r="1890" spans="1:3" x14ac:dyDescent="0.25">
      <c r="A1890" s="6">
        <v>40980</v>
      </c>
      <c r="B1890" s="1">
        <v>12.491099999999999</v>
      </c>
      <c r="C1890" s="6">
        <f t="shared" si="137"/>
        <v>39884</v>
      </c>
    </row>
    <row r="1891" spans="1:3" x14ac:dyDescent="0.25">
      <c r="A1891" s="6">
        <v>40977</v>
      </c>
      <c r="B1891" s="1">
        <v>12.4505</v>
      </c>
      <c r="C1891" s="6">
        <f t="shared" si="137"/>
        <v>39881</v>
      </c>
    </row>
    <row r="1892" spans="1:3" x14ac:dyDescent="0.25">
      <c r="A1892" s="6">
        <v>40975</v>
      </c>
      <c r="B1892" s="1">
        <v>12.257</v>
      </c>
      <c r="C1892" s="6">
        <f t="shared" si="137"/>
        <v>39879</v>
      </c>
    </row>
    <row r="1893" spans="1:3" x14ac:dyDescent="0.25">
      <c r="A1893" s="6">
        <v>40974</v>
      </c>
      <c r="B1893" s="1">
        <v>12.260300000000001</v>
      </c>
      <c r="C1893" s="6">
        <f t="shared" si="137"/>
        <v>39878</v>
      </c>
    </row>
    <row r="1894" spans="1:3" x14ac:dyDescent="0.25">
      <c r="A1894" s="6">
        <v>40973</v>
      </c>
      <c r="B1894" s="1">
        <v>12.344799999999999</v>
      </c>
      <c r="C1894" s="6">
        <f t="shared" si="137"/>
        <v>39877</v>
      </c>
    </row>
    <row r="1895" spans="1:3" x14ac:dyDescent="0.25">
      <c r="A1895" s="6">
        <v>40970</v>
      </c>
      <c r="B1895" s="1">
        <v>12.5091</v>
      </c>
      <c r="C1895" s="6">
        <f t="shared" si="137"/>
        <v>39874</v>
      </c>
    </row>
    <row r="1896" spans="1:3" x14ac:dyDescent="0.25">
      <c r="A1896" s="6">
        <v>40969</v>
      </c>
      <c r="B1896" s="1">
        <v>12.4976</v>
      </c>
      <c r="C1896" s="6">
        <f t="shared" si="137"/>
        <v>39873</v>
      </c>
    </row>
    <row r="1897" spans="1:3" x14ac:dyDescent="0.25">
      <c r="A1897" s="6">
        <v>40968</v>
      </c>
      <c r="B1897" s="1">
        <v>12.5113</v>
      </c>
      <c r="C1897" s="6">
        <f t="shared" si="137"/>
        <v>39873</v>
      </c>
    </row>
    <row r="1898" spans="1:3" x14ac:dyDescent="0.25">
      <c r="A1898" s="6">
        <v>40967</v>
      </c>
      <c r="B1898" s="1">
        <v>12.5122</v>
      </c>
      <c r="C1898" s="6">
        <f t="shared" si="137"/>
        <v>39872</v>
      </c>
    </row>
    <row r="1899" spans="1:3" x14ac:dyDescent="0.25">
      <c r="A1899" s="6">
        <v>40966</v>
      </c>
      <c r="B1899" s="1">
        <v>12.280099999999999</v>
      </c>
      <c r="C1899" s="6">
        <f t="shared" si="137"/>
        <v>39871</v>
      </c>
    </row>
    <row r="1900" spans="1:3" x14ac:dyDescent="0.25">
      <c r="A1900" s="6">
        <v>40963</v>
      </c>
      <c r="B1900" s="1">
        <v>12.517300000000001</v>
      </c>
      <c r="C1900" s="6">
        <f t="shared" si="137"/>
        <v>39868</v>
      </c>
    </row>
    <row r="1901" spans="1:3" x14ac:dyDescent="0.25">
      <c r="A1901" s="6">
        <v>40962</v>
      </c>
      <c r="B1901" s="1">
        <v>12.6279</v>
      </c>
      <c r="C1901" s="6">
        <f t="shared" si="137"/>
        <v>39867</v>
      </c>
    </row>
    <row r="1902" spans="1:3" x14ac:dyDescent="0.25">
      <c r="A1902" s="6">
        <v>40961</v>
      </c>
      <c r="B1902" s="1">
        <v>12.662100000000001</v>
      </c>
      <c r="C1902" s="6">
        <f t="shared" si="137"/>
        <v>39866</v>
      </c>
    </row>
    <row r="1903" spans="1:3" x14ac:dyDescent="0.25">
      <c r="A1903" s="6">
        <v>40960</v>
      </c>
      <c r="B1903" s="1">
        <v>12.875</v>
      </c>
      <c r="C1903" s="6">
        <f t="shared" si="137"/>
        <v>39865</v>
      </c>
    </row>
    <row r="1904" spans="1:3" x14ac:dyDescent="0.25">
      <c r="A1904" s="6">
        <v>40956</v>
      </c>
      <c r="B1904" s="1">
        <v>12.8218</v>
      </c>
      <c r="C1904" s="6">
        <f t="shared" si="137"/>
        <v>39861</v>
      </c>
    </row>
    <row r="1905" spans="1:3" x14ac:dyDescent="0.25">
      <c r="A1905" s="6">
        <v>40955</v>
      </c>
      <c r="B1905" s="1">
        <v>12.8034</v>
      </c>
      <c r="C1905" s="6">
        <f t="shared" si="137"/>
        <v>39860</v>
      </c>
    </row>
    <row r="1906" spans="1:3" x14ac:dyDescent="0.25">
      <c r="A1906" s="6">
        <v>40954</v>
      </c>
      <c r="B1906" s="1">
        <v>12.8385</v>
      </c>
      <c r="C1906" s="6">
        <f t="shared" si="137"/>
        <v>39859</v>
      </c>
    </row>
    <row r="1907" spans="1:3" x14ac:dyDescent="0.25">
      <c r="A1907" s="6">
        <v>40953</v>
      </c>
      <c r="B1907" s="1">
        <v>12.6073</v>
      </c>
      <c r="C1907" s="6">
        <f t="shared" si="137"/>
        <v>39858</v>
      </c>
    </row>
    <row r="1908" spans="1:3" x14ac:dyDescent="0.25">
      <c r="A1908" s="6">
        <v>40952</v>
      </c>
      <c r="B1908" s="1">
        <v>12.6066</v>
      </c>
      <c r="C1908" s="6">
        <f t="shared" si="137"/>
        <v>39857</v>
      </c>
    </row>
    <row r="1909" spans="1:3" x14ac:dyDescent="0.25">
      <c r="A1909" s="6">
        <v>40949</v>
      </c>
      <c r="B1909" s="1">
        <v>12.6028</v>
      </c>
      <c r="C1909" s="6">
        <f t="shared" si="137"/>
        <v>39854</v>
      </c>
    </row>
    <row r="1910" spans="1:3" x14ac:dyDescent="0.25">
      <c r="A1910" s="6">
        <v>40948</v>
      </c>
      <c r="B1910" s="1">
        <v>12.572699999999999</v>
      </c>
      <c r="C1910" s="6">
        <f t="shared" si="137"/>
        <v>39853</v>
      </c>
    </row>
    <row r="1911" spans="1:3" x14ac:dyDescent="0.25">
      <c r="A1911" s="6">
        <v>40947</v>
      </c>
      <c r="B1911" s="1">
        <v>12.513199999999999</v>
      </c>
      <c r="C1911" s="6">
        <f t="shared" si="137"/>
        <v>39852</v>
      </c>
    </row>
    <row r="1912" spans="1:3" x14ac:dyDescent="0.25">
      <c r="A1912" s="6">
        <v>40946</v>
      </c>
      <c r="B1912" s="1">
        <v>12.4436</v>
      </c>
      <c r="C1912" s="6">
        <f t="shared" si="137"/>
        <v>39851</v>
      </c>
    </row>
    <row r="1913" spans="1:3" x14ac:dyDescent="0.25">
      <c r="A1913" s="6">
        <v>40945</v>
      </c>
      <c r="B1913" s="1">
        <v>12.459</v>
      </c>
      <c r="C1913" s="6">
        <f t="shared" si="137"/>
        <v>39850</v>
      </c>
    </row>
    <row r="1914" spans="1:3" x14ac:dyDescent="0.25">
      <c r="A1914" s="6">
        <v>40942</v>
      </c>
      <c r="B1914" s="1">
        <v>12.2964</v>
      </c>
      <c r="C1914" s="6">
        <f t="shared" si="137"/>
        <v>39847</v>
      </c>
    </row>
    <row r="1915" spans="1:3" x14ac:dyDescent="0.25">
      <c r="A1915" s="6">
        <v>40941</v>
      </c>
      <c r="B1915" s="1">
        <v>12.1843</v>
      </c>
      <c r="C1915" s="6">
        <f t="shared" si="137"/>
        <v>39846</v>
      </c>
    </row>
    <row r="1916" spans="1:3" x14ac:dyDescent="0.25">
      <c r="A1916" s="6">
        <v>40940</v>
      </c>
      <c r="B1916" s="1">
        <v>12.1272</v>
      </c>
      <c r="C1916" s="6">
        <f t="shared" si="137"/>
        <v>39845</v>
      </c>
    </row>
    <row r="1917" spans="1:3" x14ac:dyDescent="0.25">
      <c r="A1917" s="6">
        <v>40939</v>
      </c>
      <c r="B1917" s="1">
        <v>12.0449</v>
      </c>
      <c r="C1917" s="6">
        <f t="shared" si="137"/>
        <v>39844</v>
      </c>
    </row>
    <row r="1918" spans="1:3" x14ac:dyDescent="0.25">
      <c r="A1918" s="6">
        <v>40938</v>
      </c>
      <c r="B1918" s="1">
        <v>11.8512</v>
      </c>
      <c r="C1918" s="6">
        <f t="shared" si="137"/>
        <v>39843</v>
      </c>
    </row>
    <row r="1919" spans="1:3" x14ac:dyDescent="0.25">
      <c r="A1919" s="6">
        <v>40935</v>
      </c>
      <c r="B1919" s="1">
        <v>12.0473</v>
      </c>
      <c r="C1919" s="6">
        <f t="shared" si="137"/>
        <v>39840</v>
      </c>
    </row>
    <row r="1920" spans="1:3" x14ac:dyDescent="0.25">
      <c r="A1920" s="6">
        <v>40933</v>
      </c>
      <c r="B1920" s="1">
        <v>11.9297</v>
      </c>
      <c r="C1920" s="6">
        <f t="shared" si="137"/>
        <v>39838</v>
      </c>
    </row>
    <row r="1921" spans="1:3" x14ac:dyDescent="0.25">
      <c r="A1921" s="6">
        <v>40932</v>
      </c>
      <c r="B1921" s="1">
        <v>11.864599999999999</v>
      </c>
      <c r="C1921" s="6">
        <f t="shared" si="137"/>
        <v>39837</v>
      </c>
    </row>
    <row r="1922" spans="1:3" x14ac:dyDescent="0.25">
      <c r="A1922" s="6">
        <v>40931</v>
      </c>
      <c r="B1922" s="1">
        <v>11.726100000000001</v>
      </c>
      <c r="C1922" s="6">
        <f t="shared" si="137"/>
        <v>39836</v>
      </c>
    </row>
    <row r="1923" spans="1:3" x14ac:dyDescent="0.25">
      <c r="A1923" s="6">
        <v>40928</v>
      </c>
      <c r="B1923" s="1">
        <v>11.715299999999999</v>
      </c>
      <c r="C1923" s="6">
        <f t="shared" si="137"/>
        <v>39833</v>
      </c>
    </row>
    <row r="1924" spans="1:3" x14ac:dyDescent="0.25">
      <c r="A1924" s="6">
        <v>40927</v>
      </c>
      <c r="B1924" s="1">
        <v>11.713699999999999</v>
      </c>
      <c r="C1924" s="6">
        <f t="shared" si="137"/>
        <v>39832</v>
      </c>
    </row>
    <row r="1925" spans="1:3" x14ac:dyDescent="0.25">
      <c r="A1925" s="6">
        <v>40926</v>
      </c>
      <c r="B1925" s="1">
        <v>11.6236</v>
      </c>
      <c r="C1925" s="6">
        <f t="shared" si="137"/>
        <v>39831</v>
      </c>
    </row>
    <row r="1926" spans="1:3" x14ac:dyDescent="0.25">
      <c r="A1926" s="6">
        <v>40925</v>
      </c>
      <c r="B1926" s="1">
        <v>11.6836</v>
      </c>
      <c r="C1926" s="6">
        <f t="shared" si="137"/>
        <v>39830</v>
      </c>
    </row>
    <row r="1927" spans="1:3" x14ac:dyDescent="0.25">
      <c r="A1927" s="6">
        <v>40924</v>
      </c>
      <c r="B1927" s="1">
        <v>11.5197</v>
      </c>
      <c r="C1927" s="6">
        <f t="shared" si="137"/>
        <v>39829</v>
      </c>
    </row>
    <row r="1928" spans="1:3" x14ac:dyDescent="0.25">
      <c r="A1928" s="6">
        <v>40921</v>
      </c>
      <c r="B1928" s="1">
        <v>11.5253</v>
      </c>
      <c r="C1928" s="6">
        <f t="shared" ref="C1928:C1991" si="138">DATE(YEAR(A1928) - 3, MONTH(A1928), DAY(A1928))</f>
        <v>39826</v>
      </c>
    </row>
    <row r="1929" spans="1:3" x14ac:dyDescent="0.25">
      <c r="A1929" s="6">
        <v>40920</v>
      </c>
      <c r="B1929" s="1">
        <v>11.4382</v>
      </c>
      <c r="C1929" s="6">
        <f t="shared" si="138"/>
        <v>39825</v>
      </c>
    </row>
    <row r="1930" spans="1:3" x14ac:dyDescent="0.25">
      <c r="A1930" s="6">
        <v>40919</v>
      </c>
      <c r="B1930" s="1">
        <v>11.5115</v>
      </c>
      <c r="C1930" s="6">
        <f t="shared" si="138"/>
        <v>39824</v>
      </c>
    </row>
    <row r="1931" spans="1:3" x14ac:dyDescent="0.25">
      <c r="A1931" s="6">
        <v>40918</v>
      </c>
      <c r="B1931" s="1">
        <v>11.4932</v>
      </c>
      <c r="C1931" s="6">
        <f t="shared" si="138"/>
        <v>39823</v>
      </c>
    </row>
    <row r="1932" spans="1:3" x14ac:dyDescent="0.25">
      <c r="A1932" s="6">
        <v>40917</v>
      </c>
      <c r="B1932" s="1">
        <v>11.2925</v>
      </c>
      <c r="C1932" s="6">
        <f t="shared" si="138"/>
        <v>39822</v>
      </c>
    </row>
    <row r="1933" spans="1:3" x14ac:dyDescent="0.25">
      <c r="A1933" s="6">
        <v>40914</v>
      </c>
      <c r="B1933" s="1">
        <v>11.263999999999999</v>
      </c>
      <c r="C1933" s="6">
        <f t="shared" si="138"/>
        <v>39819</v>
      </c>
    </row>
    <row r="1934" spans="1:3" x14ac:dyDescent="0.25">
      <c r="A1934" s="6">
        <v>40913</v>
      </c>
      <c r="B1934" s="1">
        <v>11.2843</v>
      </c>
      <c r="C1934" s="6">
        <f t="shared" si="138"/>
        <v>39818</v>
      </c>
    </row>
    <row r="1935" spans="1:3" x14ac:dyDescent="0.25">
      <c r="A1935" s="6">
        <v>40912</v>
      </c>
      <c r="B1935" s="1">
        <v>11.2538</v>
      </c>
      <c r="C1935" s="6">
        <f t="shared" si="138"/>
        <v>39817</v>
      </c>
    </row>
    <row r="1936" spans="1:3" x14ac:dyDescent="0.25">
      <c r="A1936" s="6">
        <v>40911</v>
      </c>
      <c r="B1936" s="1">
        <v>11.302300000000001</v>
      </c>
      <c r="C1936" s="6">
        <f t="shared" si="138"/>
        <v>39816</v>
      </c>
    </row>
    <row r="1937" spans="1:3" x14ac:dyDescent="0.25">
      <c r="A1937" s="6">
        <v>40910</v>
      </c>
      <c r="B1937" s="1">
        <v>11.054500000000001</v>
      </c>
      <c r="C1937" s="6">
        <f t="shared" si="138"/>
        <v>39815</v>
      </c>
    </row>
    <row r="1938" spans="1:3" x14ac:dyDescent="0.25">
      <c r="A1938" s="6">
        <v>40907</v>
      </c>
      <c r="B1938" s="1">
        <v>11.084</v>
      </c>
      <c r="C1938" s="6">
        <f t="shared" si="138"/>
        <v>39812</v>
      </c>
    </row>
    <row r="1939" spans="1:3" x14ac:dyDescent="0.25">
      <c r="A1939" s="6">
        <v>40906</v>
      </c>
      <c r="B1939" s="1">
        <v>11.053800000000001</v>
      </c>
      <c r="C1939" s="6">
        <f t="shared" si="138"/>
        <v>39811</v>
      </c>
    </row>
    <row r="1940" spans="1:3" x14ac:dyDescent="0.25">
      <c r="A1940" s="6">
        <v>40905</v>
      </c>
      <c r="B1940" s="1">
        <v>11.1617</v>
      </c>
      <c r="C1940" s="6">
        <f t="shared" si="138"/>
        <v>39810</v>
      </c>
    </row>
    <row r="1941" spans="1:3" x14ac:dyDescent="0.25">
      <c r="A1941" s="6">
        <v>40904</v>
      </c>
      <c r="B1941" s="1">
        <v>11.233700000000001</v>
      </c>
      <c r="C1941" s="6">
        <f t="shared" si="138"/>
        <v>39809</v>
      </c>
    </row>
    <row r="1942" spans="1:3" x14ac:dyDescent="0.25">
      <c r="A1942" s="6">
        <v>40903</v>
      </c>
      <c r="B1942" s="1">
        <v>11.277900000000001</v>
      </c>
      <c r="C1942" s="6">
        <f t="shared" si="138"/>
        <v>39808</v>
      </c>
    </row>
    <row r="1943" spans="1:3" x14ac:dyDescent="0.25">
      <c r="A1943" s="6">
        <v>40900</v>
      </c>
      <c r="B1943" s="1">
        <v>11.1592</v>
      </c>
      <c r="C1943" s="6">
        <f t="shared" si="138"/>
        <v>39805</v>
      </c>
    </row>
    <row r="1944" spans="1:3" x14ac:dyDescent="0.25">
      <c r="A1944" s="6">
        <v>40899</v>
      </c>
      <c r="B1944" s="1">
        <v>11.192299999999999</v>
      </c>
      <c r="C1944" s="6">
        <f t="shared" si="138"/>
        <v>39804</v>
      </c>
    </row>
    <row r="1945" spans="1:3" x14ac:dyDescent="0.25">
      <c r="A1945" s="6">
        <v>40898</v>
      </c>
      <c r="B1945" s="1">
        <v>11.1332</v>
      </c>
      <c r="C1945" s="6">
        <f t="shared" si="138"/>
        <v>39803</v>
      </c>
    </row>
    <row r="1946" spans="1:3" x14ac:dyDescent="0.25">
      <c r="A1946" s="6">
        <v>40897</v>
      </c>
      <c r="B1946" s="1">
        <v>10.8672</v>
      </c>
      <c r="C1946" s="6">
        <f t="shared" si="138"/>
        <v>39802</v>
      </c>
    </row>
    <row r="1947" spans="1:3" x14ac:dyDescent="0.25">
      <c r="A1947" s="6">
        <v>40896</v>
      </c>
      <c r="B1947" s="1">
        <v>10.993399999999999</v>
      </c>
      <c r="C1947" s="6">
        <f t="shared" si="138"/>
        <v>39801</v>
      </c>
    </row>
    <row r="1948" spans="1:3" x14ac:dyDescent="0.25">
      <c r="A1948" s="6">
        <v>40893</v>
      </c>
      <c r="B1948" s="1">
        <v>11.175800000000001</v>
      </c>
      <c r="C1948" s="6">
        <f t="shared" si="138"/>
        <v>39798</v>
      </c>
    </row>
    <row r="1949" spans="1:3" x14ac:dyDescent="0.25">
      <c r="A1949" s="6">
        <v>40892</v>
      </c>
      <c r="B1949" s="1">
        <v>11.3352</v>
      </c>
      <c r="C1949" s="6">
        <f t="shared" si="138"/>
        <v>39797</v>
      </c>
    </row>
    <row r="1950" spans="1:3" x14ac:dyDescent="0.25">
      <c r="A1950" s="6">
        <v>40891</v>
      </c>
      <c r="B1950" s="1">
        <v>11.404500000000001</v>
      </c>
      <c r="C1950" s="6">
        <f t="shared" si="138"/>
        <v>39796</v>
      </c>
    </row>
    <row r="1951" spans="1:3" x14ac:dyDescent="0.25">
      <c r="A1951" s="6">
        <v>40890</v>
      </c>
      <c r="B1951" s="1">
        <v>11.477399999999999</v>
      </c>
      <c r="C1951" s="6">
        <f t="shared" si="138"/>
        <v>39795</v>
      </c>
    </row>
    <row r="1952" spans="1:3" x14ac:dyDescent="0.25">
      <c r="A1952" s="6">
        <v>40889</v>
      </c>
      <c r="B1952" s="1">
        <v>11.443</v>
      </c>
      <c r="C1952" s="6">
        <f t="shared" si="138"/>
        <v>39794</v>
      </c>
    </row>
    <row r="1953" spans="1:3" x14ac:dyDescent="0.25">
      <c r="A1953" s="6">
        <v>40886</v>
      </c>
      <c r="B1953" s="1">
        <v>11.6233</v>
      </c>
      <c r="C1953" s="6">
        <f t="shared" si="138"/>
        <v>39791</v>
      </c>
    </row>
    <row r="1954" spans="1:3" x14ac:dyDescent="0.25">
      <c r="A1954" s="6">
        <v>40885</v>
      </c>
      <c r="B1954" s="1">
        <v>11.7614</v>
      </c>
      <c r="C1954" s="6">
        <f t="shared" si="138"/>
        <v>39790</v>
      </c>
    </row>
    <row r="1955" spans="1:3" x14ac:dyDescent="0.25">
      <c r="A1955" s="6">
        <v>40884</v>
      </c>
      <c r="B1955" s="1">
        <v>11.9497</v>
      </c>
      <c r="C1955" s="6">
        <f t="shared" si="138"/>
        <v>39789</v>
      </c>
    </row>
    <row r="1956" spans="1:3" x14ac:dyDescent="0.25">
      <c r="A1956" s="6">
        <v>40882</v>
      </c>
      <c r="B1956" s="1">
        <v>11.94</v>
      </c>
      <c r="C1956" s="6">
        <f t="shared" si="138"/>
        <v>39787</v>
      </c>
    </row>
    <row r="1957" spans="1:3" x14ac:dyDescent="0.25">
      <c r="A1957" s="6">
        <v>40879</v>
      </c>
      <c r="B1957" s="1">
        <v>11.9499</v>
      </c>
      <c r="C1957" s="6">
        <f t="shared" si="138"/>
        <v>39784</v>
      </c>
    </row>
    <row r="1958" spans="1:3" x14ac:dyDescent="0.25">
      <c r="A1958" s="6">
        <v>40878</v>
      </c>
      <c r="B1958" s="1">
        <v>11.777699999999999</v>
      </c>
      <c r="C1958" s="6">
        <f t="shared" si="138"/>
        <v>39783</v>
      </c>
    </row>
    <row r="1959" spans="1:3" x14ac:dyDescent="0.25">
      <c r="A1959" s="6">
        <v>40877</v>
      </c>
      <c r="B1959" s="1">
        <v>11.632999999999999</v>
      </c>
      <c r="C1959" s="6">
        <f t="shared" si="138"/>
        <v>39782</v>
      </c>
    </row>
    <row r="1960" spans="1:3" x14ac:dyDescent="0.25">
      <c r="A1960" s="6">
        <v>40876</v>
      </c>
      <c r="B1960" s="1">
        <v>11.570600000000001</v>
      </c>
      <c r="C1960" s="6">
        <f t="shared" si="138"/>
        <v>39781</v>
      </c>
    </row>
    <row r="1961" spans="1:3" x14ac:dyDescent="0.25">
      <c r="A1961" s="6">
        <v>40875</v>
      </c>
      <c r="B1961" s="1">
        <v>11.635400000000001</v>
      </c>
      <c r="C1961" s="6">
        <f t="shared" si="138"/>
        <v>39780</v>
      </c>
    </row>
    <row r="1962" spans="1:3" x14ac:dyDescent="0.25">
      <c r="A1962" s="6">
        <v>40872</v>
      </c>
      <c r="B1962" s="1">
        <v>11.419499999999999</v>
      </c>
      <c r="C1962" s="6">
        <f t="shared" si="138"/>
        <v>39777</v>
      </c>
    </row>
    <row r="1963" spans="1:3" x14ac:dyDescent="0.25">
      <c r="A1963" s="6">
        <v>40871</v>
      </c>
      <c r="B1963" s="1">
        <v>11.4169</v>
      </c>
      <c r="C1963" s="6">
        <f t="shared" si="138"/>
        <v>39776</v>
      </c>
    </row>
    <row r="1964" spans="1:3" x14ac:dyDescent="0.25">
      <c r="A1964" s="6">
        <v>40870</v>
      </c>
      <c r="B1964" s="1">
        <v>11.3033</v>
      </c>
      <c r="C1964" s="6">
        <f t="shared" si="138"/>
        <v>39775</v>
      </c>
    </row>
    <row r="1965" spans="1:3" x14ac:dyDescent="0.25">
      <c r="A1965" s="6">
        <v>40869</v>
      </c>
      <c r="B1965" s="1">
        <v>11.498900000000001</v>
      </c>
      <c r="C1965" s="6">
        <f t="shared" si="138"/>
        <v>39774</v>
      </c>
    </row>
    <row r="1966" spans="1:3" x14ac:dyDescent="0.25">
      <c r="A1966" s="6">
        <v>40868</v>
      </c>
      <c r="B1966" s="1">
        <v>11.510300000000001</v>
      </c>
      <c r="C1966" s="6">
        <f t="shared" si="138"/>
        <v>39773</v>
      </c>
    </row>
    <row r="1967" spans="1:3" x14ac:dyDescent="0.25">
      <c r="A1967" s="6">
        <v>40865</v>
      </c>
      <c r="B1967" s="1">
        <v>11.689500000000001</v>
      </c>
      <c r="C1967" s="6">
        <f t="shared" si="138"/>
        <v>39770</v>
      </c>
    </row>
    <row r="1968" spans="1:3" x14ac:dyDescent="0.25">
      <c r="A1968" s="6">
        <v>40864</v>
      </c>
      <c r="B1968" s="1">
        <v>11.7738</v>
      </c>
      <c r="C1968" s="6">
        <f t="shared" si="138"/>
        <v>39769</v>
      </c>
    </row>
    <row r="1969" spans="1:3" x14ac:dyDescent="0.25">
      <c r="A1969" s="6">
        <v>40863</v>
      </c>
      <c r="B1969" s="1">
        <v>11.934200000000001</v>
      </c>
      <c r="C1969" s="6">
        <f t="shared" si="138"/>
        <v>39768</v>
      </c>
    </row>
    <row r="1970" spans="1:3" x14ac:dyDescent="0.25">
      <c r="A1970" s="6">
        <v>40862</v>
      </c>
      <c r="B1970" s="1">
        <v>12.090299999999999</v>
      </c>
      <c r="C1970" s="6">
        <f t="shared" si="138"/>
        <v>39767</v>
      </c>
    </row>
    <row r="1971" spans="1:3" x14ac:dyDescent="0.25">
      <c r="A1971" s="6">
        <v>40861</v>
      </c>
      <c r="B1971" s="1">
        <v>12.276400000000001</v>
      </c>
      <c r="C1971" s="6">
        <f t="shared" si="138"/>
        <v>39766</v>
      </c>
    </row>
    <row r="1972" spans="1:3" x14ac:dyDescent="0.25">
      <c r="A1972" s="6">
        <v>40858</v>
      </c>
      <c r="B1972" s="1">
        <v>12.319900000000001</v>
      </c>
      <c r="C1972" s="6">
        <f t="shared" si="138"/>
        <v>39763</v>
      </c>
    </row>
    <row r="1973" spans="1:3" x14ac:dyDescent="0.25">
      <c r="A1973" s="6">
        <v>40856</v>
      </c>
      <c r="B1973" s="1">
        <v>12.466200000000001</v>
      </c>
      <c r="C1973" s="6">
        <f t="shared" si="138"/>
        <v>39761</v>
      </c>
    </row>
    <row r="1974" spans="1:3" x14ac:dyDescent="0.25">
      <c r="A1974" s="6">
        <v>40855</v>
      </c>
      <c r="B1974" s="1">
        <v>12.5633</v>
      </c>
      <c r="C1974" s="6">
        <f t="shared" si="138"/>
        <v>39760</v>
      </c>
    </row>
    <row r="1975" spans="1:3" x14ac:dyDescent="0.25">
      <c r="A1975" s="6">
        <v>40851</v>
      </c>
      <c r="B1975" s="1">
        <v>12.594200000000001</v>
      </c>
      <c r="C1975" s="6">
        <f t="shared" si="138"/>
        <v>39756</v>
      </c>
    </row>
    <row r="1976" spans="1:3" x14ac:dyDescent="0.25">
      <c r="A1976" s="6">
        <v>40850</v>
      </c>
      <c r="B1976" s="1">
        <v>12.540100000000001</v>
      </c>
      <c r="C1976" s="6">
        <f t="shared" si="138"/>
        <v>39755</v>
      </c>
    </row>
    <row r="1977" spans="1:3" x14ac:dyDescent="0.25">
      <c r="A1977" s="6">
        <v>40849</v>
      </c>
      <c r="B1977" s="1">
        <v>12.5091</v>
      </c>
      <c r="C1977" s="6">
        <f t="shared" si="138"/>
        <v>39754</v>
      </c>
    </row>
    <row r="1978" spans="1:3" x14ac:dyDescent="0.25">
      <c r="A1978" s="6">
        <v>40848</v>
      </c>
      <c r="B1978" s="1">
        <v>12.4788</v>
      </c>
      <c r="C1978" s="6">
        <f t="shared" si="138"/>
        <v>39753</v>
      </c>
    </row>
    <row r="1979" spans="1:3" x14ac:dyDescent="0.25">
      <c r="A1979" s="6">
        <v>40847</v>
      </c>
      <c r="B1979" s="1">
        <v>12.616899999999999</v>
      </c>
      <c r="C1979" s="6">
        <f t="shared" si="138"/>
        <v>39752</v>
      </c>
    </row>
    <row r="1980" spans="1:3" x14ac:dyDescent="0.25">
      <c r="A1980" s="6">
        <v>40844</v>
      </c>
      <c r="B1980" s="1">
        <v>12.6088</v>
      </c>
      <c r="C1980" s="6">
        <f t="shared" si="138"/>
        <v>39749</v>
      </c>
    </row>
    <row r="1981" spans="1:3" x14ac:dyDescent="0.25">
      <c r="A1981" s="6">
        <v>40841</v>
      </c>
      <c r="B1981" s="1">
        <v>12.351699999999999</v>
      </c>
      <c r="C1981" s="6">
        <f t="shared" si="138"/>
        <v>39746</v>
      </c>
    </row>
    <row r="1982" spans="1:3" x14ac:dyDescent="0.25">
      <c r="A1982" s="6">
        <v>40840</v>
      </c>
      <c r="B1982" s="1">
        <v>12.2065</v>
      </c>
      <c r="C1982" s="6">
        <f t="shared" si="138"/>
        <v>39745</v>
      </c>
    </row>
    <row r="1983" spans="1:3" x14ac:dyDescent="0.25">
      <c r="A1983" s="6">
        <v>40837</v>
      </c>
      <c r="B1983" s="1">
        <v>12.1654</v>
      </c>
      <c r="C1983" s="6">
        <f t="shared" si="138"/>
        <v>39742</v>
      </c>
    </row>
    <row r="1984" spans="1:3" x14ac:dyDescent="0.25">
      <c r="A1984" s="6">
        <v>40836</v>
      </c>
      <c r="B1984" s="1">
        <v>12.2234</v>
      </c>
      <c r="C1984" s="6">
        <f t="shared" si="138"/>
        <v>39741</v>
      </c>
    </row>
    <row r="1985" spans="1:3" x14ac:dyDescent="0.25">
      <c r="A1985" s="6">
        <v>40835</v>
      </c>
      <c r="B1985" s="1">
        <v>12.3043</v>
      </c>
      <c r="C1985" s="6">
        <f t="shared" si="138"/>
        <v>39740</v>
      </c>
    </row>
    <row r="1986" spans="1:3" x14ac:dyDescent="0.25">
      <c r="A1986" s="6">
        <v>40834</v>
      </c>
      <c r="B1986" s="1">
        <v>12.1134</v>
      </c>
      <c r="C1986" s="6">
        <f t="shared" si="138"/>
        <v>39739</v>
      </c>
    </row>
    <row r="1987" spans="1:3" x14ac:dyDescent="0.25">
      <c r="A1987" s="6">
        <v>40833</v>
      </c>
      <c r="B1987" s="1">
        <v>12.2674</v>
      </c>
      <c r="C1987" s="6">
        <f t="shared" si="138"/>
        <v>39738</v>
      </c>
    </row>
    <row r="1988" spans="1:3" x14ac:dyDescent="0.25">
      <c r="A1988" s="6">
        <v>40830</v>
      </c>
      <c r="B1988" s="1">
        <v>12.295299999999999</v>
      </c>
      <c r="C1988" s="6">
        <f t="shared" si="138"/>
        <v>39735</v>
      </c>
    </row>
    <row r="1989" spans="1:3" x14ac:dyDescent="0.25">
      <c r="A1989" s="6">
        <v>40829</v>
      </c>
      <c r="B1989" s="1">
        <v>12.2296</v>
      </c>
      <c r="C1989" s="6">
        <f t="shared" si="138"/>
        <v>39734</v>
      </c>
    </row>
    <row r="1990" spans="1:3" x14ac:dyDescent="0.25">
      <c r="A1990" s="6">
        <v>40828</v>
      </c>
      <c r="B1990" s="1">
        <v>12.2325</v>
      </c>
      <c r="C1990" s="6">
        <f t="shared" si="138"/>
        <v>39733</v>
      </c>
    </row>
    <row r="1991" spans="1:3" x14ac:dyDescent="0.25">
      <c r="A1991" s="6">
        <v>40827</v>
      </c>
      <c r="B1991" s="1">
        <v>11.995699999999999</v>
      </c>
      <c r="C1991" s="6">
        <f t="shared" si="138"/>
        <v>39732</v>
      </c>
    </row>
    <row r="1992" spans="1:3" x14ac:dyDescent="0.25">
      <c r="A1992" s="6">
        <v>40826</v>
      </c>
      <c r="B1992" s="1">
        <v>11.994400000000001</v>
      </c>
      <c r="C1992" s="6">
        <f t="shared" ref="C1992:C2055" si="139">DATE(YEAR(A1992) - 3, MONTH(A1992), DAY(A1992))</f>
        <v>39731</v>
      </c>
    </row>
    <row r="1993" spans="1:3" x14ac:dyDescent="0.25">
      <c r="A1993" s="6">
        <v>40823</v>
      </c>
      <c r="B1993" s="1">
        <v>11.852399999999999</v>
      </c>
      <c r="C1993" s="6">
        <f t="shared" si="139"/>
        <v>39728</v>
      </c>
    </row>
    <row r="1994" spans="1:3" x14ac:dyDescent="0.25">
      <c r="A1994" s="6">
        <v>40821</v>
      </c>
      <c r="B1994" s="1">
        <v>11.582800000000001</v>
      </c>
      <c r="C1994" s="6">
        <f t="shared" si="139"/>
        <v>39726</v>
      </c>
    </row>
    <row r="1995" spans="1:3" x14ac:dyDescent="0.25">
      <c r="A1995" s="6">
        <v>40820</v>
      </c>
      <c r="B1995" s="1">
        <v>11.6616</v>
      </c>
      <c r="C1995" s="6">
        <f t="shared" si="139"/>
        <v>39725</v>
      </c>
    </row>
    <row r="1996" spans="1:3" x14ac:dyDescent="0.25">
      <c r="A1996" s="6">
        <v>40819</v>
      </c>
      <c r="B1996" s="1">
        <v>11.8154</v>
      </c>
      <c r="C1996" s="6">
        <f t="shared" si="139"/>
        <v>39724</v>
      </c>
    </row>
    <row r="1997" spans="1:3" x14ac:dyDescent="0.25">
      <c r="A1997" s="6">
        <v>40816</v>
      </c>
      <c r="B1997" s="1">
        <v>11.9842</v>
      </c>
      <c r="C1997" s="6">
        <f t="shared" si="139"/>
        <v>39721</v>
      </c>
    </row>
    <row r="1998" spans="1:3" x14ac:dyDescent="0.25">
      <c r="A1998" s="6">
        <v>40815</v>
      </c>
      <c r="B1998" s="1">
        <v>12.098699999999999</v>
      </c>
      <c r="C1998" s="6">
        <f t="shared" si="139"/>
        <v>39720</v>
      </c>
    </row>
    <row r="1999" spans="1:3" x14ac:dyDescent="0.25">
      <c r="A1999" s="6">
        <v>40814</v>
      </c>
      <c r="B1999" s="1">
        <v>12.0245</v>
      </c>
      <c r="C1999" s="6">
        <f t="shared" si="139"/>
        <v>39719</v>
      </c>
    </row>
    <row r="2000" spans="1:3" x14ac:dyDescent="0.25">
      <c r="A2000" s="6">
        <v>40813</v>
      </c>
      <c r="B2000" s="1">
        <v>12.1076</v>
      </c>
      <c r="C2000" s="6">
        <f t="shared" si="139"/>
        <v>39718</v>
      </c>
    </row>
    <row r="2001" spans="1:3" x14ac:dyDescent="0.25">
      <c r="A2001" s="6">
        <v>40812</v>
      </c>
      <c r="B2001" s="1">
        <v>11.8819</v>
      </c>
      <c r="C2001" s="6">
        <f t="shared" si="139"/>
        <v>39717</v>
      </c>
    </row>
    <row r="2002" spans="1:3" x14ac:dyDescent="0.25">
      <c r="A2002" s="6">
        <v>40809</v>
      </c>
      <c r="B2002" s="1">
        <v>12.004200000000001</v>
      </c>
      <c r="C2002" s="6">
        <f t="shared" si="139"/>
        <v>39714</v>
      </c>
    </row>
    <row r="2003" spans="1:3" x14ac:dyDescent="0.25">
      <c r="A2003" s="6">
        <v>40808</v>
      </c>
      <c r="B2003" s="1">
        <v>12.1008</v>
      </c>
      <c r="C2003" s="6">
        <f t="shared" si="139"/>
        <v>39713</v>
      </c>
    </row>
    <row r="2004" spans="1:3" x14ac:dyDescent="0.25">
      <c r="A2004" s="6">
        <v>40807</v>
      </c>
      <c r="B2004" s="1">
        <v>12.5067</v>
      </c>
      <c r="C2004" s="6">
        <f t="shared" si="139"/>
        <v>39712</v>
      </c>
    </row>
    <row r="2005" spans="1:3" x14ac:dyDescent="0.25">
      <c r="A2005" s="6">
        <v>40806</v>
      </c>
      <c r="B2005" s="1">
        <v>12.466100000000001</v>
      </c>
      <c r="C2005" s="6">
        <f t="shared" si="139"/>
        <v>39711</v>
      </c>
    </row>
    <row r="2006" spans="1:3" x14ac:dyDescent="0.25">
      <c r="A2006" s="6">
        <v>40805</v>
      </c>
      <c r="B2006" s="1">
        <v>12.2706</v>
      </c>
      <c r="C2006" s="6">
        <f t="shared" si="139"/>
        <v>39710</v>
      </c>
    </row>
    <row r="2007" spans="1:3" x14ac:dyDescent="0.25">
      <c r="A2007" s="6">
        <v>40802</v>
      </c>
      <c r="B2007" s="1">
        <v>12.353899999999999</v>
      </c>
      <c r="C2007" s="6">
        <f t="shared" si="139"/>
        <v>39707</v>
      </c>
    </row>
    <row r="2008" spans="1:3" x14ac:dyDescent="0.25">
      <c r="A2008" s="6">
        <v>40801</v>
      </c>
      <c r="B2008" s="1">
        <v>12.327999999999999</v>
      </c>
      <c r="C2008" s="6">
        <f t="shared" si="139"/>
        <v>39706</v>
      </c>
    </row>
    <row r="2009" spans="1:3" x14ac:dyDescent="0.25">
      <c r="A2009" s="6">
        <v>40800</v>
      </c>
      <c r="B2009" s="1">
        <v>12.25</v>
      </c>
      <c r="C2009" s="6">
        <f t="shared" si="139"/>
        <v>39705</v>
      </c>
    </row>
    <row r="2010" spans="1:3" x14ac:dyDescent="0.25">
      <c r="A2010" s="6">
        <v>40799</v>
      </c>
      <c r="B2010" s="1">
        <v>12.1098</v>
      </c>
      <c r="C2010" s="6">
        <f t="shared" si="139"/>
        <v>39704</v>
      </c>
    </row>
    <row r="2011" spans="1:3" x14ac:dyDescent="0.25">
      <c r="A2011" s="6">
        <v>40798</v>
      </c>
      <c r="B2011" s="1">
        <v>12.1106</v>
      </c>
      <c r="C2011" s="6">
        <f t="shared" si="139"/>
        <v>39703</v>
      </c>
    </row>
    <row r="2012" spans="1:3" x14ac:dyDescent="0.25">
      <c r="A2012" s="6">
        <v>40795</v>
      </c>
      <c r="B2012" s="1">
        <v>12.3086</v>
      </c>
      <c r="C2012" s="6">
        <f t="shared" si="139"/>
        <v>39700</v>
      </c>
    </row>
    <row r="2013" spans="1:3" x14ac:dyDescent="0.25">
      <c r="A2013" s="6">
        <v>40794</v>
      </c>
      <c r="B2013" s="1">
        <v>12.4247</v>
      </c>
      <c r="C2013" s="6">
        <f t="shared" si="139"/>
        <v>39699</v>
      </c>
    </row>
    <row r="2014" spans="1:3" x14ac:dyDescent="0.25">
      <c r="A2014" s="6">
        <v>40793</v>
      </c>
      <c r="B2014" s="1">
        <v>12.4133</v>
      </c>
      <c r="C2014" s="6">
        <f t="shared" si="139"/>
        <v>39698</v>
      </c>
    </row>
    <row r="2015" spans="1:3" x14ac:dyDescent="0.25">
      <c r="A2015" s="6">
        <v>40792</v>
      </c>
      <c r="B2015" s="1">
        <v>12.261699999999999</v>
      </c>
      <c r="C2015" s="6">
        <f t="shared" si="139"/>
        <v>39697</v>
      </c>
    </row>
    <row r="2016" spans="1:3" x14ac:dyDescent="0.25">
      <c r="A2016" s="6">
        <v>40791</v>
      </c>
      <c r="B2016" s="1">
        <v>12.1744</v>
      </c>
      <c r="C2016" s="6">
        <f t="shared" si="139"/>
        <v>39696</v>
      </c>
    </row>
    <row r="2017" spans="1:3" x14ac:dyDescent="0.25">
      <c r="A2017" s="6">
        <v>40788</v>
      </c>
      <c r="B2017" s="1">
        <v>12.1957</v>
      </c>
      <c r="C2017" s="6">
        <f t="shared" si="139"/>
        <v>39693</v>
      </c>
    </row>
    <row r="2018" spans="1:3" x14ac:dyDescent="0.25">
      <c r="A2018" s="6">
        <v>40785</v>
      </c>
      <c r="B2018" s="1">
        <v>12.121499999999999</v>
      </c>
      <c r="C2018" s="6">
        <f t="shared" si="139"/>
        <v>39690</v>
      </c>
    </row>
    <row r="2019" spans="1:3" x14ac:dyDescent="0.25">
      <c r="A2019" s="6">
        <v>40784</v>
      </c>
      <c r="B2019" s="1">
        <v>11.977399999999999</v>
      </c>
      <c r="C2019" s="6">
        <f t="shared" si="139"/>
        <v>39689</v>
      </c>
    </row>
    <row r="2020" spans="1:3" x14ac:dyDescent="0.25">
      <c r="A2020" s="6">
        <v>40781</v>
      </c>
      <c r="B2020" s="1">
        <v>11.6534</v>
      </c>
      <c r="C2020" s="6">
        <f t="shared" si="139"/>
        <v>39686</v>
      </c>
    </row>
    <row r="2021" spans="1:3" x14ac:dyDescent="0.25">
      <c r="A2021" s="6">
        <v>40780</v>
      </c>
      <c r="B2021" s="1">
        <v>11.8629</v>
      </c>
      <c r="C2021" s="6">
        <f t="shared" si="139"/>
        <v>39685</v>
      </c>
    </row>
    <row r="2022" spans="1:3" x14ac:dyDescent="0.25">
      <c r="A2022" s="6">
        <v>40779</v>
      </c>
      <c r="B2022" s="1">
        <v>11.954499999999999</v>
      </c>
      <c r="C2022" s="6">
        <f t="shared" si="139"/>
        <v>39684</v>
      </c>
    </row>
    <row r="2023" spans="1:3" x14ac:dyDescent="0.25">
      <c r="A2023" s="6">
        <v>40778</v>
      </c>
      <c r="B2023" s="1">
        <v>12.075799999999999</v>
      </c>
      <c r="C2023" s="6">
        <f t="shared" si="139"/>
        <v>39683</v>
      </c>
    </row>
    <row r="2024" spans="1:3" x14ac:dyDescent="0.25">
      <c r="A2024" s="6">
        <v>40777</v>
      </c>
      <c r="B2024" s="1">
        <v>11.966900000000001</v>
      </c>
      <c r="C2024" s="6">
        <f t="shared" si="139"/>
        <v>39682</v>
      </c>
    </row>
    <row r="2025" spans="1:3" x14ac:dyDescent="0.25">
      <c r="A2025" s="6">
        <v>40774</v>
      </c>
      <c r="B2025" s="1">
        <v>11.9094</v>
      </c>
      <c r="C2025" s="6">
        <f t="shared" si="139"/>
        <v>39679</v>
      </c>
    </row>
    <row r="2026" spans="1:3" x14ac:dyDescent="0.25">
      <c r="A2026" s="6">
        <v>40773</v>
      </c>
      <c r="B2026" s="1">
        <v>12.084</v>
      </c>
      <c r="C2026" s="6">
        <f t="shared" si="139"/>
        <v>39678</v>
      </c>
    </row>
    <row r="2027" spans="1:3" x14ac:dyDescent="0.25">
      <c r="A2027" s="6">
        <v>40772</v>
      </c>
      <c r="B2027" s="1">
        <v>12.298400000000001</v>
      </c>
      <c r="C2027" s="6">
        <f t="shared" si="139"/>
        <v>39677</v>
      </c>
    </row>
    <row r="2028" spans="1:3" x14ac:dyDescent="0.25">
      <c r="A2028" s="6">
        <v>40771</v>
      </c>
      <c r="B2028" s="1">
        <v>12.269299999999999</v>
      </c>
      <c r="C2028" s="6">
        <f t="shared" si="139"/>
        <v>39676</v>
      </c>
    </row>
    <row r="2029" spans="1:3" x14ac:dyDescent="0.25">
      <c r="A2029" s="6">
        <v>40767</v>
      </c>
      <c r="B2029" s="1">
        <v>12.343299999999999</v>
      </c>
      <c r="C2029" s="6">
        <f t="shared" si="139"/>
        <v>39672</v>
      </c>
    </row>
    <row r="2030" spans="1:3" x14ac:dyDescent="0.25">
      <c r="A2030" s="6">
        <v>40766</v>
      </c>
      <c r="B2030" s="1">
        <v>12.4099</v>
      </c>
      <c r="C2030" s="6">
        <f t="shared" si="139"/>
        <v>39671</v>
      </c>
    </row>
    <row r="2031" spans="1:3" x14ac:dyDescent="0.25">
      <c r="A2031" s="6">
        <v>40765</v>
      </c>
      <c r="B2031" s="1">
        <v>12.379799999999999</v>
      </c>
      <c r="C2031" s="6">
        <f t="shared" si="139"/>
        <v>39670</v>
      </c>
    </row>
    <row r="2032" spans="1:3" x14ac:dyDescent="0.25">
      <c r="A2032" s="6">
        <v>40764</v>
      </c>
      <c r="B2032" s="1">
        <v>12.0975</v>
      </c>
      <c r="C2032" s="6">
        <f t="shared" si="139"/>
        <v>39669</v>
      </c>
    </row>
    <row r="2033" spans="1:3" x14ac:dyDescent="0.25">
      <c r="A2033" s="6">
        <v>40763</v>
      </c>
      <c r="B2033" s="1">
        <v>12.148</v>
      </c>
      <c r="C2033" s="6">
        <f t="shared" si="139"/>
        <v>39668</v>
      </c>
    </row>
    <row r="2034" spans="1:3" x14ac:dyDescent="0.25">
      <c r="A2034" s="6">
        <v>40760</v>
      </c>
      <c r="B2034" s="1">
        <v>12.327400000000001</v>
      </c>
      <c r="C2034" s="6">
        <f t="shared" si="139"/>
        <v>39665</v>
      </c>
    </row>
    <row r="2035" spans="1:3" x14ac:dyDescent="0.25">
      <c r="A2035" s="6">
        <v>40759</v>
      </c>
      <c r="B2035" s="1">
        <v>12.546099999999999</v>
      </c>
      <c r="C2035" s="6">
        <f t="shared" si="139"/>
        <v>39664</v>
      </c>
    </row>
    <row r="2036" spans="1:3" x14ac:dyDescent="0.25">
      <c r="A2036" s="6">
        <v>40758</v>
      </c>
      <c r="B2036" s="1">
        <v>12.667400000000001</v>
      </c>
      <c r="C2036" s="6">
        <f t="shared" si="139"/>
        <v>39663</v>
      </c>
    </row>
    <row r="2037" spans="1:3" x14ac:dyDescent="0.25">
      <c r="A2037" s="6">
        <v>40757</v>
      </c>
      <c r="B2037" s="1">
        <v>12.7654</v>
      </c>
      <c r="C2037" s="6">
        <f t="shared" si="139"/>
        <v>39662</v>
      </c>
    </row>
    <row r="2038" spans="1:3" x14ac:dyDescent="0.25">
      <c r="A2038" s="6">
        <v>40756</v>
      </c>
      <c r="B2038" s="1">
        <v>12.904199999999999</v>
      </c>
      <c r="C2038" s="6">
        <f t="shared" si="139"/>
        <v>39661</v>
      </c>
    </row>
    <row r="2039" spans="1:3" x14ac:dyDescent="0.25">
      <c r="A2039" s="6">
        <v>40753</v>
      </c>
      <c r="B2039" s="1">
        <v>12.8499</v>
      </c>
      <c r="C2039" s="6">
        <f t="shared" si="139"/>
        <v>39658</v>
      </c>
    </row>
    <row r="2040" spans="1:3" x14ac:dyDescent="0.25">
      <c r="A2040" s="6">
        <v>40752</v>
      </c>
      <c r="B2040" s="1">
        <v>12.838100000000001</v>
      </c>
      <c r="C2040" s="6">
        <f t="shared" si="139"/>
        <v>39657</v>
      </c>
    </row>
    <row r="2041" spans="1:3" x14ac:dyDescent="0.25">
      <c r="A2041" s="6">
        <v>40751</v>
      </c>
      <c r="B2041" s="1">
        <v>12.946099999999999</v>
      </c>
      <c r="C2041" s="6">
        <f t="shared" si="139"/>
        <v>39656</v>
      </c>
    </row>
    <row r="2042" spans="1:3" x14ac:dyDescent="0.25">
      <c r="A2042" s="6">
        <v>40750</v>
      </c>
      <c r="B2042" s="1">
        <v>12.9262</v>
      </c>
      <c r="C2042" s="6">
        <f t="shared" si="139"/>
        <v>39655</v>
      </c>
    </row>
    <row r="2043" spans="1:3" x14ac:dyDescent="0.25">
      <c r="A2043" s="6">
        <v>40749</v>
      </c>
      <c r="B2043" s="1">
        <v>13.0784</v>
      </c>
      <c r="C2043" s="6">
        <f t="shared" si="139"/>
        <v>39654</v>
      </c>
    </row>
    <row r="2044" spans="1:3" x14ac:dyDescent="0.25">
      <c r="A2044" s="6">
        <v>40746</v>
      </c>
      <c r="B2044" s="1">
        <v>12.9833</v>
      </c>
      <c r="C2044" s="6">
        <f t="shared" si="139"/>
        <v>39651</v>
      </c>
    </row>
    <row r="2045" spans="1:3" x14ac:dyDescent="0.25">
      <c r="A2045" s="6">
        <v>40745</v>
      </c>
      <c r="B2045" s="1">
        <v>12.84</v>
      </c>
      <c r="C2045" s="6">
        <f t="shared" si="139"/>
        <v>39650</v>
      </c>
    </row>
    <row r="2046" spans="1:3" x14ac:dyDescent="0.25">
      <c r="A2046" s="6">
        <v>40744</v>
      </c>
      <c r="B2046" s="1">
        <v>12.8827</v>
      </c>
      <c r="C2046" s="6">
        <f t="shared" si="139"/>
        <v>39649</v>
      </c>
    </row>
    <row r="2047" spans="1:3" x14ac:dyDescent="0.25">
      <c r="A2047" s="6">
        <v>40743</v>
      </c>
      <c r="B2047" s="1">
        <v>12.9771</v>
      </c>
      <c r="C2047" s="6">
        <f t="shared" si="139"/>
        <v>39648</v>
      </c>
    </row>
    <row r="2048" spans="1:3" x14ac:dyDescent="0.25">
      <c r="A2048" s="6">
        <v>40742</v>
      </c>
      <c r="B2048" s="1">
        <v>12.8955</v>
      </c>
      <c r="C2048" s="6">
        <f t="shared" si="139"/>
        <v>39647</v>
      </c>
    </row>
    <row r="2049" spans="1:3" x14ac:dyDescent="0.25">
      <c r="A2049" s="6">
        <v>40739</v>
      </c>
      <c r="B2049" s="1">
        <v>12.8987</v>
      </c>
      <c r="C2049" s="6">
        <f t="shared" si="139"/>
        <v>39644</v>
      </c>
    </row>
    <row r="2050" spans="1:3" x14ac:dyDescent="0.25">
      <c r="A2050" s="6">
        <v>40738</v>
      </c>
      <c r="B2050" s="1">
        <v>12.913</v>
      </c>
      <c r="C2050" s="6">
        <f t="shared" si="139"/>
        <v>39643</v>
      </c>
    </row>
    <row r="2051" spans="1:3" x14ac:dyDescent="0.25">
      <c r="A2051" s="6">
        <v>40737</v>
      </c>
      <c r="B2051" s="1">
        <v>12.853899999999999</v>
      </c>
      <c r="C2051" s="6">
        <f t="shared" si="139"/>
        <v>39642</v>
      </c>
    </row>
    <row r="2052" spans="1:3" x14ac:dyDescent="0.25">
      <c r="A2052" s="6">
        <v>40736</v>
      </c>
      <c r="B2052" s="1">
        <v>12.7288</v>
      </c>
      <c r="C2052" s="6">
        <f t="shared" si="139"/>
        <v>39641</v>
      </c>
    </row>
    <row r="2053" spans="1:3" x14ac:dyDescent="0.25">
      <c r="A2053" s="6">
        <v>40735</v>
      </c>
      <c r="B2053" s="1">
        <v>12.8848</v>
      </c>
      <c r="C2053" s="6">
        <f t="shared" si="139"/>
        <v>39640</v>
      </c>
    </row>
    <row r="2054" spans="1:3" x14ac:dyDescent="0.25">
      <c r="A2054" s="6">
        <v>40732</v>
      </c>
      <c r="B2054" s="1">
        <v>12.9191</v>
      </c>
      <c r="C2054" s="6">
        <f t="shared" si="139"/>
        <v>39637</v>
      </c>
    </row>
    <row r="2055" spans="1:3" x14ac:dyDescent="0.25">
      <c r="A2055" s="6">
        <v>40731</v>
      </c>
      <c r="B2055" s="1">
        <v>13.085800000000001</v>
      </c>
      <c r="C2055" s="6">
        <f t="shared" si="139"/>
        <v>39636</v>
      </c>
    </row>
    <row r="2056" spans="1:3" x14ac:dyDescent="0.25">
      <c r="A2056" s="6">
        <v>40730</v>
      </c>
      <c r="B2056" s="1">
        <v>12.898300000000001</v>
      </c>
      <c r="C2056" s="6">
        <f t="shared" ref="C2056:C2119" si="140">DATE(YEAR(A2056) - 3, MONTH(A2056), DAY(A2056))</f>
        <v>39635</v>
      </c>
    </row>
    <row r="2057" spans="1:3" x14ac:dyDescent="0.25">
      <c r="A2057" s="6">
        <v>40729</v>
      </c>
      <c r="B2057" s="1">
        <v>12.8725</v>
      </c>
      <c r="C2057" s="6">
        <f t="shared" si="140"/>
        <v>39634</v>
      </c>
    </row>
    <row r="2058" spans="1:3" x14ac:dyDescent="0.25">
      <c r="A2058" s="6">
        <v>40728</v>
      </c>
      <c r="B2058" s="1">
        <v>12.8962</v>
      </c>
      <c r="C2058" s="6">
        <f t="shared" si="140"/>
        <v>39633</v>
      </c>
    </row>
    <row r="2059" spans="1:3" x14ac:dyDescent="0.25">
      <c r="A2059" s="6">
        <v>40725</v>
      </c>
      <c r="B2059" s="1">
        <v>12.8725</v>
      </c>
      <c r="C2059" s="6">
        <f t="shared" si="140"/>
        <v>39630</v>
      </c>
    </row>
    <row r="2060" spans="1:3" x14ac:dyDescent="0.25">
      <c r="A2060" s="6">
        <v>40724</v>
      </c>
      <c r="B2060" s="1">
        <v>12.8714</v>
      </c>
      <c r="C2060" s="6">
        <f t="shared" si="140"/>
        <v>39629</v>
      </c>
    </row>
    <row r="2061" spans="1:3" x14ac:dyDescent="0.25">
      <c r="A2061" s="6">
        <v>40723</v>
      </c>
      <c r="B2061" s="1">
        <v>12.7698</v>
      </c>
      <c r="C2061" s="6">
        <f t="shared" si="140"/>
        <v>39628</v>
      </c>
    </row>
    <row r="2062" spans="1:3" x14ac:dyDescent="0.25">
      <c r="A2062" s="6">
        <v>40722</v>
      </c>
      <c r="B2062" s="1">
        <v>12.6517</v>
      </c>
      <c r="C2062" s="6">
        <f t="shared" si="140"/>
        <v>39627</v>
      </c>
    </row>
    <row r="2063" spans="1:3" x14ac:dyDescent="0.25">
      <c r="A2063" s="6">
        <v>40721</v>
      </c>
      <c r="B2063" s="1">
        <v>12.593500000000001</v>
      </c>
      <c r="C2063" s="6">
        <f t="shared" si="140"/>
        <v>39626</v>
      </c>
    </row>
    <row r="2064" spans="1:3" x14ac:dyDescent="0.25">
      <c r="A2064" s="6">
        <v>40718</v>
      </c>
      <c r="B2064" s="1">
        <v>12.463800000000001</v>
      </c>
      <c r="C2064" s="6">
        <f t="shared" si="140"/>
        <v>39623</v>
      </c>
    </row>
    <row r="2065" spans="1:3" x14ac:dyDescent="0.25">
      <c r="A2065" s="6">
        <v>40717</v>
      </c>
      <c r="B2065" s="1">
        <v>12.1822</v>
      </c>
      <c r="C2065" s="6">
        <f t="shared" si="140"/>
        <v>39622</v>
      </c>
    </row>
    <row r="2066" spans="1:3" x14ac:dyDescent="0.25">
      <c r="A2066" s="6">
        <v>40716</v>
      </c>
      <c r="B2066" s="1">
        <v>12.121600000000001</v>
      </c>
      <c r="C2066" s="6">
        <f t="shared" si="140"/>
        <v>39621</v>
      </c>
    </row>
    <row r="2067" spans="1:3" x14ac:dyDescent="0.25">
      <c r="A2067" s="6">
        <v>40715</v>
      </c>
      <c r="B2067" s="1">
        <v>12.1418</v>
      </c>
      <c r="C2067" s="6">
        <f t="shared" si="140"/>
        <v>39620</v>
      </c>
    </row>
    <row r="2068" spans="1:3" x14ac:dyDescent="0.25">
      <c r="A2068" s="6">
        <v>40714</v>
      </c>
      <c r="B2068" s="1">
        <v>12.119300000000001</v>
      </c>
      <c r="C2068" s="6">
        <f t="shared" si="140"/>
        <v>39619</v>
      </c>
    </row>
    <row r="2069" spans="1:3" x14ac:dyDescent="0.25">
      <c r="A2069" s="6">
        <v>40711</v>
      </c>
      <c r="B2069" s="1">
        <v>12.3294</v>
      </c>
      <c r="C2069" s="6">
        <f t="shared" si="140"/>
        <v>39616</v>
      </c>
    </row>
    <row r="2070" spans="1:3" x14ac:dyDescent="0.25">
      <c r="A2070" s="6">
        <v>40710</v>
      </c>
      <c r="B2070" s="1">
        <v>12.4207</v>
      </c>
      <c r="C2070" s="6">
        <f t="shared" si="140"/>
        <v>39615</v>
      </c>
    </row>
    <row r="2071" spans="1:3" x14ac:dyDescent="0.25">
      <c r="A2071" s="6">
        <v>40709</v>
      </c>
      <c r="B2071" s="1">
        <v>12.489699999999999</v>
      </c>
      <c r="C2071" s="6">
        <f t="shared" si="140"/>
        <v>39614</v>
      </c>
    </row>
    <row r="2072" spans="1:3" x14ac:dyDescent="0.25">
      <c r="A2072" s="6">
        <v>40708</v>
      </c>
      <c r="B2072" s="1">
        <v>12.5837</v>
      </c>
      <c r="C2072" s="6">
        <f t="shared" si="140"/>
        <v>39613</v>
      </c>
    </row>
    <row r="2073" spans="1:3" x14ac:dyDescent="0.25">
      <c r="A2073" s="6">
        <v>40707</v>
      </c>
      <c r="B2073" s="1">
        <v>12.5098</v>
      </c>
      <c r="C2073" s="6">
        <f t="shared" si="140"/>
        <v>39612</v>
      </c>
    </row>
    <row r="2074" spans="1:3" x14ac:dyDescent="0.25">
      <c r="A2074" s="6">
        <v>40704</v>
      </c>
      <c r="B2074" s="1">
        <v>12.493499999999999</v>
      </c>
      <c r="C2074" s="6">
        <f t="shared" si="140"/>
        <v>39609</v>
      </c>
    </row>
    <row r="2075" spans="1:3" x14ac:dyDescent="0.25">
      <c r="A2075" s="6">
        <v>40703</v>
      </c>
      <c r="B2075" s="1">
        <v>12.4793</v>
      </c>
      <c r="C2075" s="6">
        <f t="shared" si="140"/>
        <v>39608</v>
      </c>
    </row>
    <row r="2076" spans="1:3" x14ac:dyDescent="0.25">
      <c r="A2076" s="6">
        <v>40702</v>
      </c>
      <c r="B2076" s="1">
        <v>12.482200000000001</v>
      </c>
      <c r="C2076" s="6">
        <f t="shared" si="140"/>
        <v>39607</v>
      </c>
    </row>
    <row r="2077" spans="1:3" x14ac:dyDescent="0.25">
      <c r="A2077" s="6">
        <v>40701</v>
      </c>
      <c r="B2077" s="1">
        <v>12.500299999999999</v>
      </c>
      <c r="C2077" s="6">
        <f t="shared" si="140"/>
        <v>39606</v>
      </c>
    </row>
    <row r="2078" spans="1:3" x14ac:dyDescent="0.25">
      <c r="A2078" s="6">
        <v>40700</v>
      </c>
      <c r="B2078" s="1">
        <v>12.4335</v>
      </c>
      <c r="C2078" s="6">
        <f t="shared" si="140"/>
        <v>39605</v>
      </c>
    </row>
    <row r="2079" spans="1:3" x14ac:dyDescent="0.25">
      <c r="A2079" s="6">
        <v>40697</v>
      </c>
      <c r="B2079" s="1">
        <v>12.401</v>
      </c>
      <c r="C2079" s="6">
        <f t="shared" si="140"/>
        <v>39602</v>
      </c>
    </row>
    <row r="2080" spans="1:3" x14ac:dyDescent="0.25">
      <c r="A2080" s="6">
        <v>40696</v>
      </c>
      <c r="B2080" s="1">
        <v>12.4625</v>
      </c>
      <c r="C2080" s="6">
        <f t="shared" si="140"/>
        <v>39601</v>
      </c>
    </row>
    <row r="2081" spans="1:3" x14ac:dyDescent="0.25">
      <c r="A2081" s="6">
        <v>40695</v>
      </c>
      <c r="B2081" s="1">
        <v>12.531700000000001</v>
      </c>
      <c r="C2081" s="6">
        <f t="shared" si="140"/>
        <v>39600</v>
      </c>
    </row>
    <row r="2082" spans="1:3" x14ac:dyDescent="0.25">
      <c r="A2082" s="6">
        <v>40694</v>
      </c>
      <c r="B2082" s="1">
        <v>12.4787</v>
      </c>
      <c r="C2082" s="6">
        <f t="shared" si="140"/>
        <v>39599</v>
      </c>
    </row>
    <row r="2083" spans="1:3" x14ac:dyDescent="0.25">
      <c r="A2083" s="6">
        <v>40693</v>
      </c>
      <c r="B2083" s="1">
        <v>12.2883</v>
      </c>
      <c r="C2083" s="6">
        <f t="shared" si="140"/>
        <v>39598</v>
      </c>
    </row>
    <row r="2084" spans="1:3" x14ac:dyDescent="0.25">
      <c r="A2084" s="6">
        <v>40690</v>
      </c>
      <c r="B2084" s="1">
        <v>12.2407</v>
      </c>
      <c r="C2084" s="6">
        <f t="shared" si="140"/>
        <v>39595</v>
      </c>
    </row>
    <row r="2085" spans="1:3" x14ac:dyDescent="0.25">
      <c r="A2085" s="6">
        <v>40689</v>
      </c>
      <c r="B2085" s="1">
        <v>12.105</v>
      </c>
      <c r="C2085" s="6">
        <f t="shared" si="140"/>
        <v>39594</v>
      </c>
    </row>
    <row r="2086" spans="1:3" x14ac:dyDescent="0.25">
      <c r="A2086" s="6">
        <v>40688</v>
      </c>
      <c r="B2086" s="1">
        <v>12.034700000000001</v>
      </c>
      <c r="C2086" s="6">
        <f t="shared" si="140"/>
        <v>39593</v>
      </c>
    </row>
    <row r="2087" spans="1:3" x14ac:dyDescent="0.25">
      <c r="A2087" s="6">
        <v>40687</v>
      </c>
      <c r="B2087" s="1">
        <v>12.084899999999999</v>
      </c>
      <c r="C2087" s="6">
        <f t="shared" si="140"/>
        <v>39592</v>
      </c>
    </row>
    <row r="2088" spans="1:3" x14ac:dyDescent="0.25">
      <c r="A2088" s="6">
        <v>40686</v>
      </c>
      <c r="B2088" s="1">
        <v>12.0221</v>
      </c>
      <c r="C2088" s="6">
        <f t="shared" si="140"/>
        <v>39591</v>
      </c>
    </row>
    <row r="2089" spans="1:3" x14ac:dyDescent="0.25">
      <c r="A2089" s="6">
        <v>40683</v>
      </c>
      <c r="B2089" s="1">
        <v>12.1469</v>
      </c>
      <c r="C2089" s="6">
        <f t="shared" si="140"/>
        <v>39588</v>
      </c>
    </row>
    <row r="2090" spans="1:3" x14ac:dyDescent="0.25">
      <c r="A2090" s="6">
        <v>40682</v>
      </c>
      <c r="B2090" s="1">
        <v>12.0533</v>
      </c>
      <c r="C2090" s="6">
        <f t="shared" si="140"/>
        <v>39587</v>
      </c>
    </row>
    <row r="2091" spans="1:3" x14ac:dyDescent="0.25">
      <c r="A2091" s="6">
        <v>40681</v>
      </c>
      <c r="B2091" s="1">
        <v>12.023</v>
      </c>
      <c r="C2091" s="6">
        <f t="shared" si="140"/>
        <v>39586</v>
      </c>
    </row>
    <row r="2092" spans="1:3" x14ac:dyDescent="0.25">
      <c r="A2092" s="6">
        <v>40680</v>
      </c>
      <c r="B2092" s="1">
        <v>12.0374</v>
      </c>
      <c r="C2092" s="6">
        <f t="shared" si="140"/>
        <v>39585</v>
      </c>
    </row>
    <row r="2093" spans="1:3" x14ac:dyDescent="0.25">
      <c r="A2093" s="6">
        <v>40679</v>
      </c>
      <c r="B2093" s="1">
        <v>12.1091</v>
      </c>
      <c r="C2093" s="6">
        <f t="shared" si="140"/>
        <v>39584</v>
      </c>
    </row>
    <row r="2094" spans="1:3" x14ac:dyDescent="0.25">
      <c r="A2094" s="6">
        <v>40676</v>
      </c>
      <c r="B2094" s="1">
        <v>12.193</v>
      </c>
      <c r="C2094" s="6">
        <f t="shared" si="140"/>
        <v>39581</v>
      </c>
    </row>
    <row r="2095" spans="1:3" x14ac:dyDescent="0.25">
      <c r="A2095" s="6">
        <v>40675</v>
      </c>
      <c r="B2095" s="1">
        <v>12.094799999999999</v>
      </c>
      <c r="C2095" s="6">
        <f t="shared" si="140"/>
        <v>39580</v>
      </c>
    </row>
    <row r="2096" spans="1:3" x14ac:dyDescent="0.25">
      <c r="A2096" s="6">
        <v>40674</v>
      </c>
      <c r="B2096" s="1">
        <v>12.2224</v>
      </c>
      <c r="C2096" s="6">
        <f t="shared" si="140"/>
        <v>39579</v>
      </c>
    </row>
    <row r="2097" spans="1:3" x14ac:dyDescent="0.25">
      <c r="A2097" s="6">
        <v>40673</v>
      </c>
      <c r="B2097" s="1">
        <v>12.189</v>
      </c>
      <c r="C2097" s="6">
        <f t="shared" si="140"/>
        <v>39578</v>
      </c>
    </row>
    <row r="2098" spans="1:3" x14ac:dyDescent="0.25">
      <c r="A2098" s="6">
        <v>40672</v>
      </c>
      <c r="B2098" s="1">
        <v>12.2178</v>
      </c>
      <c r="C2098" s="6">
        <f t="shared" si="140"/>
        <v>39577</v>
      </c>
    </row>
    <row r="2099" spans="1:3" x14ac:dyDescent="0.25">
      <c r="A2099" s="6">
        <v>40669</v>
      </c>
      <c r="B2099" s="1">
        <v>12.166399999999999</v>
      </c>
      <c r="C2099" s="6">
        <f t="shared" si="140"/>
        <v>39574</v>
      </c>
    </row>
    <row r="2100" spans="1:3" x14ac:dyDescent="0.25">
      <c r="A2100" s="6">
        <v>40668</v>
      </c>
      <c r="B2100" s="1">
        <v>12.020899999999999</v>
      </c>
      <c r="C2100" s="6">
        <f t="shared" si="140"/>
        <v>39573</v>
      </c>
    </row>
    <row r="2101" spans="1:3" x14ac:dyDescent="0.25">
      <c r="A2101" s="6">
        <v>40667</v>
      </c>
      <c r="B2101" s="1">
        <v>12.141299999999999</v>
      </c>
      <c r="C2101" s="6">
        <f t="shared" si="140"/>
        <v>39572</v>
      </c>
    </row>
    <row r="2102" spans="1:3" x14ac:dyDescent="0.25">
      <c r="A2102" s="6">
        <v>40666</v>
      </c>
      <c r="B2102" s="1">
        <v>12.1671</v>
      </c>
      <c r="C2102" s="6">
        <f t="shared" si="140"/>
        <v>39571</v>
      </c>
    </row>
    <row r="2103" spans="1:3" x14ac:dyDescent="0.25">
      <c r="A2103" s="6">
        <v>40665</v>
      </c>
      <c r="B2103" s="1">
        <v>12.4315</v>
      </c>
      <c r="C2103" s="6">
        <f t="shared" si="140"/>
        <v>39570</v>
      </c>
    </row>
    <row r="2104" spans="1:3" x14ac:dyDescent="0.25">
      <c r="A2104" s="6">
        <v>40662</v>
      </c>
      <c r="B2104" s="1">
        <v>12.527100000000001</v>
      </c>
      <c r="C2104" s="6">
        <f t="shared" si="140"/>
        <v>39567</v>
      </c>
    </row>
    <row r="2105" spans="1:3" x14ac:dyDescent="0.25">
      <c r="A2105" s="6">
        <v>40661</v>
      </c>
      <c r="B2105" s="1">
        <v>12.6065</v>
      </c>
      <c r="C2105" s="6">
        <f t="shared" si="140"/>
        <v>39566</v>
      </c>
    </row>
    <row r="2106" spans="1:3" x14ac:dyDescent="0.25">
      <c r="A2106" s="6">
        <v>40660</v>
      </c>
      <c r="B2106" s="1">
        <v>12.673999999999999</v>
      </c>
      <c r="C2106" s="6">
        <f t="shared" si="140"/>
        <v>39565</v>
      </c>
    </row>
    <row r="2107" spans="1:3" x14ac:dyDescent="0.25">
      <c r="A2107" s="6">
        <v>40659</v>
      </c>
      <c r="B2107" s="1">
        <v>12.675000000000001</v>
      </c>
      <c r="C2107" s="6">
        <f t="shared" si="140"/>
        <v>39564</v>
      </c>
    </row>
    <row r="2108" spans="1:3" x14ac:dyDescent="0.25">
      <c r="A2108" s="6">
        <v>40658</v>
      </c>
      <c r="B2108" s="1">
        <v>12.6873</v>
      </c>
      <c r="C2108" s="6">
        <f t="shared" si="140"/>
        <v>39563</v>
      </c>
    </row>
    <row r="2109" spans="1:3" x14ac:dyDescent="0.25">
      <c r="A2109" s="6">
        <v>40654</v>
      </c>
      <c r="B2109" s="1">
        <v>12.6792</v>
      </c>
      <c r="C2109" s="6">
        <f t="shared" si="140"/>
        <v>39559</v>
      </c>
    </row>
    <row r="2110" spans="1:3" x14ac:dyDescent="0.25">
      <c r="A2110" s="6">
        <v>40653</v>
      </c>
      <c r="B2110" s="1">
        <v>12.6082</v>
      </c>
      <c r="C2110" s="6">
        <f t="shared" si="140"/>
        <v>39558</v>
      </c>
    </row>
    <row r="2111" spans="1:3" x14ac:dyDescent="0.25">
      <c r="A2111" s="6">
        <v>40652</v>
      </c>
      <c r="B2111" s="1">
        <v>12.411199999999999</v>
      </c>
      <c r="C2111" s="6">
        <f t="shared" si="140"/>
        <v>39557</v>
      </c>
    </row>
    <row r="2112" spans="1:3" x14ac:dyDescent="0.25">
      <c r="A2112" s="6">
        <v>40651</v>
      </c>
      <c r="B2112" s="1">
        <v>12.383599999999999</v>
      </c>
      <c r="C2112" s="6">
        <f t="shared" si="140"/>
        <v>39556</v>
      </c>
    </row>
    <row r="2113" spans="1:3" x14ac:dyDescent="0.25">
      <c r="A2113" s="6">
        <v>40648</v>
      </c>
      <c r="B2113" s="1">
        <v>12.5495</v>
      </c>
      <c r="C2113" s="6">
        <f t="shared" si="140"/>
        <v>39553</v>
      </c>
    </row>
    <row r="2114" spans="1:3" x14ac:dyDescent="0.25">
      <c r="A2114" s="6">
        <v>40646</v>
      </c>
      <c r="B2114" s="1">
        <v>12.6539</v>
      </c>
      <c r="C2114" s="6">
        <f t="shared" si="140"/>
        <v>39551</v>
      </c>
    </row>
    <row r="2115" spans="1:3" x14ac:dyDescent="0.25">
      <c r="A2115" s="6">
        <v>40644</v>
      </c>
      <c r="B2115" s="1">
        <v>12.4434</v>
      </c>
      <c r="C2115" s="6">
        <f t="shared" si="140"/>
        <v>39549</v>
      </c>
    </row>
    <row r="2116" spans="1:3" x14ac:dyDescent="0.25">
      <c r="A2116" s="6">
        <v>40641</v>
      </c>
      <c r="B2116" s="1">
        <v>12.529500000000001</v>
      </c>
      <c r="C2116" s="6">
        <f t="shared" si="140"/>
        <v>39546</v>
      </c>
    </row>
    <row r="2117" spans="1:3" x14ac:dyDescent="0.25">
      <c r="A2117" s="6">
        <v>40640</v>
      </c>
      <c r="B2117" s="1">
        <v>12.6153</v>
      </c>
      <c r="C2117" s="6">
        <f t="shared" si="140"/>
        <v>39545</v>
      </c>
    </row>
    <row r="2118" spans="1:3" x14ac:dyDescent="0.25">
      <c r="A2118" s="6">
        <v>40639</v>
      </c>
      <c r="B2118" s="1">
        <v>12.5878</v>
      </c>
      <c r="C2118" s="6">
        <f t="shared" si="140"/>
        <v>39544</v>
      </c>
    </row>
    <row r="2119" spans="1:3" x14ac:dyDescent="0.25">
      <c r="A2119" s="6">
        <v>40638</v>
      </c>
      <c r="B2119" s="1">
        <v>12.6355</v>
      </c>
      <c r="C2119" s="6">
        <f t="shared" si="140"/>
        <v>39543</v>
      </c>
    </row>
    <row r="2120" spans="1:3" x14ac:dyDescent="0.25">
      <c r="A2120" s="6">
        <v>40637</v>
      </c>
      <c r="B2120" s="1">
        <v>12.609299999999999</v>
      </c>
      <c r="C2120" s="6">
        <f t="shared" ref="C2120:C2183" si="141">DATE(YEAR(A2120) - 3, MONTH(A2120), DAY(A2120))</f>
        <v>39542</v>
      </c>
    </row>
    <row r="2121" spans="1:3" x14ac:dyDescent="0.25">
      <c r="A2121" s="6">
        <v>40634</v>
      </c>
      <c r="B2121" s="1">
        <v>12.417999999999999</v>
      </c>
      <c r="C2121" s="6">
        <f t="shared" si="141"/>
        <v>39539</v>
      </c>
    </row>
    <row r="2122" spans="1:3" x14ac:dyDescent="0.25">
      <c r="A2122" s="6">
        <v>40633</v>
      </c>
      <c r="B2122" s="1">
        <v>12.423999999999999</v>
      </c>
      <c r="C2122" s="6">
        <f t="shared" si="141"/>
        <v>39538</v>
      </c>
    </row>
    <row r="2123" spans="1:3" x14ac:dyDescent="0.25">
      <c r="A2123" s="6">
        <v>40632</v>
      </c>
      <c r="B2123" s="1">
        <v>12.3475</v>
      </c>
      <c r="C2123" s="6">
        <f t="shared" si="141"/>
        <v>39537</v>
      </c>
    </row>
    <row r="2124" spans="1:3" x14ac:dyDescent="0.25">
      <c r="A2124" s="6">
        <v>40631</v>
      </c>
      <c r="B2124" s="1">
        <v>12.242800000000001</v>
      </c>
      <c r="C2124" s="6">
        <f t="shared" si="141"/>
        <v>39536</v>
      </c>
    </row>
    <row r="2125" spans="1:3" x14ac:dyDescent="0.25">
      <c r="A2125" s="6">
        <v>40630</v>
      </c>
      <c r="B2125" s="1">
        <v>12.1554</v>
      </c>
      <c r="C2125" s="6">
        <f t="shared" si="141"/>
        <v>39535</v>
      </c>
    </row>
    <row r="2126" spans="1:3" x14ac:dyDescent="0.25">
      <c r="A2126" s="6">
        <v>40627</v>
      </c>
      <c r="B2126" s="1">
        <v>12.0945</v>
      </c>
      <c r="C2126" s="6">
        <f t="shared" si="141"/>
        <v>39532</v>
      </c>
    </row>
    <row r="2127" spans="1:3" x14ac:dyDescent="0.25">
      <c r="A2127" s="6">
        <v>40626</v>
      </c>
      <c r="B2127" s="1">
        <v>11.878299999999999</v>
      </c>
      <c r="C2127" s="6">
        <f t="shared" si="141"/>
        <v>39531</v>
      </c>
    </row>
    <row r="2128" spans="1:3" x14ac:dyDescent="0.25">
      <c r="A2128" s="6">
        <v>40625</v>
      </c>
      <c r="B2128" s="1">
        <v>11.8</v>
      </c>
      <c r="C2128" s="6">
        <f t="shared" si="141"/>
        <v>39530</v>
      </c>
    </row>
    <row r="2129" spans="1:3" x14ac:dyDescent="0.25">
      <c r="A2129" s="6">
        <v>40624</v>
      </c>
      <c r="B2129" s="1">
        <v>11.7042</v>
      </c>
      <c r="C2129" s="6">
        <f t="shared" si="141"/>
        <v>39529</v>
      </c>
    </row>
    <row r="2130" spans="1:3" x14ac:dyDescent="0.25">
      <c r="A2130" s="6">
        <v>40623</v>
      </c>
      <c r="B2130" s="1">
        <v>11.612500000000001</v>
      </c>
      <c r="C2130" s="6">
        <f t="shared" si="141"/>
        <v>39528</v>
      </c>
    </row>
    <row r="2131" spans="1:3" x14ac:dyDescent="0.25">
      <c r="A2131" s="6">
        <v>40620</v>
      </c>
      <c r="B2131" s="1">
        <v>11.6191</v>
      </c>
      <c r="C2131" s="6">
        <f t="shared" si="141"/>
        <v>39525</v>
      </c>
    </row>
    <row r="2132" spans="1:3" x14ac:dyDescent="0.25">
      <c r="A2132" s="6">
        <v>40619</v>
      </c>
      <c r="B2132" s="1">
        <v>11.7399</v>
      </c>
      <c r="C2132" s="6">
        <f t="shared" si="141"/>
        <v>39524</v>
      </c>
    </row>
    <row r="2133" spans="1:3" x14ac:dyDescent="0.25">
      <c r="A2133" s="6">
        <v>40618</v>
      </c>
      <c r="B2133" s="1">
        <v>11.867900000000001</v>
      </c>
      <c r="C2133" s="6">
        <f t="shared" si="141"/>
        <v>39523</v>
      </c>
    </row>
    <row r="2134" spans="1:3" x14ac:dyDescent="0.25">
      <c r="A2134" s="6">
        <v>40617</v>
      </c>
      <c r="B2134" s="1">
        <v>11.75</v>
      </c>
      <c r="C2134" s="6">
        <f t="shared" si="141"/>
        <v>39522</v>
      </c>
    </row>
    <row r="2135" spans="1:3" x14ac:dyDescent="0.25">
      <c r="A2135" s="6">
        <v>40616</v>
      </c>
      <c r="B2135" s="1">
        <v>11.877700000000001</v>
      </c>
      <c r="C2135" s="6">
        <f t="shared" si="141"/>
        <v>39521</v>
      </c>
    </row>
    <row r="2136" spans="1:3" x14ac:dyDescent="0.25">
      <c r="A2136" s="6">
        <v>40613</v>
      </c>
      <c r="B2136" s="1">
        <v>11.76</v>
      </c>
      <c r="C2136" s="6">
        <f t="shared" si="141"/>
        <v>39518</v>
      </c>
    </row>
    <row r="2137" spans="1:3" x14ac:dyDescent="0.25">
      <c r="A2137" s="6">
        <v>40612</v>
      </c>
      <c r="B2137" s="1">
        <v>11.8367</v>
      </c>
      <c r="C2137" s="6">
        <f t="shared" si="141"/>
        <v>39517</v>
      </c>
    </row>
    <row r="2138" spans="1:3" x14ac:dyDescent="0.25">
      <c r="A2138" s="6">
        <v>40611</v>
      </c>
      <c r="B2138" s="1">
        <v>11.8973</v>
      </c>
      <c r="C2138" s="6">
        <f t="shared" si="141"/>
        <v>39516</v>
      </c>
    </row>
    <row r="2139" spans="1:3" x14ac:dyDescent="0.25">
      <c r="A2139" s="6">
        <v>40610</v>
      </c>
      <c r="B2139" s="1">
        <v>11.8833</v>
      </c>
      <c r="C2139" s="6">
        <f t="shared" si="141"/>
        <v>39515</v>
      </c>
    </row>
    <row r="2140" spans="1:3" x14ac:dyDescent="0.25">
      <c r="A2140" s="6">
        <v>40609</v>
      </c>
      <c r="B2140" s="1">
        <v>11.7852</v>
      </c>
      <c r="C2140" s="6">
        <f t="shared" si="141"/>
        <v>39514</v>
      </c>
    </row>
    <row r="2141" spans="1:3" x14ac:dyDescent="0.25">
      <c r="A2141" s="6">
        <v>40606</v>
      </c>
      <c r="B2141" s="1">
        <v>11.9129</v>
      </c>
      <c r="C2141" s="6">
        <f t="shared" si="141"/>
        <v>39511</v>
      </c>
    </row>
    <row r="2142" spans="1:3" x14ac:dyDescent="0.25">
      <c r="A2142" s="6">
        <v>40605</v>
      </c>
      <c r="B2142" s="1">
        <v>11.920500000000001</v>
      </c>
      <c r="C2142" s="6">
        <f t="shared" si="141"/>
        <v>39510</v>
      </c>
    </row>
    <row r="2143" spans="1:3" x14ac:dyDescent="0.25">
      <c r="A2143" s="6">
        <v>40603</v>
      </c>
      <c r="B2143" s="1">
        <v>11.8682</v>
      </c>
      <c r="C2143" s="6">
        <f t="shared" si="141"/>
        <v>39508</v>
      </c>
    </row>
    <row r="2144" spans="1:3" x14ac:dyDescent="0.25">
      <c r="A2144" s="6">
        <v>40602</v>
      </c>
      <c r="B2144" s="1">
        <v>11.494400000000001</v>
      </c>
      <c r="C2144" s="6">
        <f t="shared" si="141"/>
        <v>39506</v>
      </c>
    </row>
    <row r="2145" spans="1:3" x14ac:dyDescent="0.25">
      <c r="A2145" s="6">
        <v>40599</v>
      </c>
      <c r="B2145" s="1">
        <v>11.4011</v>
      </c>
      <c r="C2145" s="6">
        <f t="shared" si="141"/>
        <v>39503</v>
      </c>
    </row>
    <row r="2146" spans="1:3" x14ac:dyDescent="0.25">
      <c r="A2146" s="6">
        <v>40598</v>
      </c>
      <c r="B2146" s="1">
        <v>11.348100000000001</v>
      </c>
      <c r="C2146" s="6">
        <f t="shared" si="141"/>
        <v>39502</v>
      </c>
    </row>
    <row r="2147" spans="1:3" x14ac:dyDescent="0.25">
      <c r="A2147" s="6">
        <v>40597</v>
      </c>
      <c r="B2147" s="1">
        <v>11.651</v>
      </c>
      <c r="C2147" s="6">
        <f t="shared" si="141"/>
        <v>39501</v>
      </c>
    </row>
    <row r="2148" spans="1:3" x14ac:dyDescent="0.25">
      <c r="A2148" s="6">
        <v>40596</v>
      </c>
      <c r="B2148" s="1">
        <v>11.717000000000001</v>
      </c>
      <c r="C2148" s="6">
        <f t="shared" si="141"/>
        <v>39500</v>
      </c>
    </row>
    <row r="2149" spans="1:3" x14ac:dyDescent="0.25">
      <c r="A2149" s="6">
        <v>40595</v>
      </c>
      <c r="B2149" s="1">
        <v>11.8363</v>
      </c>
      <c r="C2149" s="6">
        <f t="shared" si="141"/>
        <v>39499</v>
      </c>
    </row>
    <row r="2150" spans="1:3" x14ac:dyDescent="0.25">
      <c r="A2150" s="6">
        <v>40592</v>
      </c>
      <c r="B2150" s="1">
        <v>11.694000000000001</v>
      </c>
      <c r="C2150" s="6">
        <f t="shared" si="141"/>
        <v>39496</v>
      </c>
    </row>
    <row r="2151" spans="1:3" x14ac:dyDescent="0.25">
      <c r="A2151" s="6">
        <v>40591</v>
      </c>
      <c r="B2151" s="1">
        <v>11.8622</v>
      </c>
      <c r="C2151" s="6">
        <f t="shared" si="141"/>
        <v>39495</v>
      </c>
    </row>
    <row r="2152" spans="1:3" x14ac:dyDescent="0.25">
      <c r="A2152" s="6">
        <v>40590</v>
      </c>
      <c r="B2152" s="1">
        <v>11.728999999999999</v>
      </c>
      <c r="C2152" s="6">
        <f t="shared" si="141"/>
        <v>39494</v>
      </c>
    </row>
    <row r="2153" spans="1:3" x14ac:dyDescent="0.25">
      <c r="A2153" s="6">
        <v>40589</v>
      </c>
      <c r="B2153" s="1">
        <v>11.729200000000001</v>
      </c>
      <c r="C2153" s="6">
        <f t="shared" si="141"/>
        <v>39493</v>
      </c>
    </row>
    <row r="2154" spans="1:3" x14ac:dyDescent="0.25">
      <c r="A2154" s="6">
        <v>40588</v>
      </c>
      <c r="B2154" s="1">
        <v>11.686299999999999</v>
      </c>
      <c r="C2154" s="6">
        <f t="shared" si="141"/>
        <v>39492</v>
      </c>
    </row>
    <row r="2155" spans="1:3" x14ac:dyDescent="0.25">
      <c r="A2155" s="6">
        <v>40585</v>
      </c>
      <c r="B2155" s="1">
        <v>11.407999999999999</v>
      </c>
      <c r="C2155" s="6">
        <f t="shared" si="141"/>
        <v>39489</v>
      </c>
    </row>
    <row r="2156" spans="1:3" x14ac:dyDescent="0.25">
      <c r="A2156" s="6">
        <v>40584</v>
      </c>
      <c r="B2156" s="1">
        <v>11.2028</v>
      </c>
      <c r="C2156" s="6">
        <f t="shared" si="141"/>
        <v>39488</v>
      </c>
    </row>
    <row r="2157" spans="1:3" x14ac:dyDescent="0.25">
      <c r="A2157" s="6">
        <v>40583</v>
      </c>
      <c r="B2157" s="1">
        <v>11.263999999999999</v>
      </c>
      <c r="C2157" s="6">
        <f t="shared" si="141"/>
        <v>39487</v>
      </c>
    </row>
    <row r="2158" spans="1:3" x14ac:dyDescent="0.25">
      <c r="A2158" s="6">
        <v>40582</v>
      </c>
      <c r="B2158" s="1">
        <v>11.342499999999999</v>
      </c>
      <c r="C2158" s="6">
        <f t="shared" si="141"/>
        <v>39486</v>
      </c>
    </row>
    <row r="2159" spans="1:3" x14ac:dyDescent="0.25">
      <c r="A2159" s="6">
        <v>40581</v>
      </c>
      <c r="B2159" s="1">
        <v>11.5464</v>
      </c>
      <c r="C2159" s="6">
        <f t="shared" si="141"/>
        <v>39485</v>
      </c>
    </row>
    <row r="2160" spans="1:3" x14ac:dyDescent="0.25">
      <c r="A2160" s="6">
        <v>40578</v>
      </c>
      <c r="B2160" s="1">
        <v>11.5906</v>
      </c>
      <c r="C2160" s="6">
        <f t="shared" si="141"/>
        <v>39482</v>
      </c>
    </row>
    <row r="2161" spans="1:3" x14ac:dyDescent="0.25">
      <c r="A2161" s="6">
        <v>40577</v>
      </c>
      <c r="B2161" s="1">
        <v>11.858499999999999</v>
      </c>
      <c r="C2161" s="6">
        <f t="shared" si="141"/>
        <v>39481</v>
      </c>
    </row>
    <row r="2162" spans="1:3" x14ac:dyDescent="0.25">
      <c r="A2162" s="6">
        <v>40576</v>
      </c>
      <c r="B2162" s="1">
        <v>11.729100000000001</v>
      </c>
      <c r="C2162" s="6">
        <f t="shared" si="141"/>
        <v>39480</v>
      </c>
    </row>
    <row r="2163" spans="1:3" x14ac:dyDescent="0.25">
      <c r="A2163" s="6">
        <v>40575</v>
      </c>
      <c r="B2163" s="1">
        <v>11.7156</v>
      </c>
      <c r="C2163" s="6">
        <f t="shared" si="141"/>
        <v>39479</v>
      </c>
    </row>
    <row r="2164" spans="1:3" x14ac:dyDescent="0.25">
      <c r="A2164" s="6">
        <v>40574</v>
      </c>
      <c r="B2164" s="1">
        <v>11.871499999999999</v>
      </c>
      <c r="C2164" s="6">
        <f t="shared" si="141"/>
        <v>39478</v>
      </c>
    </row>
    <row r="2165" spans="1:3" x14ac:dyDescent="0.25">
      <c r="A2165" s="6">
        <v>40571</v>
      </c>
      <c r="B2165" s="1">
        <v>11.861000000000001</v>
      </c>
      <c r="C2165" s="6">
        <f t="shared" si="141"/>
        <v>39475</v>
      </c>
    </row>
    <row r="2166" spans="1:3" x14ac:dyDescent="0.25">
      <c r="A2166" s="6">
        <v>40570</v>
      </c>
      <c r="B2166" s="1">
        <v>12.055199999999999</v>
      </c>
      <c r="C2166" s="6">
        <f t="shared" si="141"/>
        <v>39474</v>
      </c>
    </row>
    <row r="2167" spans="1:3" x14ac:dyDescent="0.25">
      <c r="A2167" s="6">
        <v>40568</v>
      </c>
      <c r="B2167" s="1">
        <v>12.232699999999999</v>
      </c>
      <c r="C2167" s="6">
        <f t="shared" si="141"/>
        <v>39472</v>
      </c>
    </row>
    <row r="2168" spans="1:3" x14ac:dyDescent="0.25">
      <c r="A2168" s="6">
        <v>40567</v>
      </c>
      <c r="B2168" s="1">
        <v>12.3111</v>
      </c>
      <c r="C2168" s="6">
        <f t="shared" si="141"/>
        <v>39471</v>
      </c>
    </row>
    <row r="2169" spans="1:3" x14ac:dyDescent="0.25">
      <c r="A2169" s="6">
        <v>40564</v>
      </c>
      <c r="B2169" s="1">
        <v>12.2003</v>
      </c>
      <c r="C2169" s="6">
        <f t="shared" si="141"/>
        <v>39468</v>
      </c>
    </row>
    <row r="2170" spans="1:3" x14ac:dyDescent="0.25">
      <c r="A2170" s="6">
        <v>40563</v>
      </c>
      <c r="B2170" s="1">
        <v>12.2219</v>
      </c>
      <c r="C2170" s="6">
        <f t="shared" si="141"/>
        <v>39467</v>
      </c>
    </row>
    <row r="2171" spans="1:3" x14ac:dyDescent="0.25">
      <c r="A2171" s="6">
        <v>40562</v>
      </c>
      <c r="B2171" s="1">
        <v>12.1899</v>
      </c>
      <c r="C2171" s="6">
        <f t="shared" si="141"/>
        <v>39466</v>
      </c>
    </row>
    <row r="2172" spans="1:3" x14ac:dyDescent="0.25">
      <c r="A2172" s="6">
        <v>40561</v>
      </c>
      <c r="B2172" s="1">
        <v>12.2387</v>
      </c>
      <c r="C2172" s="6">
        <f t="shared" si="141"/>
        <v>39465</v>
      </c>
    </row>
    <row r="2173" spans="1:3" x14ac:dyDescent="0.25">
      <c r="A2173" s="6">
        <v>40560</v>
      </c>
      <c r="B2173" s="1">
        <v>12.1402</v>
      </c>
      <c r="C2173" s="6">
        <f t="shared" si="141"/>
        <v>39464</v>
      </c>
    </row>
    <row r="2174" spans="1:3" x14ac:dyDescent="0.25">
      <c r="A2174" s="6">
        <v>40557</v>
      </c>
      <c r="B2174" s="1">
        <v>12.12</v>
      </c>
      <c r="C2174" s="6">
        <f t="shared" si="141"/>
        <v>39461</v>
      </c>
    </row>
    <row r="2175" spans="1:3" x14ac:dyDescent="0.25">
      <c r="A2175" s="6">
        <v>40556</v>
      </c>
      <c r="B2175" s="1">
        <v>12.3126</v>
      </c>
      <c r="C2175" s="6">
        <f t="shared" si="141"/>
        <v>39460</v>
      </c>
    </row>
    <row r="2176" spans="1:3" x14ac:dyDescent="0.25">
      <c r="A2176" s="6">
        <v>40555</v>
      </c>
      <c r="B2176" s="1">
        <v>12.5015</v>
      </c>
      <c r="C2176" s="6">
        <f t="shared" si="141"/>
        <v>39459</v>
      </c>
    </row>
    <row r="2177" spans="1:3" x14ac:dyDescent="0.25">
      <c r="A2177" s="6">
        <v>40554</v>
      </c>
      <c r="B2177" s="1">
        <v>12.2987</v>
      </c>
      <c r="C2177" s="6">
        <f t="shared" si="141"/>
        <v>39458</v>
      </c>
    </row>
    <row r="2178" spans="1:3" x14ac:dyDescent="0.25">
      <c r="A2178" s="6">
        <v>40553</v>
      </c>
      <c r="B2178" s="1">
        <v>12.3155</v>
      </c>
      <c r="C2178" s="6">
        <f t="shared" si="141"/>
        <v>39457</v>
      </c>
    </row>
    <row r="2179" spans="1:3" x14ac:dyDescent="0.25">
      <c r="A2179" s="6">
        <v>40550</v>
      </c>
      <c r="B2179" s="1">
        <v>12.558299999999999</v>
      </c>
      <c r="C2179" s="6">
        <f t="shared" si="141"/>
        <v>39454</v>
      </c>
    </row>
    <row r="2180" spans="1:3" x14ac:dyDescent="0.25">
      <c r="A2180" s="6">
        <v>40549</v>
      </c>
      <c r="B2180" s="1">
        <v>12.794700000000001</v>
      </c>
      <c r="C2180" s="6">
        <f t="shared" si="141"/>
        <v>39453</v>
      </c>
    </row>
    <row r="2181" spans="1:3" x14ac:dyDescent="0.25">
      <c r="A2181" s="6">
        <v>40548</v>
      </c>
      <c r="B2181" s="1">
        <v>12.8634</v>
      </c>
      <c r="C2181" s="6">
        <f t="shared" si="141"/>
        <v>39452</v>
      </c>
    </row>
    <row r="2182" spans="1:3" x14ac:dyDescent="0.25">
      <c r="A2182" s="6">
        <v>40547</v>
      </c>
      <c r="B2182" s="1">
        <v>13.0024</v>
      </c>
      <c r="C2182" s="6">
        <f t="shared" si="141"/>
        <v>39451</v>
      </c>
    </row>
    <row r="2183" spans="1:3" x14ac:dyDescent="0.25">
      <c r="A2183" s="6">
        <v>40546</v>
      </c>
      <c r="B2183" s="1">
        <v>13.0632</v>
      </c>
      <c r="C2183" s="6">
        <f t="shared" si="141"/>
        <v>39450</v>
      </c>
    </row>
    <row r="2184" spans="1:3" x14ac:dyDescent="0.25">
      <c r="A2184" s="6">
        <v>40543</v>
      </c>
      <c r="B2184" s="1">
        <v>13.003299999999999</v>
      </c>
      <c r="C2184" s="6">
        <f t="shared" ref="C2184:C2247" si="142">DATE(YEAR(A2184) - 3, MONTH(A2184), DAY(A2184))</f>
        <v>39447</v>
      </c>
    </row>
    <row r="2185" spans="1:3" x14ac:dyDescent="0.25">
      <c r="A2185" s="6">
        <v>40542</v>
      </c>
      <c r="B2185" s="1">
        <v>12.9129</v>
      </c>
      <c r="C2185" s="6">
        <f t="shared" si="142"/>
        <v>39446</v>
      </c>
    </row>
    <row r="2186" spans="1:3" x14ac:dyDescent="0.25">
      <c r="A2186" s="6">
        <v>40541</v>
      </c>
      <c r="B2186" s="1">
        <v>12.847200000000001</v>
      </c>
      <c r="C2186" s="6">
        <f t="shared" si="142"/>
        <v>39445</v>
      </c>
    </row>
    <row r="2187" spans="1:3" x14ac:dyDescent="0.25">
      <c r="A2187" s="6">
        <v>40540</v>
      </c>
      <c r="B2187" s="1">
        <v>12.7174</v>
      </c>
      <c r="C2187" s="6">
        <f t="shared" si="142"/>
        <v>39444</v>
      </c>
    </row>
    <row r="2188" spans="1:3" x14ac:dyDescent="0.25">
      <c r="A2188" s="6">
        <v>40539</v>
      </c>
      <c r="B2188" s="1">
        <v>12.710900000000001</v>
      </c>
      <c r="C2188" s="6">
        <f t="shared" si="142"/>
        <v>39443</v>
      </c>
    </row>
    <row r="2189" spans="1:3" x14ac:dyDescent="0.25">
      <c r="A2189" s="6">
        <v>40536</v>
      </c>
      <c r="B2189" s="1">
        <v>12.736000000000001</v>
      </c>
      <c r="C2189" s="6">
        <f t="shared" si="142"/>
        <v>39440</v>
      </c>
    </row>
    <row r="2190" spans="1:3" x14ac:dyDescent="0.25">
      <c r="A2190" s="6">
        <v>40535</v>
      </c>
      <c r="B2190" s="1">
        <v>12.696199999999999</v>
      </c>
      <c r="C2190" s="6">
        <f t="shared" si="142"/>
        <v>39439</v>
      </c>
    </row>
    <row r="2191" spans="1:3" x14ac:dyDescent="0.25">
      <c r="A2191" s="6">
        <v>40534</v>
      </c>
      <c r="B2191" s="1">
        <v>12.7296</v>
      </c>
      <c r="C2191" s="6">
        <f t="shared" si="142"/>
        <v>39438</v>
      </c>
    </row>
    <row r="2192" spans="1:3" x14ac:dyDescent="0.25">
      <c r="A2192" s="6">
        <v>40533</v>
      </c>
      <c r="B2192" s="1">
        <v>12.761799999999999</v>
      </c>
      <c r="C2192" s="6">
        <f t="shared" si="142"/>
        <v>39437</v>
      </c>
    </row>
    <row r="2193" spans="1:3" x14ac:dyDescent="0.25">
      <c r="A2193" s="6">
        <v>40532</v>
      </c>
      <c r="B2193" s="1">
        <v>12.669700000000001</v>
      </c>
      <c r="C2193" s="6">
        <f t="shared" si="142"/>
        <v>39436</v>
      </c>
    </row>
    <row r="2194" spans="1:3" x14ac:dyDescent="0.25">
      <c r="A2194" s="6">
        <v>40528</v>
      </c>
      <c r="B2194" s="1">
        <v>12.656000000000001</v>
      </c>
      <c r="C2194" s="6">
        <f t="shared" si="142"/>
        <v>39432</v>
      </c>
    </row>
    <row r="2195" spans="1:3" x14ac:dyDescent="0.25">
      <c r="A2195" s="6">
        <v>40527</v>
      </c>
      <c r="B2195" s="1">
        <v>12.5672</v>
      </c>
      <c r="C2195" s="6">
        <f t="shared" si="142"/>
        <v>39431</v>
      </c>
    </row>
    <row r="2196" spans="1:3" x14ac:dyDescent="0.25">
      <c r="A2196" s="6">
        <v>40526</v>
      </c>
      <c r="B2196" s="1">
        <v>12.669700000000001</v>
      </c>
      <c r="C2196" s="6">
        <f t="shared" si="142"/>
        <v>39430</v>
      </c>
    </row>
    <row r="2197" spans="1:3" x14ac:dyDescent="0.25">
      <c r="A2197" s="6">
        <v>40525</v>
      </c>
      <c r="B2197" s="1">
        <v>12.5853</v>
      </c>
      <c r="C2197" s="6">
        <f t="shared" si="142"/>
        <v>39429</v>
      </c>
    </row>
    <row r="2198" spans="1:3" x14ac:dyDescent="0.25">
      <c r="A2198" s="6">
        <v>40522</v>
      </c>
      <c r="B2198" s="1">
        <v>12.458299999999999</v>
      </c>
      <c r="C2198" s="6">
        <f t="shared" si="142"/>
        <v>39426</v>
      </c>
    </row>
    <row r="2199" spans="1:3" x14ac:dyDescent="0.25">
      <c r="A2199" s="6">
        <v>40521</v>
      </c>
      <c r="B2199" s="1">
        <v>12.301500000000001</v>
      </c>
      <c r="C2199" s="6">
        <f t="shared" si="142"/>
        <v>39425</v>
      </c>
    </row>
    <row r="2200" spans="1:3" x14ac:dyDescent="0.25">
      <c r="A2200" s="6">
        <v>40520</v>
      </c>
      <c r="B2200" s="1">
        <v>12.5891</v>
      </c>
      <c r="C2200" s="6">
        <f t="shared" si="142"/>
        <v>39424</v>
      </c>
    </row>
    <row r="2201" spans="1:3" x14ac:dyDescent="0.25">
      <c r="A2201" s="6">
        <v>40519</v>
      </c>
      <c r="B2201" s="1">
        <v>12.7133</v>
      </c>
      <c r="C2201" s="6">
        <f t="shared" si="142"/>
        <v>39423</v>
      </c>
    </row>
    <row r="2202" spans="1:3" x14ac:dyDescent="0.25">
      <c r="A2202" s="6">
        <v>40518</v>
      </c>
      <c r="B2202" s="1">
        <v>12.7941</v>
      </c>
      <c r="C2202" s="6">
        <f t="shared" si="142"/>
        <v>39422</v>
      </c>
    </row>
    <row r="2203" spans="1:3" x14ac:dyDescent="0.25">
      <c r="A2203" s="6">
        <v>40515</v>
      </c>
      <c r="B2203" s="1">
        <v>12.8283</v>
      </c>
      <c r="C2203" s="6">
        <f t="shared" si="142"/>
        <v>39419</v>
      </c>
    </row>
    <row r="2204" spans="1:3" x14ac:dyDescent="0.25">
      <c r="A2204" s="6">
        <v>40514</v>
      </c>
      <c r="B2204" s="1">
        <v>12.886200000000001</v>
      </c>
      <c r="C2204" s="6">
        <f t="shared" si="142"/>
        <v>39418</v>
      </c>
    </row>
    <row r="2205" spans="1:3" x14ac:dyDescent="0.25">
      <c r="A2205" s="6">
        <v>40513</v>
      </c>
      <c r="B2205" s="1">
        <v>12.785600000000001</v>
      </c>
      <c r="C2205" s="6">
        <f t="shared" si="142"/>
        <v>39417</v>
      </c>
    </row>
    <row r="2206" spans="1:3" x14ac:dyDescent="0.25">
      <c r="A2206" s="6">
        <v>40512</v>
      </c>
      <c r="B2206" s="1">
        <v>12.566800000000001</v>
      </c>
      <c r="C2206" s="6">
        <f t="shared" si="142"/>
        <v>39416</v>
      </c>
    </row>
    <row r="2207" spans="1:3" x14ac:dyDescent="0.25">
      <c r="A2207" s="6">
        <v>40511</v>
      </c>
      <c r="B2207" s="1">
        <v>12.530099999999999</v>
      </c>
      <c r="C2207" s="6">
        <f t="shared" si="142"/>
        <v>39415</v>
      </c>
    </row>
    <row r="2208" spans="1:3" x14ac:dyDescent="0.25">
      <c r="A2208" s="6">
        <v>40508</v>
      </c>
      <c r="B2208" s="1">
        <v>12.4276</v>
      </c>
      <c r="C2208" s="6">
        <f t="shared" si="142"/>
        <v>39412</v>
      </c>
    </row>
    <row r="2209" spans="1:3" x14ac:dyDescent="0.25">
      <c r="A2209" s="6">
        <v>40507</v>
      </c>
      <c r="B2209" s="1">
        <v>12.562900000000001</v>
      </c>
      <c r="C2209" s="6">
        <f t="shared" si="142"/>
        <v>39411</v>
      </c>
    </row>
    <row r="2210" spans="1:3" x14ac:dyDescent="0.25">
      <c r="A2210" s="6">
        <v>40506</v>
      </c>
      <c r="B2210" s="1">
        <v>12.6906</v>
      </c>
      <c r="C2210" s="6">
        <f t="shared" si="142"/>
        <v>39410</v>
      </c>
    </row>
    <row r="2211" spans="1:3" x14ac:dyDescent="0.25">
      <c r="A2211" s="6">
        <v>40505</v>
      </c>
      <c r="B2211" s="1">
        <v>12.834199999999999</v>
      </c>
      <c r="C2211" s="6">
        <f t="shared" si="142"/>
        <v>39409</v>
      </c>
    </row>
    <row r="2212" spans="1:3" x14ac:dyDescent="0.25">
      <c r="A2212" s="6">
        <v>40504</v>
      </c>
      <c r="B2212" s="1">
        <v>13.0052</v>
      </c>
      <c r="C2212" s="6">
        <f t="shared" si="142"/>
        <v>39408</v>
      </c>
    </row>
    <row r="2213" spans="1:3" x14ac:dyDescent="0.25">
      <c r="A2213" s="6">
        <v>40501</v>
      </c>
      <c r="B2213" s="1">
        <v>12.8017</v>
      </c>
      <c r="C2213" s="6">
        <f t="shared" si="142"/>
        <v>39405</v>
      </c>
    </row>
    <row r="2214" spans="1:3" x14ac:dyDescent="0.25">
      <c r="A2214" s="6">
        <v>40500</v>
      </c>
      <c r="B2214" s="1">
        <v>12.9803</v>
      </c>
      <c r="C2214" s="6">
        <f t="shared" si="142"/>
        <v>39404</v>
      </c>
    </row>
    <row r="2215" spans="1:3" x14ac:dyDescent="0.25">
      <c r="A2215" s="6">
        <v>40498</v>
      </c>
      <c r="B2215" s="1">
        <v>12.9651</v>
      </c>
      <c r="C2215" s="6">
        <f t="shared" si="142"/>
        <v>39402</v>
      </c>
    </row>
    <row r="2216" spans="1:3" x14ac:dyDescent="0.25">
      <c r="A2216" s="6">
        <v>40497</v>
      </c>
      <c r="B2216" s="1">
        <v>13.1938</v>
      </c>
      <c r="C2216" s="6">
        <f t="shared" si="142"/>
        <v>39401</v>
      </c>
    </row>
    <row r="2217" spans="1:3" x14ac:dyDescent="0.25">
      <c r="A2217" s="6">
        <v>40494</v>
      </c>
      <c r="B2217" s="1">
        <v>13.1038</v>
      </c>
      <c r="C2217" s="6">
        <f t="shared" si="142"/>
        <v>39398</v>
      </c>
    </row>
    <row r="2218" spans="1:3" x14ac:dyDescent="0.25">
      <c r="A2218" s="6">
        <v>40493</v>
      </c>
      <c r="B2218" s="1">
        <v>13.297700000000001</v>
      </c>
      <c r="C2218" s="6">
        <f t="shared" si="142"/>
        <v>39397</v>
      </c>
    </row>
    <row r="2219" spans="1:3" x14ac:dyDescent="0.25">
      <c r="A2219" s="6">
        <v>40492</v>
      </c>
      <c r="B2219" s="1">
        <v>13.442299999999999</v>
      </c>
      <c r="C2219" s="6">
        <f t="shared" si="142"/>
        <v>39396</v>
      </c>
    </row>
    <row r="2220" spans="1:3" x14ac:dyDescent="0.25">
      <c r="A2220" s="6">
        <v>40491</v>
      </c>
      <c r="B2220" s="1">
        <v>13.4293</v>
      </c>
      <c r="C2220" s="6">
        <f t="shared" si="142"/>
        <v>39395</v>
      </c>
    </row>
    <row r="2221" spans="1:3" x14ac:dyDescent="0.25">
      <c r="A2221" s="6">
        <v>40490</v>
      </c>
      <c r="B2221" s="1">
        <v>13.414899999999999</v>
      </c>
      <c r="C2221" s="6">
        <f t="shared" si="142"/>
        <v>39394</v>
      </c>
    </row>
    <row r="2222" spans="1:3" x14ac:dyDescent="0.25">
      <c r="A2222" s="6">
        <v>40486</v>
      </c>
      <c r="B2222" s="1">
        <v>13.450200000000001</v>
      </c>
      <c r="C2222" s="6">
        <f t="shared" si="142"/>
        <v>39390</v>
      </c>
    </row>
    <row r="2223" spans="1:3" x14ac:dyDescent="0.25">
      <c r="A2223" s="6">
        <v>40485</v>
      </c>
      <c r="B2223" s="1">
        <v>13.258599999999999</v>
      </c>
      <c r="C2223" s="6">
        <f t="shared" si="142"/>
        <v>39389</v>
      </c>
    </row>
    <row r="2224" spans="1:3" x14ac:dyDescent="0.25">
      <c r="A2224" s="6">
        <v>40484</v>
      </c>
      <c r="B2224" s="1">
        <v>13.204700000000001</v>
      </c>
      <c r="C2224" s="6">
        <f t="shared" si="142"/>
        <v>39388</v>
      </c>
    </row>
    <row r="2225" spans="1:3" x14ac:dyDescent="0.25">
      <c r="A2225" s="6">
        <v>40483</v>
      </c>
      <c r="B2225" s="1">
        <v>13.194000000000001</v>
      </c>
      <c r="C2225" s="6">
        <f t="shared" si="142"/>
        <v>39387</v>
      </c>
    </row>
    <row r="2226" spans="1:3" x14ac:dyDescent="0.25">
      <c r="A2226" s="6">
        <v>40480</v>
      </c>
      <c r="B2226" s="1">
        <v>12.9709</v>
      </c>
      <c r="C2226" s="6">
        <f t="shared" si="142"/>
        <v>39384</v>
      </c>
    </row>
    <row r="2227" spans="1:3" x14ac:dyDescent="0.25">
      <c r="A2227" s="6">
        <v>40479</v>
      </c>
      <c r="B2227" s="1">
        <v>12.9077</v>
      </c>
      <c r="C2227" s="6">
        <f t="shared" si="142"/>
        <v>39383</v>
      </c>
    </row>
    <row r="2228" spans="1:3" x14ac:dyDescent="0.25">
      <c r="A2228" s="6">
        <v>40478</v>
      </c>
      <c r="B2228" s="1">
        <v>12.929399999999999</v>
      </c>
      <c r="C2228" s="6">
        <f t="shared" si="142"/>
        <v>39382</v>
      </c>
    </row>
    <row r="2229" spans="1:3" x14ac:dyDescent="0.25">
      <c r="A2229" s="6">
        <v>40477</v>
      </c>
      <c r="B2229" s="1">
        <v>13.002000000000001</v>
      </c>
      <c r="C2229" s="6">
        <f t="shared" si="142"/>
        <v>39381</v>
      </c>
    </row>
    <row r="2230" spans="1:3" x14ac:dyDescent="0.25">
      <c r="A2230" s="6">
        <v>40476</v>
      </c>
      <c r="B2230" s="1">
        <v>13.0573</v>
      </c>
      <c r="C2230" s="6">
        <f t="shared" si="142"/>
        <v>39380</v>
      </c>
    </row>
    <row r="2231" spans="1:3" x14ac:dyDescent="0.25">
      <c r="A2231" s="6">
        <v>40473</v>
      </c>
      <c r="B2231" s="1">
        <v>13.021000000000001</v>
      </c>
      <c r="C2231" s="6">
        <f t="shared" si="142"/>
        <v>39377</v>
      </c>
    </row>
    <row r="2232" spans="1:3" x14ac:dyDescent="0.25">
      <c r="A2232" s="6">
        <v>40472</v>
      </c>
      <c r="B2232" s="1">
        <v>13.021100000000001</v>
      </c>
      <c r="C2232" s="6">
        <f t="shared" si="142"/>
        <v>39376</v>
      </c>
    </row>
    <row r="2233" spans="1:3" x14ac:dyDescent="0.25">
      <c r="A2233" s="6">
        <v>40471</v>
      </c>
      <c r="B2233" s="1">
        <v>12.852600000000001</v>
      </c>
      <c r="C2233" s="6">
        <f t="shared" si="142"/>
        <v>39375</v>
      </c>
    </row>
    <row r="2234" spans="1:3" x14ac:dyDescent="0.25">
      <c r="A2234" s="6">
        <v>40470</v>
      </c>
      <c r="B2234" s="1">
        <v>12.9261</v>
      </c>
      <c r="C2234" s="6">
        <f t="shared" si="142"/>
        <v>39374</v>
      </c>
    </row>
    <row r="2235" spans="1:3" x14ac:dyDescent="0.25">
      <c r="A2235" s="6">
        <v>40469</v>
      </c>
      <c r="B2235" s="1">
        <v>12.9071</v>
      </c>
      <c r="C2235" s="6">
        <f t="shared" si="142"/>
        <v>39373</v>
      </c>
    </row>
    <row r="2236" spans="1:3" x14ac:dyDescent="0.25">
      <c r="A2236" s="6">
        <v>40466</v>
      </c>
      <c r="B2236" s="1">
        <v>12.898</v>
      </c>
      <c r="C2236" s="6">
        <f t="shared" si="142"/>
        <v>39370</v>
      </c>
    </row>
    <row r="2237" spans="1:3" x14ac:dyDescent="0.25">
      <c r="A2237" s="6">
        <v>40465</v>
      </c>
      <c r="B2237" s="1">
        <v>13.130100000000001</v>
      </c>
      <c r="C2237" s="6">
        <f t="shared" si="142"/>
        <v>39369</v>
      </c>
    </row>
    <row r="2238" spans="1:3" x14ac:dyDescent="0.25">
      <c r="A2238" s="6">
        <v>40464</v>
      </c>
      <c r="B2238" s="1">
        <v>13.243499999999999</v>
      </c>
      <c r="C2238" s="6">
        <f t="shared" si="142"/>
        <v>39368</v>
      </c>
    </row>
    <row r="2239" spans="1:3" x14ac:dyDescent="0.25">
      <c r="A2239" s="6">
        <v>40463</v>
      </c>
      <c r="B2239" s="1">
        <v>13.083399999999999</v>
      </c>
      <c r="C2239" s="6">
        <f t="shared" si="142"/>
        <v>39367</v>
      </c>
    </row>
    <row r="2240" spans="1:3" x14ac:dyDescent="0.25">
      <c r="A2240" s="6">
        <v>40462</v>
      </c>
      <c r="B2240" s="1">
        <v>13.1478</v>
      </c>
      <c r="C2240" s="6">
        <f t="shared" si="142"/>
        <v>39366</v>
      </c>
    </row>
    <row r="2241" spans="1:3" x14ac:dyDescent="0.25">
      <c r="A2241" s="6">
        <v>40459</v>
      </c>
      <c r="B2241" s="1">
        <v>13.1431</v>
      </c>
      <c r="C2241" s="6">
        <f t="shared" si="142"/>
        <v>39363</v>
      </c>
    </row>
    <row r="2242" spans="1:3" x14ac:dyDescent="0.25">
      <c r="A2242" s="6">
        <v>40458</v>
      </c>
      <c r="B2242" s="1">
        <v>13.2501</v>
      </c>
      <c r="C2242" s="6">
        <f t="shared" si="142"/>
        <v>39362</v>
      </c>
    </row>
    <row r="2243" spans="1:3" x14ac:dyDescent="0.25">
      <c r="A2243" s="6">
        <v>40457</v>
      </c>
      <c r="B2243" s="1">
        <v>13.301399999999999</v>
      </c>
      <c r="C2243" s="6">
        <f t="shared" si="142"/>
        <v>39361</v>
      </c>
    </row>
    <row r="2244" spans="1:3" x14ac:dyDescent="0.25">
      <c r="A2244" s="6">
        <v>40456</v>
      </c>
      <c r="B2244" s="1">
        <v>12.9621</v>
      </c>
      <c r="C2244" s="6">
        <f t="shared" si="142"/>
        <v>39360</v>
      </c>
    </row>
    <row r="2245" spans="1:3" x14ac:dyDescent="0.25">
      <c r="A2245" s="6">
        <v>40455</v>
      </c>
      <c r="B2245" s="1">
        <v>12.9634</v>
      </c>
      <c r="C2245" s="6">
        <f t="shared" si="142"/>
        <v>39359</v>
      </c>
    </row>
    <row r="2246" spans="1:3" x14ac:dyDescent="0.25">
      <c r="A2246" s="6">
        <v>40452</v>
      </c>
      <c r="B2246" s="1">
        <v>12.956200000000001</v>
      </c>
      <c r="C2246" s="6">
        <f t="shared" si="142"/>
        <v>39356</v>
      </c>
    </row>
    <row r="2247" spans="1:3" x14ac:dyDescent="0.25">
      <c r="A2247" s="6">
        <v>40451</v>
      </c>
      <c r="B2247" s="1">
        <v>12.8294</v>
      </c>
      <c r="C2247" s="6">
        <f t="shared" si="142"/>
        <v>39355</v>
      </c>
    </row>
    <row r="2248" spans="1:3" x14ac:dyDescent="0.25">
      <c r="A2248" s="6">
        <v>40450</v>
      </c>
      <c r="B2248" s="1">
        <v>12.777799999999999</v>
      </c>
      <c r="C2248" s="6">
        <f t="shared" ref="C2248:C2311" si="143">DATE(YEAR(A2248) - 3, MONTH(A2248), DAY(A2248))</f>
        <v>39354</v>
      </c>
    </row>
    <row r="2249" spans="1:3" x14ac:dyDescent="0.25">
      <c r="A2249" s="6">
        <v>40449</v>
      </c>
      <c r="B2249" s="1">
        <v>12.818099999999999</v>
      </c>
      <c r="C2249" s="6">
        <f t="shared" si="143"/>
        <v>39353</v>
      </c>
    </row>
    <row r="2250" spans="1:3" x14ac:dyDescent="0.25">
      <c r="A2250" s="6">
        <v>40448</v>
      </c>
      <c r="B2250" s="1">
        <v>12.8422</v>
      </c>
      <c r="C2250" s="6">
        <f t="shared" si="143"/>
        <v>39352</v>
      </c>
    </row>
    <row r="2251" spans="1:3" x14ac:dyDescent="0.25">
      <c r="A2251" s="6">
        <v>40445</v>
      </c>
      <c r="B2251" s="1">
        <v>12.851900000000001</v>
      </c>
      <c r="C2251" s="6">
        <f t="shared" si="143"/>
        <v>39349</v>
      </c>
    </row>
    <row r="2252" spans="1:3" x14ac:dyDescent="0.25">
      <c r="A2252" s="6">
        <v>40444</v>
      </c>
      <c r="B2252" s="1">
        <v>12.727</v>
      </c>
      <c r="C2252" s="6">
        <f t="shared" si="143"/>
        <v>39348</v>
      </c>
    </row>
    <row r="2253" spans="1:3" x14ac:dyDescent="0.25">
      <c r="A2253" s="6">
        <v>40443</v>
      </c>
      <c r="B2253" s="1">
        <v>12.773999999999999</v>
      </c>
      <c r="C2253" s="6">
        <f t="shared" si="143"/>
        <v>39347</v>
      </c>
    </row>
    <row r="2254" spans="1:3" x14ac:dyDescent="0.25">
      <c r="A2254" s="6">
        <v>40442</v>
      </c>
      <c r="B2254" s="1">
        <v>12.8063</v>
      </c>
      <c r="C2254" s="6">
        <f t="shared" si="143"/>
        <v>39346</v>
      </c>
    </row>
    <row r="2255" spans="1:3" x14ac:dyDescent="0.25">
      <c r="A2255" s="6">
        <v>40441</v>
      </c>
      <c r="B2255" s="1">
        <v>12.784700000000001</v>
      </c>
      <c r="C2255" s="6">
        <f t="shared" si="143"/>
        <v>39345</v>
      </c>
    </row>
    <row r="2256" spans="1:3" x14ac:dyDescent="0.25">
      <c r="A2256" s="6">
        <v>40438</v>
      </c>
      <c r="B2256" s="1">
        <v>12.637</v>
      </c>
      <c r="C2256" s="6">
        <f t="shared" si="143"/>
        <v>39342</v>
      </c>
    </row>
    <row r="2257" spans="1:3" x14ac:dyDescent="0.25">
      <c r="A2257" s="6">
        <v>40437</v>
      </c>
      <c r="B2257" s="1">
        <v>12.5625</v>
      </c>
      <c r="C2257" s="6">
        <f t="shared" si="143"/>
        <v>39341</v>
      </c>
    </row>
    <row r="2258" spans="1:3" x14ac:dyDescent="0.25">
      <c r="A2258" s="6">
        <v>40436</v>
      </c>
      <c r="B2258" s="1">
        <v>12.623200000000001</v>
      </c>
      <c r="C2258" s="6">
        <f t="shared" si="143"/>
        <v>39340</v>
      </c>
    </row>
    <row r="2259" spans="1:3" x14ac:dyDescent="0.25">
      <c r="A2259" s="6">
        <v>40435</v>
      </c>
      <c r="B2259" s="1">
        <v>12.552300000000001</v>
      </c>
      <c r="C2259" s="6">
        <f t="shared" si="143"/>
        <v>39339</v>
      </c>
    </row>
    <row r="2260" spans="1:3" x14ac:dyDescent="0.25">
      <c r="A2260" s="6">
        <v>40434</v>
      </c>
      <c r="B2260" s="1">
        <v>12.4986</v>
      </c>
      <c r="C2260" s="6">
        <f t="shared" si="143"/>
        <v>39338</v>
      </c>
    </row>
    <row r="2261" spans="1:3" x14ac:dyDescent="0.25">
      <c r="A2261" s="6">
        <v>40430</v>
      </c>
      <c r="B2261" s="1">
        <v>12.305300000000001</v>
      </c>
      <c r="C2261" s="6">
        <f t="shared" si="143"/>
        <v>39334</v>
      </c>
    </row>
    <row r="2262" spans="1:3" x14ac:dyDescent="0.25">
      <c r="A2262" s="6">
        <v>40429</v>
      </c>
      <c r="B2262" s="1">
        <v>12.212999999999999</v>
      </c>
      <c r="C2262" s="6">
        <f t="shared" si="143"/>
        <v>39333</v>
      </c>
    </row>
    <row r="2263" spans="1:3" x14ac:dyDescent="0.25">
      <c r="A2263" s="6">
        <v>40428</v>
      </c>
      <c r="B2263" s="1">
        <v>12.184900000000001</v>
      </c>
      <c r="C2263" s="6">
        <f t="shared" si="143"/>
        <v>39332</v>
      </c>
    </row>
    <row r="2264" spans="1:3" x14ac:dyDescent="0.25">
      <c r="A2264" s="6">
        <v>40427</v>
      </c>
      <c r="B2264" s="1">
        <v>12.1778</v>
      </c>
      <c r="C2264" s="6">
        <f t="shared" si="143"/>
        <v>39331</v>
      </c>
    </row>
    <row r="2265" spans="1:3" x14ac:dyDescent="0.25">
      <c r="A2265" s="6">
        <v>40424</v>
      </c>
      <c r="B2265" s="1">
        <v>12.0105</v>
      </c>
      <c r="C2265" s="6">
        <f t="shared" si="143"/>
        <v>39328</v>
      </c>
    </row>
    <row r="2266" spans="1:3" x14ac:dyDescent="0.25">
      <c r="A2266" s="6">
        <v>40423</v>
      </c>
      <c r="B2266" s="1">
        <v>11.994300000000001</v>
      </c>
      <c r="C2266" s="6">
        <f t="shared" si="143"/>
        <v>39327</v>
      </c>
    </row>
    <row r="2267" spans="1:3" x14ac:dyDescent="0.25">
      <c r="A2267" s="6">
        <v>40422</v>
      </c>
      <c r="B2267" s="1">
        <v>11.975</v>
      </c>
      <c r="C2267" s="6">
        <f t="shared" si="143"/>
        <v>39326</v>
      </c>
    </row>
    <row r="2268" spans="1:3" x14ac:dyDescent="0.25">
      <c r="A2268" s="6">
        <v>40421</v>
      </c>
      <c r="B2268" s="1">
        <v>11.8543</v>
      </c>
      <c r="C2268" s="6">
        <f t="shared" si="143"/>
        <v>39325</v>
      </c>
    </row>
    <row r="2269" spans="1:3" x14ac:dyDescent="0.25">
      <c r="A2269" s="6">
        <v>40420</v>
      </c>
      <c r="B2269" s="1">
        <v>11.877700000000001</v>
      </c>
      <c r="C2269" s="6">
        <f t="shared" si="143"/>
        <v>39324</v>
      </c>
    </row>
    <row r="2270" spans="1:3" x14ac:dyDescent="0.25">
      <c r="A2270" s="6">
        <v>40417</v>
      </c>
      <c r="B2270" s="1">
        <v>11.8653</v>
      </c>
      <c r="C2270" s="6">
        <f t="shared" si="143"/>
        <v>39321</v>
      </c>
    </row>
    <row r="2271" spans="1:3" x14ac:dyDescent="0.25">
      <c r="A2271" s="6">
        <v>40416</v>
      </c>
      <c r="B2271" s="1">
        <v>11.9825</v>
      </c>
      <c r="C2271" s="6">
        <f t="shared" si="143"/>
        <v>39320</v>
      </c>
    </row>
    <row r="2272" spans="1:3" x14ac:dyDescent="0.25">
      <c r="A2272" s="6">
        <v>40415</v>
      </c>
      <c r="B2272" s="1">
        <v>11.9626</v>
      </c>
      <c r="C2272" s="6">
        <f t="shared" si="143"/>
        <v>39319</v>
      </c>
    </row>
    <row r="2273" spans="1:3" x14ac:dyDescent="0.25">
      <c r="A2273" s="6">
        <v>40414</v>
      </c>
      <c r="B2273" s="1">
        <v>12.0322</v>
      </c>
      <c r="C2273" s="6">
        <f t="shared" si="143"/>
        <v>39318</v>
      </c>
    </row>
    <row r="2274" spans="1:3" x14ac:dyDescent="0.25">
      <c r="A2274" s="6">
        <v>40413</v>
      </c>
      <c r="B2274" s="1">
        <v>12.129</v>
      </c>
      <c r="C2274" s="6">
        <f t="shared" si="143"/>
        <v>39317</v>
      </c>
    </row>
    <row r="2275" spans="1:3" x14ac:dyDescent="0.25">
      <c r="A2275" s="6">
        <v>40410</v>
      </c>
      <c r="B2275" s="1">
        <v>12.089499999999999</v>
      </c>
      <c r="C2275" s="6">
        <f t="shared" si="143"/>
        <v>39314</v>
      </c>
    </row>
    <row r="2276" spans="1:3" x14ac:dyDescent="0.25">
      <c r="A2276" s="6">
        <v>40409</v>
      </c>
      <c r="B2276" s="1">
        <v>12.1089</v>
      </c>
      <c r="C2276" s="6">
        <f t="shared" si="143"/>
        <v>39313</v>
      </c>
    </row>
    <row r="2277" spans="1:3" x14ac:dyDescent="0.25">
      <c r="A2277" s="6">
        <v>40408</v>
      </c>
      <c r="B2277" s="1">
        <v>12.035399999999999</v>
      </c>
      <c r="C2277" s="6">
        <f t="shared" si="143"/>
        <v>39312</v>
      </c>
    </row>
    <row r="2278" spans="1:3" x14ac:dyDescent="0.25">
      <c r="A2278" s="6">
        <v>40407</v>
      </c>
      <c r="B2278" s="1">
        <v>11.8758</v>
      </c>
      <c r="C2278" s="6">
        <f t="shared" si="143"/>
        <v>39311</v>
      </c>
    </row>
    <row r="2279" spans="1:3" x14ac:dyDescent="0.25">
      <c r="A2279" s="6">
        <v>40406</v>
      </c>
      <c r="B2279" s="1">
        <v>11.860900000000001</v>
      </c>
      <c r="C2279" s="6">
        <f t="shared" si="143"/>
        <v>39310</v>
      </c>
    </row>
    <row r="2280" spans="1:3" x14ac:dyDescent="0.25">
      <c r="A2280" s="6">
        <v>40403</v>
      </c>
      <c r="B2280" s="1">
        <v>11.9306</v>
      </c>
      <c r="C2280" s="6">
        <f t="shared" si="143"/>
        <v>39307</v>
      </c>
    </row>
    <row r="2281" spans="1:3" x14ac:dyDescent="0.25">
      <c r="A2281" s="6">
        <v>40402</v>
      </c>
      <c r="B2281" s="1">
        <v>11.8337</v>
      </c>
      <c r="C2281" s="6">
        <f t="shared" si="143"/>
        <v>39306</v>
      </c>
    </row>
    <row r="2282" spans="1:3" x14ac:dyDescent="0.25">
      <c r="A2282" s="6">
        <v>40401</v>
      </c>
      <c r="B2282" s="1">
        <v>11.8294</v>
      </c>
      <c r="C2282" s="6">
        <f t="shared" si="143"/>
        <v>39305</v>
      </c>
    </row>
    <row r="2283" spans="1:3" x14ac:dyDescent="0.25">
      <c r="A2283" s="6">
        <v>40400</v>
      </c>
      <c r="B2283" s="1">
        <v>11.904</v>
      </c>
      <c r="C2283" s="6">
        <f t="shared" si="143"/>
        <v>39304</v>
      </c>
    </row>
    <row r="2284" spans="1:3" x14ac:dyDescent="0.25">
      <c r="A2284" s="6">
        <v>40399</v>
      </c>
      <c r="B2284" s="1">
        <v>11.9346</v>
      </c>
      <c r="C2284" s="6">
        <f t="shared" si="143"/>
        <v>39303</v>
      </c>
    </row>
    <row r="2285" spans="1:3" x14ac:dyDescent="0.25">
      <c r="A2285" s="6">
        <v>40396</v>
      </c>
      <c r="B2285" s="1">
        <v>11.849</v>
      </c>
      <c r="C2285" s="6">
        <f t="shared" si="143"/>
        <v>39300</v>
      </c>
    </row>
    <row r="2286" spans="1:3" x14ac:dyDescent="0.25">
      <c r="A2286" s="6">
        <v>40395</v>
      </c>
      <c r="B2286" s="1">
        <v>11.831899999999999</v>
      </c>
      <c r="C2286" s="6">
        <f t="shared" si="143"/>
        <v>39299</v>
      </c>
    </row>
    <row r="2287" spans="1:3" x14ac:dyDescent="0.25">
      <c r="A2287" s="6">
        <v>40394</v>
      </c>
      <c r="B2287" s="1">
        <v>11.8653</v>
      </c>
      <c r="C2287" s="6">
        <f t="shared" si="143"/>
        <v>39298</v>
      </c>
    </row>
    <row r="2288" spans="1:3" x14ac:dyDescent="0.25">
      <c r="A2288" s="6">
        <v>40393</v>
      </c>
      <c r="B2288" s="1">
        <v>11.802300000000001</v>
      </c>
      <c r="C2288" s="6">
        <f t="shared" si="143"/>
        <v>39297</v>
      </c>
    </row>
    <row r="2289" spans="1:3" x14ac:dyDescent="0.25">
      <c r="A2289" s="6">
        <v>40392</v>
      </c>
      <c r="B2289" s="1">
        <v>11.7506</v>
      </c>
      <c r="C2289" s="6">
        <f t="shared" si="143"/>
        <v>39296</v>
      </c>
    </row>
    <row r="2290" spans="1:3" x14ac:dyDescent="0.25">
      <c r="A2290" s="6">
        <v>40389</v>
      </c>
      <c r="B2290" s="1">
        <v>11.6477</v>
      </c>
      <c r="C2290" s="6">
        <f t="shared" si="143"/>
        <v>39293</v>
      </c>
    </row>
    <row r="2291" spans="1:3" x14ac:dyDescent="0.25">
      <c r="A2291" s="6">
        <v>40388</v>
      </c>
      <c r="B2291" s="1">
        <v>11.6274</v>
      </c>
      <c r="C2291" s="6">
        <f t="shared" si="143"/>
        <v>39292</v>
      </c>
    </row>
    <row r="2292" spans="1:3" x14ac:dyDescent="0.25">
      <c r="A2292" s="6">
        <v>40387</v>
      </c>
      <c r="B2292" s="1">
        <v>11.584300000000001</v>
      </c>
      <c r="C2292" s="6">
        <f t="shared" si="143"/>
        <v>39291</v>
      </c>
    </row>
    <row r="2293" spans="1:3" x14ac:dyDescent="0.25">
      <c r="A2293" s="6">
        <v>40386</v>
      </c>
      <c r="B2293" s="1">
        <v>11.6114</v>
      </c>
      <c r="C2293" s="6">
        <f t="shared" si="143"/>
        <v>39290</v>
      </c>
    </row>
    <row r="2294" spans="1:3" x14ac:dyDescent="0.25">
      <c r="A2294" s="6">
        <v>40385</v>
      </c>
      <c r="B2294" s="1">
        <v>11.584899999999999</v>
      </c>
      <c r="C2294" s="6">
        <f t="shared" si="143"/>
        <v>39289</v>
      </c>
    </row>
    <row r="2295" spans="1:3" x14ac:dyDescent="0.25">
      <c r="A2295" s="6">
        <v>40382</v>
      </c>
      <c r="B2295" s="1">
        <v>11.6371</v>
      </c>
      <c r="C2295" s="6">
        <f t="shared" si="143"/>
        <v>39286</v>
      </c>
    </row>
    <row r="2296" spans="1:3" x14ac:dyDescent="0.25">
      <c r="A2296" s="6">
        <v>40381</v>
      </c>
      <c r="B2296" s="1">
        <v>11.6272</v>
      </c>
      <c r="C2296" s="6">
        <f t="shared" si="143"/>
        <v>39285</v>
      </c>
    </row>
    <row r="2297" spans="1:3" x14ac:dyDescent="0.25">
      <c r="A2297" s="6">
        <v>40380</v>
      </c>
      <c r="B2297" s="1">
        <v>11.6006</v>
      </c>
      <c r="C2297" s="6">
        <f t="shared" si="143"/>
        <v>39284</v>
      </c>
    </row>
    <row r="2298" spans="1:3" x14ac:dyDescent="0.25">
      <c r="A2298" s="6">
        <v>40379</v>
      </c>
      <c r="B2298" s="1">
        <v>11.5931</v>
      </c>
      <c r="C2298" s="6">
        <f t="shared" si="143"/>
        <v>39283</v>
      </c>
    </row>
    <row r="2299" spans="1:3" x14ac:dyDescent="0.25">
      <c r="A2299" s="6">
        <v>40378</v>
      </c>
      <c r="B2299" s="1">
        <v>11.6395</v>
      </c>
      <c r="C2299" s="6">
        <f t="shared" si="143"/>
        <v>39282</v>
      </c>
    </row>
    <row r="2300" spans="1:3" x14ac:dyDescent="0.25">
      <c r="A2300" s="6">
        <v>40375</v>
      </c>
      <c r="B2300" s="1">
        <v>11.6411</v>
      </c>
      <c r="C2300" s="6">
        <f t="shared" si="143"/>
        <v>39279</v>
      </c>
    </row>
    <row r="2301" spans="1:3" x14ac:dyDescent="0.25">
      <c r="A2301" s="6">
        <v>40374</v>
      </c>
      <c r="B2301" s="1">
        <v>11.615399999999999</v>
      </c>
      <c r="C2301" s="6">
        <f t="shared" si="143"/>
        <v>39278</v>
      </c>
    </row>
    <row r="2302" spans="1:3" x14ac:dyDescent="0.25">
      <c r="A2302" s="6">
        <v>40373</v>
      </c>
      <c r="B2302" s="1">
        <v>11.581099999999999</v>
      </c>
      <c r="C2302" s="6">
        <f t="shared" si="143"/>
        <v>39277</v>
      </c>
    </row>
    <row r="2303" spans="1:3" x14ac:dyDescent="0.25">
      <c r="A2303" s="6">
        <v>40372</v>
      </c>
      <c r="B2303" s="1">
        <v>11.5844</v>
      </c>
      <c r="C2303" s="6">
        <f t="shared" si="143"/>
        <v>39276</v>
      </c>
    </row>
    <row r="2304" spans="1:3" x14ac:dyDescent="0.25">
      <c r="A2304" s="6">
        <v>40371</v>
      </c>
      <c r="B2304" s="1">
        <v>11.5623</v>
      </c>
      <c r="C2304" s="6">
        <f t="shared" si="143"/>
        <v>39275</v>
      </c>
    </row>
    <row r="2305" spans="1:3" x14ac:dyDescent="0.25">
      <c r="A2305" s="6">
        <v>40368</v>
      </c>
      <c r="B2305" s="1">
        <v>11.5504</v>
      </c>
      <c r="C2305" s="6">
        <f t="shared" si="143"/>
        <v>39272</v>
      </c>
    </row>
    <row r="2306" spans="1:3" x14ac:dyDescent="0.25">
      <c r="A2306" s="6">
        <v>40367</v>
      </c>
      <c r="B2306" s="1">
        <v>11.472300000000001</v>
      </c>
      <c r="C2306" s="6">
        <f t="shared" si="143"/>
        <v>39271</v>
      </c>
    </row>
    <row r="2307" spans="1:3" x14ac:dyDescent="0.25">
      <c r="A2307" s="6">
        <v>40366</v>
      </c>
      <c r="B2307" s="1">
        <v>11.3635</v>
      </c>
      <c r="C2307" s="6">
        <f t="shared" si="143"/>
        <v>39270</v>
      </c>
    </row>
    <row r="2308" spans="1:3" x14ac:dyDescent="0.25">
      <c r="A2308" s="6">
        <v>40365</v>
      </c>
      <c r="B2308" s="1">
        <v>11.4238</v>
      </c>
      <c r="C2308" s="6">
        <f t="shared" si="143"/>
        <v>39269</v>
      </c>
    </row>
    <row r="2309" spans="1:3" x14ac:dyDescent="0.25">
      <c r="A2309" s="6">
        <v>40364</v>
      </c>
      <c r="B2309" s="1">
        <v>11.339700000000001</v>
      </c>
      <c r="C2309" s="6">
        <f t="shared" si="143"/>
        <v>39268</v>
      </c>
    </row>
    <row r="2310" spans="1:3" x14ac:dyDescent="0.25">
      <c r="A2310" s="6">
        <v>40361</v>
      </c>
      <c r="B2310" s="1">
        <v>11.306900000000001</v>
      </c>
      <c r="C2310" s="6">
        <f t="shared" si="143"/>
        <v>39265</v>
      </c>
    </row>
    <row r="2311" spans="1:3" x14ac:dyDescent="0.25">
      <c r="A2311" s="6">
        <v>40360</v>
      </c>
      <c r="B2311" s="1">
        <v>11.304600000000001</v>
      </c>
      <c r="C2311" s="6">
        <f t="shared" si="143"/>
        <v>39264</v>
      </c>
    </row>
    <row r="2312" spans="1:3" x14ac:dyDescent="0.25">
      <c r="A2312" s="6">
        <v>40359</v>
      </c>
      <c r="B2312" s="1">
        <v>11.3842</v>
      </c>
      <c r="C2312" s="6">
        <f t="shared" ref="C2312:C2375" si="144">DATE(YEAR(A2312) - 3, MONTH(A2312), DAY(A2312))</f>
        <v>39263</v>
      </c>
    </row>
    <row r="2313" spans="1:3" x14ac:dyDescent="0.25">
      <c r="A2313" s="6">
        <v>40358</v>
      </c>
      <c r="B2313" s="1">
        <v>11.283899999999999</v>
      </c>
      <c r="C2313" s="6">
        <f t="shared" si="144"/>
        <v>39262</v>
      </c>
    </row>
    <row r="2314" spans="1:3" x14ac:dyDescent="0.25">
      <c r="A2314" s="6">
        <v>40357</v>
      </c>
      <c r="B2314" s="1">
        <v>11.370200000000001</v>
      </c>
      <c r="C2314" s="6">
        <f t="shared" si="144"/>
        <v>39261</v>
      </c>
    </row>
    <row r="2315" spans="1:3" x14ac:dyDescent="0.25">
      <c r="A2315" s="6">
        <v>40354</v>
      </c>
      <c r="B2315" s="1">
        <v>11.24</v>
      </c>
      <c r="C2315" s="6">
        <f t="shared" si="144"/>
        <v>39258</v>
      </c>
    </row>
    <row r="2316" spans="1:3" x14ac:dyDescent="0.25">
      <c r="A2316" s="6">
        <v>40353</v>
      </c>
      <c r="B2316" s="1">
        <v>11.3514</v>
      </c>
      <c r="C2316" s="6">
        <f t="shared" si="144"/>
        <v>39257</v>
      </c>
    </row>
    <row r="2317" spans="1:3" x14ac:dyDescent="0.25">
      <c r="A2317" s="6">
        <v>40352</v>
      </c>
      <c r="B2317" s="1">
        <v>11.332800000000001</v>
      </c>
      <c r="C2317" s="6">
        <f t="shared" si="144"/>
        <v>39256</v>
      </c>
    </row>
    <row r="2318" spans="1:3" x14ac:dyDescent="0.25">
      <c r="A2318" s="6">
        <v>40351</v>
      </c>
      <c r="B2318" s="1">
        <v>11.302</v>
      </c>
      <c r="C2318" s="6">
        <f t="shared" si="144"/>
        <v>39255</v>
      </c>
    </row>
    <row r="2319" spans="1:3" x14ac:dyDescent="0.25">
      <c r="A2319" s="6">
        <v>40350</v>
      </c>
      <c r="B2319" s="1">
        <v>11.3529</v>
      </c>
      <c r="C2319" s="6">
        <f t="shared" si="144"/>
        <v>39254</v>
      </c>
    </row>
    <row r="2320" spans="1:3" x14ac:dyDescent="0.25">
      <c r="A2320" s="6">
        <v>40347</v>
      </c>
      <c r="B2320" s="1">
        <v>11.2362</v>
      </c>
      <c r="C2320" s="6">
        <f t="shared" si="144"/>
        <v>39251</v>
      </c>
    </row>
    <row r="2321" spans="1:3" x14ac:dyDescent="0.25">
      <c r="A2321" s="6">
        <v>40346</v>
      </c>
      <c r="B2321" s="1">
        <v>11.2371</v>
      </c>
      <c r="C2321" s="6">
        <f t="shared" si="144"/>
        <v>39250</v>
      </c>
    </row>
    <row r="2322" spans="1:3" x14ac:dyDescent="0.25">
      <c r="A2322" s="6">
        <v>40345</v>
      </c>
      <c r="B2322" s="1">
        <v>11.1684</v>
      </c>
      <c r="C2322" s="6">
        <f t="shared" si="144"/>
        <v>39249</v>
      </c>
    </row>
    <row r="2323" spans="1:3" x14ac:dyDescent="0.25">
      <c r="A2323" s="6">
        <v>40344</v>
      </c>
      <c r="B2323" s="1">
        <v>11.118600000000001</v>
      </c>
      <c r="C2323" s="6">
        <f t="shared" si="144"/>
        <v>39248</v>
      </c>
    </row>
    <row r="2324" spans="1:3" x14ac:dyDescent="0.25">
      <c r="A2324" s="6">
        <v>40343</v>
      </c>
      <c r="B2324" s="1">
        <v>11.0806</v>
      </c>
      <c r="C2324" s="6">
        <f t="shared" si="144"/>
        <v>39247</v>
      </c>
    </row>
    <row r="2325" spans="1:3" x14ac:dyDescent="0.25">
      <c r="A2325" s="6">
        <v>40340</v>
      </c>
      <c r="B2325" s="1">
        <v>10.963800000000001</v>
      </c>
      <c r="C2325" s="6">
        <f t="shared" si="144"/>
        <v>39244</v>
      </c>
    </row>
    <row r="2326" spans="1:3" x14ac:dyDescent="0.25">
      <c r="A2326" s="6">
        <v>40339</v>
      </c>
      <c r="B2326" s="1">
        <v>10.901899999999999</v>
      </c>
      <c r="C2326" s="6">
        <f t="shared" si="144"/>
        <v>39243</v>
      </c>
    </row>
    <row r="2327" spans="1:3" x14ac:dyDescent="0.25">
      <c r="A2327" s="6">
        <v>40338</v>
      </c>
      <c r="B2327" s="1">
        <v>10.7212</v>
      </c>
      <c r="C2327" s="6">
        <f t="shared" si="144"/>
        <v>39242</v>
      </c>
    </row>
    <row r="2328" spans="1:3" x14ac:dyDescent="0.25">
      <c r="A2328" s="6">
        <v>40337</v>
      </c>
      <c r="B2328" s="1">
        <v>10.677199999999999</v>
      </c>
      <c r="C2328" s="6">
        <f t="shared" si="144"/>
        <v>39241</v>
      </c>
    </row>
    <row r="2329" spans="1:3" x14ac:dyDescent="0.25">
      <c r="A2329" s="6">
        <v>40336</v>
      </c>
      <c r="B2329" s="1">
        <v>10.7235</v>
      </c>
      <c r="C2329" s="6">
        <f t="shared" si="144"/>
        <v>39240</v>
      </c>
    </row>
    <row r="2330" spans="1:3" x14ac:dyDescent="0.25">
      <c r="A2330" s="6">
        <v>40333</v>
      </c>
      <c r="B2330" s="1">
        <v>10.8789</v>
      </c>
      <c r="C2330" s="6">
        <f t="shared" si="144"/>
        <v>39237</v>
      </c>
    </row>
    <row r="2331" spans="1:3" x14ac:dyDescent="0.25">
      <c r="A2331" s="6">
        <v>40332</v>
      </c>
      <c r="B2331" s="1">
        <v>10.8454</v>
      </c>
      <c r="C2331" s="6">
        <f t="shared" si="144"/>
        <v>39236</v>
      </c>
    </row>
    <row r="2332" spans="1:3" x14ac:dyDescent="0.25">
      <c r="A2332" s="6">
        <v>40331</v>
      </c>
      <c r="B2332" s="1">
        <v>10.7196</v>
      </c>
      <c r="C2332" s="6">
        <f t="shared" si="144"/>
        <v>39235</v>
      </c>
    </row>
    <row r="2333" spans="1:3" x14ac:dyDescent="0.25">
      <c r="A2333" s="6">
        <v>40330</v>
      </c>
      <c r="B2333" s="1">
        <v>10.6495</v>
      </c>
      <c r="C2333" s="6">
        <f t="shared" si="144"/>
        <v>39234</v>
      </c>
    </row>
    <row r="2334" spans="1:3" x14ac:dyDescent="0.25">
      <c r="A2334" s="6">
        <v>40329</v>
      </c>
      <c r="B2334" s="1">
        <v>10.8292</v>
      </c>
      <c r="C2334" s="6">
        <f t="shared" si="144"/>
        <v>39233</v>
      </c>
    </row>
    <row r="2335" spans="1:3" x14ac:dyDescent="0.25">
      <c r="A2335" s="6">
        <v>40326</v>
      </c>
      <c r="B2335" s="1">
        <v>10.775600000000001</v>
      </c>
      <c r="C2335" s="6">
        <f t="shared" si="144"/>
        <v>39230</v>
      </c>
    </row>
    <row r="2336" spans="1:3" x14ac:dyDescent="0.25">
      <c r="A2336" s="6">
        <v>40325</v>
      </c>
      <c r="B2336" s="1">
        <v>10.6595</v>
      </c>
      <c r="C2336" s="6">
        <f t="shared" si="144"/>
        <v>39229</v>
      </c>
    </row>
    <row r="2337" spans="1:3" x14ac:dyDescent="0.25">
      <c r="A2337" s="6">
        <v>40324</v>
      </c>
      <c r="B2337" s="1">
        <v>10.491199999999999</v>
      </c>
      <c r="C2337" s="6">
        <f t="shared" si="144"/>
        <v>39228</v>
      </c>
    </row>
    <row r="2338" spans="1:3" x14ac:dyDescent="0.25">
      <c r="A2338" s="6">
        <v>40323</v>
      </c>
      <c r="B2338" s="1">
        <v>10.306100000000001</v>
      </c>
      <c r="C2338" s="6">
        <f t="shared" si="144"/>
        <v>39227</v>
      </c>
    </row>
    <row r="2339" spans="1:3" x14ac:dyDescent="0.25">
      <c r="A2339" s="6">
        <v>40322</v>
      </c>
      <c r="B2339" s="1">
        <v>10.537800000000001</v>
      </c>
      <c r="C2339" s="6">
        <f t="shared" si="144"/>
        <v>39226</v>
      </c>
    </row>
    <row r="2340" spans="1:3" x14ac:dyDescent="0.25">
      <c r="A2340" s="6">
        <v>40319</v>
      </c>
      <c r="B2340" s="1">
        <v>10.5091</v>
      </c>
      <c r="C2340" s="6">
        <f t="shared" si="144"/>
        <v>39223</v>
      </c>
    </row>
    <row r="2341" spans="1:3" x14ac:dyDescent="0.25">
      <c r="A2341" s="6">
        <v>40318</v>
      </c>
      <c r="B2341" s="1">
        <v>10.5623</v>
      </c>
      <c r="C2341" s="6">
        <f t="shared" si="144"/>
        <v>39222</v>
      </c>
    </row>
    <row r="2342" spans="1:3" x14ac:dyDescent="0.25">
      <c r="A2342" s="6">
        <v>40317</v>
      </c>
      <c r="B2342" s="1">
        <v>10.5397</v>
      </c>
      <c r="C2342" s="6">
        <f t="shared" si="144"/>
        <v>39221</v>
      </c>
    </row>
    <row r="2343" spans="1:3" x14ac:dyDescent="0.25">
      <c r="A2343" s="6">
        <v>40316</v>
      </c>
      <c r="B2343" s="1">
        <v>10.755599999999999</v>
      </c>
      <c r="C2343" s="6">
        <f t="shared" si="144"/>
        <v>39220</v>
      </c>
    </row>
    <row r="2344" spans="1:3" x14ac:dyDescent="0.25">
      <c r="A2344" s="6">
        <v>40315</v>
      </c>
      <c r="B2344" s="1">
        <v>10.748200000000001</v>
      </c>
      <c r="C2344" s="6">
        <f t="shared" si="144"/>
        <v>39219</v>
      </c>
    </row>
    <row r="2345" spans="1:3" x14ac:dyDescent="0.25">
      <c r="A2345" s="6">
        <v>40312</v>
      </c>
      <c r="B2345" s="1">
        <v>10.824199999999999</v>
      </c>
      <c r="C2345" s="6">
        <f t="shared" si="144"/>
        <v>39216</v>
      </c>
    </row>
    <row r="2346" spans="1:3" x14ac:dyDescent="0.25">
      <c r="A2346" s="6">
        <v>40311</v>
      </c>
      <c r="B2346" s="1">
        <v>10.953099999999999</v>
      </c>
      <c r="C2346" s="6">
        <f t="shared" si="144"/>
        <v>39215</v>
      </c>
    </row>
    <row r="2347" spans="1:3" x14ac:dyDescent="0.25">
      <c r="A2347" s="6">
        <v>40310</v>
      </c>
      <c r="B2347" s="1">
        <v>10.901899999999999</v>
      </c>
      <c r="C2347" s="6">
        <f t="shared" si="144"/>
        <v>39214</v>
      </c>
    </row>
    <row r="2348" spans="1:3" x14ac:dyDescent="0.25">
      <c r="A2348" s="6">
        <v>40309</v>
      </c>
      <c r="B2348" s="1">
        <v>10.855399999999999</v>
      </c>
      <c r="C2348" s="6">
        <f t="shared" si="144"/>
        <v>39213</v>
      </c>
    </row>
    <row r="2349" spans="1:3" x14ac:dyDescent="0.25">
      <c r="A2349" s="6">
        <v>40308</v>
      </c>
      <c r="B2349" s="1">
        <v>10.9001</v>
      </c>
      <c r="C2349" s="6">
        <f t="shared" si="144"/>
        <v>39212</v>
      </c>
    </row>
    <row r="2350" spans="1:3" x14ac:dyDescent="0.25">
      <c r="A2350" s="6">
        <v>40305</v>
      </c>
      <c r="B2350" s="1">
        <v>10.651</v>
      </c>
      <c r="C2350" s="6">
        <f t="shared" si="144"/>
        <v>39209</v>
      </c>
    </row>
    <row r="2351" spans="1:3" x14ac:dyDescent="0.25">
      <c r="A2351" s="6">
        <v>40304</v>
      </c>
      <c r="B2351" s="1">
        <v>10.7987</v>
      </c>
      <c r="C2351" s="6">
        <f t="shared" si="144"/>
        <v>39208</v>
      </c>
    </row>
    <row r="2352" spans="1:3" x14ac:dyDescent="0.25">
      <c r="A2352" s="6">
        <v>40303</v>
      </c>
      <c r="B2352" s="1">
        <v>10.851900000000001</v>
      </c>
      <c r="C2352" s="6">
        <f t="shared" si="144"/>
        <v>39207</v>
      </c>
    </row>
    <row r="2353" spans="1:3" x14ac:dyDescent="0.25">
      <c r="A2353" s="6">
        <v>40302</v>
      </c>
      <c r="B2353" s="1">
        <v>10.867100000000001</v>
      </c>
      <c r="C2353" s="6">
        <f t="shared" si="144"/>
        <v>39206</v>
      </c>
    </row>
    <row r="2354" spans="1:3" x14ac:dyDescent="0.25">
      <c r="A2354" s="6">
        <v>40301</v>
      </c>
      <c r="B2354" s="1">
        <v>11.0077</v>
      </c>
      <c r="C2354" s="6">
        <f t="shared" si="144"/>
        <v>39205</v>
      </c>
    </row>
    <row r="2355" spans="1:3" x14ac:dyDescent="0.25">
      <c r="A2355" s="6">
        <v>40298</v>
      </c>
      <c r="B2355" s="1">
        <v>11.071300000000001</v>
      </c>
      <c r="C2355" s="6">
        <f t="shared" si="144"/>
        <v>39202</v>
      </c>
    </row>
    <row r="2356" spans="1:3" x14ac:dyDescent="0.25">
      <c r="A2356" s="6">
        <v>40297</v>
      </c>
      <c r="B2356" s="1">
        <v>11.011100000000001</v>
      </c>
      <c r="C2356" s="6">
        <f t="shared" si="144"/>
        <v>39201</v>
      </c>
    </row>
    <row r="2357" spans="1:3" x14ac:dyDescent="0.25">
      <c r="A2357" s="6">
        <v>40296</v>
      </c>
      <c r="B2357" s="1">
        <v>10.8971</v>
      </c>
      <c r="C2357" s="6">
        <f t="shared" si="144"/>
        <v>39200</v>
      </c>
    </row>
    <row r="2358" spans="1:3" x14ac:dyDescent="0.25">
      <c r="A2358" s="6">
        <v>40295</v>
      </c>
      <c r="B2358" s="1">
        <v>11.049300000000001</v>
      </c>
      <c r="C2358" s="6">
        <f t="shared" si="144"/>
        <v>39199</v>
      </c>
    </row>
    <row r="2359" spans="1:3" x14ac:dyDescent="0.25">
      <c r="A2359" s="6">
        <v>40294</v>
      </c>
      <c r="B2359" s="1">
        <v>11.0891</v>
      </c>
      <c r="C2359" s="6">
        <f t="shared" si="144"/>
        <v>39198</v>
      </c>
    </row>
    <row r="2360" spans="1:3" x14ac:dyDescent="0.25">
      <c r="A2360" s="6">
        <v>40291</v>
      </c>
      <c r="B2360" s="1">
        <v>11.0304</v>
      </c>
      <c r="C2360" s="6">
        <f t="shared" si="144"/>
        <v>39195</v>
      </c>
    </row>
    <row r="2361" spans="1:3" x14ac:dyDescent="0.25">
      <c r="A2361" s="6">
        <v>40290</v>
      </c>
      <c r="B2361" s="1">
        <v>10.996499999999999</v>
      </c>
      <c r="C2361" s="6">
        <f t="shared" si="144"/>
        <v>39194</v>
      </c>
    </row>
    <row r="2362" spans="1:3" x14ac:dyDescent="0.25">
      <c r="A2362" s="6">
        <v>40289</v>
      </c>
      <c r="B2362" s="1">
        <v>10.9633</v>
      </c>
      <c r="C2362" s="6">
        <f t="shared" si="144"/>
        <v>39193</v>
      </c>
    </row>
    <row r="2363" spans="1:3" x14ac:dyDescent="0.25">
      <c r="A2363" s="6">
        <v>40288</v>
      </c>
      <c r="B2363" s="1">
        <v>10.9184</v>
      </c>
      <c r="C2363" s="6">
        <f t="shared" si="144"/>
        <v>39192</v>
      </c>
    </row>
    <row r="2364" spans="1:3" x14ac:dyDescent="0.25">
      <c r="A2364" s="6">
        <v>40287</v>
      </c>
      <c r="B2364" s="1">
        <v>10.824999999999999</v>
      </c>
      <c r="C2364" s="6">
        <f t="shared" si="144"/>
        <v>39191</v>
      </c>
    </row>
    <row r="2365" spans="1:3" x14ac:dyDescent="0.25">
      <c r="A2365" s="6">
        <v>40284</v>
      </c>
      <c r="B2365" s="1">
        <v>10.907500000000001</v>
      </c>
      <c r="C2365" s="6">
        <f t="shared" si="144"/>
        <v>39188</v>
      </c>
    </row>
    <row r="2366" spans="1:3" x14ac:dyDescent="0.25">
      <c r="A2366" s="6">
        <v>40283</v>
      </c>
      <c r="B2366" s="1">
        <v>10.9472</v>
      </c>
      <c r="C2366" s="6">
        <f t="shared" si="144"/>
        <v>39187</v>
      </c>
    </row>
    <row r="2367" spans="1:3" x14ac:dyDescent="0.25">
      <c r="A2367" s="6">
        <v>40281</v>
      </c>
      <c r="B2367" s="1">
        <v>11.0686</v>
      </c>
      <c r="C2367" s="6">
        <f t="shared" si="144"/>
        <v>39185</v>
      </c>
    </row>
    <row r="2368" spans="1:3" x14ac:dyDescent="0.25">
      <c r="A2368" s="6">
        <v>40280</v>
      </c>
      <c r="B2368" s="1">
        <v>11.052899999999999</v>
      </c>
      <c r="C2368" s="6">
        <f t="shared" si="144"/>
        <v>39184</v>
      </c>
    </row>
    <row r="2369" spans="1:3" x14ac:dyDescent="0.25">
      <c r="A2369" s="6">
        <v>40277</v>
      </c>
      <c r="B2369" s="1">
        <v>11.1271</v>
      </c>
      <c r="C2369" s="6">
        <f t="shared" si="144"/>
        <v>39181</v>
      </c>
    </row>
    <row r="2370" spans="1:3" x14ac:dyDescent="0.25">
      <c r="A2370" s="6">
        <v>40276</v>
      </c>
      <c r="B2370" s="1">
        <v>11.0099</v>
      </c>
      <c r="C2370" s="6">
        <f t="shared" si="144"/>
        <v>39180</v>
      </c>
    </row>
    <row r="2371" spans="1:3" x14ac:dyDescent="0.25">
      <c r="A2371" s="6">
        <v>40275</v>
      </c>
      <c r="B2371" s="1">
        <v>11.138999999999999</v>
      </c>
      <c r="C2371" s="6">
        <f t="shared" si="144"/>
        <v>39179</v>
      </c>
    </row>
    <row r="2372" spans="1:3" x14ac:dyDescent="0.25">
      <c r="A2372" s="6">
        <v>40274</v>
      </c>
      <c r="B2372" s="1">
        <v>11.0764</v>
      </c>
      <c r="C2372" s="6">
        <f t="shared" si="144"/>
        <v>39178</v>
      </c>
    </row>
    <row r="2373" spans="1:3" x14ac:dyDescent="0.25">
      <c r="A2373" s="6">
        <v>40273</v>
      </c>
      <c r="B2373" s="1">
        <v>11.000400000000001</v>
      </c>
      <c r="C2373" s="6">
        <f t="shared" si="144"/>
        <v>39177</v>
      </c>
    </row>
    <row r="2374" spans="1:3" x14ac:dyDescent="0.25">
      <c r="A2374" s="6">
        <v>40269</v>
      </c>
      <c r="B2374" s="1">
        <v>10.949</v>
      </c>
      <c r="C2374" s="6">
        <f t="shared" si="144"/>
        <v>39173</v>
      </c>
    </row>
    <row r="2375" spans="1:3" x14ac:dyDescent="0.25">
      <c r="A2375" s="6">
        <v>40268</v>
      </c>
      <c r="B2375" s="1">
        <v>10.847099999999999</v>
      </c>
      <c r="C2375" s="6">
        <f t="shared" si="144"/>
        <v>39172</v>
      </c>
    </row>
    <row r="2376" spans="1:3" x14ac:dyDescent="0.25">
      <c r="A2376" s="6">
        <v>40267</v>
      </c>
      <c r="B2376" s="1">
        <v>10.8348</v>
      </c>
      <c r="C2376" s="6">
        <f t="shared" ref="C2376:C2435" si="145">DATE(YEAR(A2376) - 3, MONTH(A2376), DAY(A2376))</f>
        <v>39171</v>
      </c>
    </row>
    <row r="2377" spans="1:3" x14ac:dyDescent="0.25">
      <c r="A2377" s="6">
        <v>40266</v>
      </c>
      <c r="B2377" s="1">
        <v>10.874499999999999</v>
      </c>
      <c r="C2377" s="6">
        <f t="shared" si="145"/>
        <v>39170</v>
      </c>
    </row>
    <row r="2378" spans="1:3" x14ac:dyDescent="0.25">
      <c r="A2378" s="6">
        <v>40263</v>
      </c>
      <c r="B2378" s="1">
        <v>10.773400000000001</v>
      </c>
      <c r="C2378" s="6">
        <f t="shared" si="145"/>
        <v>39167</v>
      </c>
    </row>
    <row r="2379" spans="1:3" x14ac:dyDescent="0.25">
      <c r="A2379" s="6">
        <v>40262</v>
      </c>
      <c r="B2379" s="1">
        <v>10.710100000000001</v>
      </c>
      <c r="C2379" s="6">
        <f t="shared" si="145"/>
        <v>39166</v>
      </c>
    </row>
    <row r="2380" spans="1:3" x14ac:dyDescent="0.25">
      <c r="A2380" s="6">
        <v>40260</v>
      </c>
      <c r="B2380" s="1">
        <v>10.700799999999999</v>
      </c>
      <c r="C2380" s="6">
        <f t="shared" si="145"/>
        <v>39164</v>
      </c>
    </row>
    <row r="2381" spans="1:3" x14ac:dyDescent="0.25">
      <c r="A2381" s="6">
        <v>40259</v>
      </c>
      <c r="B2381" s="1">
        <v>10.693899999999999</v>
      </c>
      <c r="C2381" s="6">
        <f t="shared" si="145"/>
        <v>39163</v>
      </c>
    </row>
    <row r="2382" spans="1:3" x14ac:dyDescent="0.25">
      <c r="A2382" s="6">
        <v>40256</v>
      </c>
      <c r="B2382" s="1">
        <v>10.7232</v>
      </c>
      <c r="C2382" s="6">
        <f t="shared" si="145"/>
        <v>39160</v>
      </c>
    </row>
    <row r="2383" spans="1:3" x14ac:dyDescent="0.25">
      <c r="A2383" s="6">
        <v>40255</v>
      </c>
      <c r="B2383" s="1">
        <v>10.7021</v>
      </c>
      <c r="C2383" s="6">
        <f t="shared" si="145"/>
        <v>39159</v>
      </c>
    </row>
    <row r="2384" spans="1:3" x14ac:dyDescent="0.25">
      <c r="A2384" s="6">
        <v>40254</v>
      </c>
      <c r="B2384" s="1">
        <v>10.7219</v>
      </c>
      <c r="C2384" s="6">
        <f t="shared" si="145"/>
        <v>39158</v>
      </c>
    </row>
    <row r="2385" spans="1:3" x14ac:dyDescent="0.25">
      <c r="A2385" s="6">
        <v>40253</v>
      </c>
      <c r="B2385" s="1">
        <v>10.6487</v>
      </c>
      <c r="C2385" s="6">
        <f t="shared" si="145"/>
        <v>39157</v>
      </c>
    </row>
    <row r="2386" spans="1:3" x14ac:dyDescent="0.25">
      <c r="A2386" s="6">
        <v>40252</v>
      </c>
      <c r="B2386" s="1">
        <v>10.5626</v>
      </c>
      <c r="C2386" s="6">
        <f t="shared" si="145"/>
        <v>39156</v>
      </c>
    </row>
    <row r="2387" spans="1:3" x14ac:dyDescent="0.25">
      <c r="A2387" s="6">
        <v>40249</v>
      </c>
      <c r="B2387" s="1">
        <v>10.556100000000001</v>
      </c>
      <c r="C2387" s="6">
        <f t="shared" si="145"/>
        <v>39153</v>
      </c>
    </row>
    <row r="2388" spans="1:3" x14ac:dyDescent="0.25">
      <c r="A2388" s="6">
        <v>40248</v>
      </c>
      <c r="B2388" s="1">
        <v>10.5892</v>
      </c>
      <c r="C2388" s="6">
        <f t="shared" si="145"/>
        <v>39152</v>
      </c>
    </row>
    <row r="2389" spans="1:3" x14ac:dyDescent="0.25">
      <c r="A2389" s="6">
        <v>40247</v>
      </c>
      <c r="B2389" s="1">
        <v>10.394299999999999</v>
      </c>
      <c r="C2389" s="6">
        <f t="shared" si="145"/>
        <v>39151</v>
      </c>
    </row>
    <row r="2390" spans="1:3" x14ac:dyDescent="0.25">
      <c r="A2390" s="6">
        <v>40246</v>
      </c>
      <c r="B2390" s="1">
        <v>10.3818</v>
      </c>
      <c r="C2390" s="6">
        <f t="shared" si="145"/>
        <v>39150</v>
      </c>
    </row>
    <row r="2391" spans="1:3" x14ac:dyDescent="0.25">
      <c r="A2391" s="6">
        <v>40245</v>
      </c>
      <c r="B2391" s="1">
        <v>10.3878</v>
      </c>
      <c r="C2391" s="6">
        <f t="shared" si="145"/>
        <v>39149</v>
      </c>
    </row>
    <row r="2392" spans="1:3" x14ac:dyDescent="0.25">
      <c r="A2392" s="6">
        <v>40242</v>
      </c>
      <c r="B2392" s="1">
        <v>10.3264</v>
      </c>
      <c r="C2392" s="6">
        <f t="shared" si="145"/>
        <v>39146</v>
      </c>
    </row>
    <row r="2393" spans="1:3" x14ac:dyDescent="0.25">
      <c r="A2393" s="6">
        <v>40241</v>
      </c>
      <c r="B2393" s="1">
        <v>10.3072</v>
      </c>
      <c r="C2393" s="6">
        <f t="shared" si="145"/>
        <v>39145</v>
      </c>
    </row>
    <row r="2394" spans="1:3" x14ac:dyDescent="0.25">
      <c r="A2394" s="6">
        <v>40240</v>
      </c>
      <c r="B2394" s="1">
        <v>10.3147</v>
      </c>
      <c r="C2394" s="6">
        <f t="shared" si="145"/>
        <v>39144</v>
      </c>
    </row>
    <row r="2395" spans="1:3" x14ac:dyDescent="0.25">
      <c r="A2395" s="6">
        <v>40239</v>
      </c>
      <c r="B2395" s="1">
        <v>10.231400000000001</v>
      </c>
      <c r="C2395" s="6">
        <f t="shared" si="145"/>
        <v>39143</v>
      </c>
    </row>
    <row r="2396" spans="1:3" x14ac:dyDescent="0.25">
      <c r="A2396" s="6">
        <v>40235</v>
      </c>
      <c r="B2396" s="1">
        <v>10.098699999999999</v>
      </c>
      <c r="C2396" s="6">
        <f t="shared" si="145"/>
        <v>39139</v>
      </c>
    </row>
    <row r="2397" spans="1:3" x14ac:dyDescent="0.25">
      <c r="A2397" s="6">
        <v>40234</v>
      </c>
      <c r="B2397" s="1">
        <v>10.041399999999999</v>
      </c>
      <c r="C2397" s="6">
        <f t="shared" si="145"/>
        <v>39138</v>
      </c>
    </row>
    <row r="2398" spans="1:3" x14ac:dyDescent="0.25">
      <c r="A2398" s="6">
        <v>40233</v>
      </c>
      <c r="B2398" s="1">
        <v>10.0307</v>
      </c>
      <c r="C2398" s="6">
        <f t="shared" si="145"/>
        <v>39137</v>
      </c>
    </row>
    <row r="2399" spans="1:3" x14ac:dyDescent="0.25">
      <c r="A2399" s="6">
        <v>40232</v>
      </c>
      <c r="B2399" s="1">
        <v>10.0389</v>
      </c>
      <c r="C2399" s="6">
        <f t="shared" si="145"/>
        <v>39136</v>
      </c>
    </row>
    <row r="2400" spans="1:3" x14ac:dyDescent="0.25">
      <c r="A2400" s="6">
        <v>40231</v>
      </c>
      <c r="B2400" s="1">
        <v>10.029999999999999</v>
      </c>
      <c r="C2400" s="6">
        <f t="shared" si="145"/>
        <v>39135</v>
      </c>
    </row>
    <row r="2401" spans="1:3" x14ac:dyDescent="0.25">
      <c r="A2401" s="6">
        <v>40228</v>
      </c>
      <c r="B2401" s="1">
        <v>10.0167</v>
      </c>
      <c r="C2401" s="6">
        <f t="shared" si="145"/>
        <v>39132</v>
      </c>
    </row>
    <row r="2402" spans="1:3" x14ac:dyDescent="0.25">
      <c r="A2402" s="6">
        <v>40227</v>
      </c>
      <c r="B2402" s="1">
        <v>10.055899999999999</v>
      </c>
      <c r="C2402" s="6">
        <f t="shared" si="145"/>
        <v>39131</v>
      </c>
    </row>
    <row r="2403" spans="1:3" x14ac:dyDescent="0.25">
      <c r="A2403" s="6">
        <v>40226</v>
      </c>
      <c r="B2403" s="1">
        <v>10.071899999999999</v>
      </c>
      <c r="C2403" s="6">
        <f t="shared" si="145"/>
        <v>39130</v>
      </c>
    </row>
    <row r="2404" spans="1:3" x14ac:dyDescent="0.25">
      <c r="A2404" s="6">
        <v>40225</v>
      </c>
      <c r="B2404" s="1">
        <v>10.014099999999999</v>
      </c>
      <c r="C2404" s="6">
        <f t="shared" si="145"/>
        <v>39129</v>
      </c>
    </row>
    <row r="2405" spans="1:3" x14ac:dyDescent="0.25">
      <c r="A2405" s="6">
        <v>40224</v>
      </c>
      <c r="B2405" s="1">
        <v>9.9808000000000003</v>
      </c>
      <c r="C2405" s="6">
        <f t="shared" si="145"/>
        <v>39128</v>
      </c>
    </row>
    <row r="2406" spans="1:3" x14ac:dyDescent="0.25">
      <c r="A2406" s="6">
        <v>40220</v>
      </c>
      <c r="B2406" s="1">
        <v>9.9861000000000004</v>
      </c>
      <c r="C2406" s="6">
        <f t="shared" si="145"/>
        <v>39124</v>
      </c>
    </row>
    <row r="2407" spans="1:3" x14ac:dyDescent="0.25">
      <c r="A2407" s="6">
        <v>40219</v>
      </c>
      <c r="B2407" s="1">
        <v>9.9405000000000001</v>
      </c>
      <c r="C2407" s="6">
        <f t="shared" si="145"/>
        <v>39123</v>
      </c>
    </row>
    <row r="2408" spans="1:3" x14ac:dyDescent="0.25">
      <c r="A2408" s="6">
        <v>40218</v>
      </c>
      <c r="B2408" s="1">
        <v>9.9662000000000006</v>
      </c>
      <c r="C2408" s="6">
        <f t="shared" si="145"/>
        <v>39122</v>
      </c>
    </row>
    <row r="2409" spans="1:3" x14ac:dyDescent="0.25">
      <c r="A2409" s="6">
        <v>40217</v>
      </c>
      <c r="B2409" s="1">
        <v>9.9384999999999994</v>
      </c>
      <c r="C2409" s="6">
        <f t="shared" si="145"/>
        <v>39121</v>
      </c>
    </row>
    <row r="2410" spans="1:3" x14ac:dyDescent="0.25">
      <c r="A2410" s="6">
        <v>40214</v>
      </c>
      <c r="B2410" s="1">
        <v>9.9245000000000001</v>
      </c>
      <c r="C2410" s="6">
        <f t="shared" si="145"/>
        <v>39118</v>
      </c>
    </row>
    <row r="2411" spans="1:3" x14ac:dyDescent="0.25">
      <c r="A2411" s="6">
        <v>40213</v>
      </c>
      <c r="B2411" s="1">
        <v>9.9916999999999998</v>
      </c>
      <c r="C2411" s="6">
        <f t="shared" si="145"/>
        <v>39117</v>
      </c>
    </row>
    <row r="2412" spans="1:3" x14ac:dyDescent="0.25">
      <c r="A2412" s="6">
        <v>40212</v>
      </c>
      <c r="B2412" s="1">
        <v>10.0304</v>
      </c>
      <c r="C2412" s="6">
        <f t="shared" si="145"/>
        <v>39116</v>
      </c>
    </row>
    <row r="2413" spans="1:3" x14ac:dyDescent="0.25">
      <c r="A2413" s="6">
        <v>40211</v>
      </c>
      <c r="B2413" s="1">
        <v>9.9567999999999994</v>
      </c>
      <c r="C2413" s="6">
        <f t="shared" si="145"/>
        <v>39115</v>
      </c>
    </row>
    <row r="2414" spans="1:3" x14ac:dyDescent="0.25">
      <c r="A2414" s="6">
        <v>40210</v>
      </c>
      <c r="B2414" s="1">
        <v>9.9849999999999994</v>
      </c>
      <c r="C2414" s="6">
        <f t="shared" si="145"/>
        <v>39114</v>
      </c>
    </row>
    <row r="2415" spans="1:3" x14ac:dyDescent="0.25">
      <c r="A2415" s="6">
        <v>40207</v>
      </c>
      <c r="B2415" s="1">
        <v>9.9821000000000009</v>
      </c>
      <c r="C2415" s="6">
        <f t="shared" si="145"/>
        <v>39111</v>
      </c>
    </row>
    <row r="2416" spans="1:3" x14ac:dyDescent="0.25">
      <c r="A2416" s="6">
        <v>40206</v>
      </c>
      <c r="B2416" s="1">
        <v>9.9690999999999992</v>
      </c>
      <c r="C2416" s="6">
        <f t="shared" si="145"/>
        <v>39110</v>
      </c>
    </row>
    <row r="2417" spans="1:3" x14ac:dyDescent="0.25">
      <c r="A2417" s="6">
        <v>40205</v>
      </c>
      <c r="B2417" s="1">
        <v>9.9357000000000006</v>
      </c>
      <c r="C2417" s="6">
        <f t="shared" si="145"/>
        <v>39109</v>
      </c>
    </row>
    <row r="2418" spans="1:3" x14ac:dyDescent="0.25">
      <c r="A2418" s="6">
        <v>40203</v>
      </c>
      <c r="B2418" s="1">
        <v>9.9913000000000007</v>
      </c>
      <c r="C2418" s="6">
        <f t="shared" si="145"/>
        <v>39107</v>
      </c>
    </row>
    <row r="2419" spans="1:3" x14ac:dyDescent="0.25">
      <c r="A2419" s="6">
        <v>40200</v>
      </c>
      <c r="B2419" s="1">
        <v>9.9966000000000008</v>
      </c>
      <c r="C2419" s="6">
        <f t="shared" si="145"/>
        <v>39104</v>
      </c>
    </row>
    <row r="2420" spans="1:3" x14ac:dyDescent="0.25">
      <c r="A2420" s="6">
        <v>40199</v>
      </c>
      <c r="B2420" s="1">
        <v>9.9998000000000005</v>
      </c>
      <c r="C2420" s="6">
        <f t="shared" si="145"/>
        <v>39103</v>
      </c>
    </row>
    <row r="2421" spans="1:3" x14ac:dyDescent="0.25">
      <c r="A2421" s="6">
        <v>40198</v>
      </c>
      <c r="B2421" s="1">
        <v>10.003</v>
      </c>
      <c r="C2421" s="6">
        <f t="shared" si="145"/>
        <v>39102</v>
      </c>
    </row>
    <row r="2422" spans="1:3" x14ac:dyDescent="0.25">
      <c r="A2422" s="6">
        <v>40197</v>
      </c>
      <c r="B2422" s="1">
        <v>10.0029</v>
      </c>
      <c r="C2422" s="6">
        <f t="shared" si="145"/>
        <v>39101</v>
      </c>
    </row>
    <row r="2423" spans="1:3" x14ac:dyDescent="0.25">
      <c r="A2423" s="6">
        <v>40196</v>
      </c>
      <c r="B2423" s="1">
        <v>10.002800000000001</v>
      </c>
      <c r="C2423" s="6">
        <f t="shared" si="145"/>
        <v>39100</v>
      </c>
    </row>
    <row r="2424" spans="1:3" x14ac:dyDescent="0.25">
      <c r="A2424" s="6">
        <v>40193</v>
      </c>
      <c r="B2424" s="1">
        <v>10.0032</v>
      </c>
      <c r="C2424" s="6">
        <f t="shared" si="145"/>
        <v>39097</v>
      </c>
    </row>
    <row r="2425" spans="1:3" x14ac:dyDescent="0.25">
      <c r="A2425" s="6">
        <v>40192</v>
      </c>
      <c r="B2425" s="1">
        <v>10.003399999999999</v>
      </c>
      <c r="C2425" s="6">
        <f t="shared" si="145"/>
        <v>39096</v>
      </c>
    </row>
    <row r="2426" spans="1:3" x14ac:dyDescent="0.25">
      <c r="A2426" s="6">
        <v>40191</v>
      </c>
      <c r="B2426" s="1">
        <v>10.003399999999999</v>
      </c>
      <c r="C2426" s="6">
        <f t="shared" si="145"/>
        <v>39095</v>
      </c>
    </row>
    <row r="2427" spans="1:3" x14ac:dyDescent="0.25">
      <c r="A2427" s="6">
        <v>40190</v>
      </c>
      <c r="B2427" s="1">
        <v>10.003399999999999</v>
      </c>
      <c r="C2427" s="6">
        <f t="shared" si="145"/>
        <v>39094</v>
      </c>
    </row>
    <row r="2428" spans="1:3" x14ac:dyDescent="0.25">
      <c r="A2428" s="6">
        <v>40189</v>
      </c>
      <c r="B2428" s="1">
        <v>10.003299999999999</v>
      </c>
      <c r="C2428" s="6">
        <f t="shared" si="145"/>
        <v>39093</v>
      </c>
    </row>
    <row r="2429" spans="1:3" x14ac:dyDescent="0.25">
      <c r="A2429" s="6">
        <v>40186</v>
      </c>
      <c r="B2429" s="1">
        <v>10.0032</v>
      </c>
      <c r="C2429" s="6">
        <f t="shared" si="145"/>
        <v>39090</v>
      </c>
    </row>
    <row r="2430" spans="1:3" x14ac:dyDescent="0.25">
      <c r="A2430" s="6">
        <v>40185</v>
      </c>
      <c r="B2430" s="1">
        <v>10.0032</v>
      </c>
      <c r="C2430" s="6">
        <f t="shared" si="145"/>
        <v>39089</v>
      </c>
    </row>
    <row r="2431" spans="1:3" x14ac:dyDescent="0.25">
      <c r="A2431" s="6">
        <v>40184</v>
      </c>
      <c r="B2431" s="1">
        <v>10.0031</v>
      </c>
      <c r="C2431" s="6">
        <f t="shared" si="145"/>
        <v>39088</v>
      </c>
    </row>
    <row r="2432" spans="1:3" x14ac:dyDescent="0.25">
      <c r="A2432" s="6">
        <v>40183</v>
      </c>
      <c r="B2432" s="1">
        <v>10.0031</v>
      </c>
      <c r="C2432" s="6">
        <f t="shared" si="145"/>
        <v>39087</v>
      </c>
    </row>
    <row r="2433" spans="1:3" x14ac:dyDescent="0.25">
      <c r="A2433" s="6">
        <v>40182</v>
      </c>
      <c r="B2433" s="1">
        <v>10.0031</v>
      </c>
      <c r="C2433" s="6">
        <f t="shared" si="145"/>
        <v>39086</v>
      </c>
    </row>
    <row r="2434" spans="1:3" x14ac:dyDescent="0.25">
      <c r="A2434" s="6">
        <v>40178</v>
      </c>
      <c r="B2434" s="1">
        <v>10.003500000000001</v>
      </c>
      <c r="C2434" s="6">
        <f t="shared" si="145"/>
        <v>39082</v>
      </c>
    </row>
    <row r="2435" spans="1:3" x14ac:dyDescent="0.25">
      <c r="A2435" s="6">
        <v>40176</v>
      </c>
      <c r="B2435" s="1">
        <v>10</v>
      </c>
      <c r="C2435" s="6">
        <f t="shared" si="145"/>
        <v>39080</v>
      </c>
    </row>
    <row r="2437" spans="1:3" x14ac:dyDescent="0.25">
      <c r="A2437" s="4"/>
    </row>
  </sheetData>
  <mergeCells count="4">
    <mergeCell ref="A3:B3"/>
    <mergeCell ref="A2:B2"/>
    <mergeCell ref="A5:B5"/>
    <mergeCell ref="A4:B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0"/>
  <sheetViews>
    <sheetView workbookViewId="0">
      <selection activeCell="E2" sqref="E2"/>
    </sheetView>
  </sheetViews>
  <sheetFormatPr defaultRowHeight="15" x14ac:dyDescent="0.25"/>
  <sheetData>
    <row r="1" spans="1:6" x14ac:dyDescent="0.25">
      <c r="A1" s="5" t="s">
        <v>6</v>
      </c>
      <c r="B1" s="5" t="s">
        <v>7</v>
      </c>
      <c r="C1" s="5" t="s">
        <v>8</v>
      </c>
      <c r="E1" t="s">
        <v>9</v>
      </c>
    </row>
    <row r="2" spans="1:6" x14ac:dyDescent="0.25">
      <c r="A2">
        <v>11</v>
      </c>
      <c r="B2">
        <v>11</v>
      </c>
      <c r="C2">
        <v>2019</v>
      </c>
      <c r="D2" s="6">
        <v>43780</v>
      </c>
      <c r="E2" t="s">
        <v>12</v>
      </c>
      <c r="F2">
        <f>COUNTIF(E2:E1688,"Thursday")</f>
        <v>254</v>
      </c>
    </row>
    <row r="3" spans="1:6" x14ac:dyDescent="0.25">
      <c r="A3" s="1">
        <v>8</v>
      </c>
      <c r="B3">
        <v>11</v>
      </c>
      <c r="C3">
        <v>2019</v>
      </c>
      <c r="D3" s="6">
        <v>43777</v>
      </c>
      <c r="E3" t="s">
        <v>13</v>
      </c>
    </row>
    <row r="4" spans="1:6" x14ac:dyDescent="0.25">
      <c r="A4" s="1">
        <v>7</v>
      </c>
      <c r="B4">
        <v>11</v>
      </c>
      <c r="C4">
        <v>2019</v>
      </c>
      <c r="D4" s="6">
        <v>43776</v>
      </c>
      <c r="E4" t="s">
        <v>14</v>
      </c>
    </row>
    <row r="5" spans="1:6" x14ac:dyDescent="0.25">
      <c r="A5" s="1">
        <v>6</v>
      </c>
      <c r="B5">
        <v>11</v>
      </c>
      <c r="C5">
        <v>2019</v>
      </c>
      <c r="D5" s="6">
        <v>43775</v>
      </c>
      <c r="E5" t="s">
        <v>15</v>
      </c>
    </row>
    <row r="6" spans="1:6" x14ac:dyDescent="0.25">
      <c r="A6" s="1">
        <v>5</v>
      </c>
      <c r="B6">
        <v>11</v>
      </c>
      <c r="C6">
        <v>2019</v>
      </c>
      <c r="D6" s="6">
        <v>43774</v>
      </c>
      <c r="E6" t="s">
        <v>16</v>
      </c>
    </row>
    <row r="7" spans="1:6" x14ac:dyDescent="0.25">
      <c r="A7" s="1">
        <v>4</v>
      </c>
      <c r="B7">
        <v>11</v>
      </c>
      <c r="C7">
        <v>2019</v>
      </c>
      <c r="D7" s="6">
        <v>43773</v>
      </c>
      <c r="E7" t="s">
        <v>12</v>
      </c>
    </row>
    <row r="8" spans="1:6" x14ac:dyDescent="0.25">
      <c r="A8" s="1">
        <v>1</v>
      </c>
      <c r="B8">
        <v>11</v>
      </c>
      <c r="C8">
        <v>2019</v>
      </c>
      <c r="D8" s="6">
        <v>43770</v>
      </c>
      <c r="E8" t="s">
        <v>13</v>
      </c>
    </row>
    <row r="9" spans="1:6" x14ac:dyDescent="0.25">
      <c r="A9" s="1">
        <v>31</v>
      </c>
      <c r="B9">
        <v>10</v>
      </c>
      <c r="C9">
        <v>2019</v>
      </c>
      <c r="D9" s="6">
        <v>43769</v>
      </c>
      <c r="E9" t="s">
        <v>14</v>
      </c>
    </row>
    <row r="10" spans="1:6" x14ac:dyDescent="0.25">
      <c r="A10" s="1">
        <v>30</v>
      </c>
      <c r="B10">
        <v>10</v>
      </c>
      <c r="C10">
        <v>2019</v>
      </c>
      <c r="D10" s="6">
        <v>43768</v>
      </c>
      <c r="E10" t="s">
        <v>15</v>
      </c>
    </row>
    <row r="11" spans="1:6" x14ac:dyDescent="0.25">
      <c r="A11" s="1">
        <v>29</v>
      </c>
      <c r="B11">
        <v>10</v>
      </c>
      <c r="C11">
        <v>2019</v>
      </c>
      <c r="D11" s="6">
        <v>43767</v>
      </c>
      <c r="E11" t="s">
        <v>16</v>
      </c>
    </row>
    <row r="12" spans="1:6" x14ac:dyDescent="0.25">
      <c r="A12" s="1">
        <v>25</v>
      </c>
      <c r="B12">
        <v>10</v>
      </c>
      <c r="C12">
        <v>2019</v>
      </c>
      <c r="D12" s="6">
        <v>43763</v>
      </c>
      <c r="E12" t="s">
        <v>13</v>
      </c>
    </row>
    <row r="13" spans="1:6" x14ac:dyDescent="0.25">
      <c r="A13" s="1">
        <v>24</v>
      </c>
      <c r="B13">
        <v>10</v>
      </c>
      <c r="C13">
        <v>2019</v>
      </c>
      <c r="D13" s="6">
        <v>43762</v>
      </c>
      <c r="E13" t="s">
        <v>14</v>
      </c>
    </row>
    <row r="14" spans="1:6" x14ac:dyDescent="0.25">
      <c r="A14" s="1">
        <v>23</v>
      </c>
      <c r="B14">
        <v>10</v>
      </c>
      <c r="C14">
        <v>2019</v>
      </c>
      <c r="D14" s="6">
        <v>43761</v>
      </c>
      <c r="E14" t="s">
        <v>15</v>
      </c>
    </row>
    <row r="15" spans="1:6" x14ac:dyDescent="0.25">
      <c r="A15" s="1">
        <v>22</v>
      </c>
      <c r="B15">
        <v>10</v>
      </c>
      <c r="C15">
        <v>2019</v>
      </c>
      <c r="D15" s="6">
        <v>43760</v>
      </c>
      <c r="E15" t="s">
        <v>16</v>
      </c>
    </row>
    <row r="16" spans="1:6" x14ac:dyDescent="0.25">
      <c r="A16" s="1">
        <v>18</v>
      </c>
      <c r="B16">
        <v>10</v>
      </c>
      <c r="C16">
        <v>2019</v>
      </c>
      <c r="D16" s="6">
        <v>43756</v>
      </c>
      <c r="E16" t="s">
        <v>13</v>
      </c>
    </row>
    <row r="17" spans="1:5" x14ac:dyDescent="0.25">
      <c r="A17" s="1">
        <v>17</v>
      </c>
      <c r="B17">
        <v>10</v>
      </c>
      <c r="C17">
        <v>2019</v>
      </c>
      <c r="D17" s="6">
        <v>43755</v>
      </c>
      <c r="E17" t="s">
        <v>14</v>
      </c>
    </row>
    <row r="18" spans="1:5" x14ac:dyDescent="0.25">
      <c r="A18" s="1">
        <v>16</v>
      </c>
      <c r="B18">
        <v>10</v>
      </c>
      <c r="C18">
        <v>2019</v>
      </c>
      <c r="D18" s="6">
        <v>43754</v>
      </c>
      <c r="E18" t="s">
        <v>15</v>
      </c>
    </row>
    <row r="19" spans="1:5" x14ac:dyDescent="0.25">
      <c r="A19" s="1">
        <v>15</v>
      </c>
      <c r="B19">
        <v>10</v>
      </c>
      <c r="C19">
        <v>2019</v>
      </c>
      <c r="D19" s="6">
        <v>43753</v>
      </c>
      <c r="E19" t="s">
        <v>16</v>
      </c>
    </row>
    <row r="20" spans="1:5" x14ac:dyDescent="0.25">
      <c r="A20" s="1">
        <v>14</v>
      </c>
      <c r="B20">
        <v>10</v>
      </c>
      <c r="C20">
        <v>2019</v>
      </c>
      <c r="D20" s="6">
        <v>43752</v>
      </c>
      <c r="E20" t="s">
        <v>12</v>
      </c>
    </row>
    <row r="21" spans="1:5" x14ac:dyDescent="0.25">
      <c r="A21" s="1">
        <v>11</v>
      </c>
      <c r="B21">
        <v>10</v>
      </c>
      <c r="C21">
        <v>2019</v>
      </c>
      <c r="D21" s="6">
        <v>43749</v>
      </c>
      <c r="E21" t="s">
        <v>13</v>
      </c>
    </row>
    <row r="22" spans="1:5" x14ac:dyDescent="0.25">
      <c r="A22" s="1">
        <v>10</v>
      </c>
      <c r="B22">
        <v>10</v>
      </c>
      <c r="C22">
        <v>2019</v>
      </c>
      <c r="D22" s="6">
        <v>43748</v>
      </c>
      <c r="E22" t="s">
        <v>14</v>
      </c>
    </row>
    <row r="23" spans="1:5" x14ac:dyDescent="0.25">
      <c r="A23" s="1">
        <v>9</v>
      </c>
      <c r="B23">
        <v>10</v>
      </c>
      <c r="C23">
        <v>2019</v>
      </c>
      <c r="D23" s="6">
        <v>43747</v>
      </c>
      <c r="E23" t="s">
        <v>15</v>
      </c>
    </row>
    <row r="24" spans="1:5" x14ac:dyDescent="0.25">
      <c r="A24" s="1">
        <v>7</v>
      </c>
      <c r="B24">
        <v>10</v>
      </c>
      <c r="C24">
        <v>2019</v>
      </c>
      <c r="D24" s="6">
        <v>43745</v>
      </c>
      <c r="E24" t="s">
        <v>12</v>
      </c>
    </row>
    <row r="25" spans="1:5" x14ac:dyDescent="0.25">
      <c r="A25" s="1">
        <v>4</v>
      </c>
      <c r="B25">
        <v>10</v>
      </c>
      <c r="C25">
        <v>2019</v>
      </c>
      <c r="D25" s="6">
        <v>43742</v>
      </c>
      <c r="E25" t="s">
        <v>13</v>
      </c>
    </row>
    <row r="26" spans="1:5" x14ac:dyDescent="0.25">
      <c r="A26" s="1">
        <v>3</v>
      </c>
      <c r="B26">
        <v>10</v>
      </c>
      <c r="C26">
        <v>2019</v>
      </c>
      <c r="D26" s="6">
        <v>43741</v>
      </c>
      <c r="E26" t="s">
        <v>14</v>
      </c>
    </row>
    <row r="27" spans="1:5" x14ac:dyDescent="0.25">
      <c r="A27" s="1">
        <v>1</v>
      </c>
      <c r="B27">
        <v>10</v>
      </c>
      <c r="C27">
        <v>2019</v>
      </c>
      <c r="D27" s="6">
        <v>43739</v>
      </c>
      <c r="E27" t="s">
        <v>16</v>
      </c>
    </row>
    <row r="28" spans="1:5" x14ac:dyDescent="0.25">
      <c r="A28" s="1">
        <v>30</v>
      </c>
      <c r="B28">
        <v>9</v>
      </c>
      <c r="C28">
        <v>2019</v>
      </c>
      <c r="D28" s="6">
        <v>43738</v>
      </c>
      <c r="E28" t="s">
        <v>12</v>
      </c>
    </row>
    <row r="29" spans="1:5" x14ac:dyDescent="0.25">
      <c r="A29" s="1">
        <v>27</v>
      </c>
      <c r="B29">
        <v>9</v>
      </c>
      <c r="C29">
        <v>2019</v>
      </c>
      <c r="D29" s="6">
        <v>43735</v>
      </c>
      <c r="E29" t="s">
        <v>13</v>
      </c>
    </row>
    <row r="30" spans="1:5" x14ac:dyDescent="0.25">
      <c r="A30" s="1">
        <v>26</v>
      </c>
      <c r="B30">
        <v>9</v>
      </c>
      <c r="C30">
        <v>2019</v>
      </c>
      <c r="D30" s="6">
        <v>43734</v>
      </c>
      <c r="E30" t="s">
        <v>14</v>
      </c>
    </row>
    <row r="31" spans="1:5" x14ac:dyDescent="0.25">
      <c r="A31" s="1">
        <v>25</v>
      </c>
      <c r="B31">
        <v>9</v>
      </c>
      <c r="C31">
        <v>2019</v>
      </c>
      <c r="D31" s="6">
        <v>43733</v>
      </c>
      <c r="E31" t="s">
        <v>15</v>
      </c>
    </row>
    <row r="32" spans="1:5" x14ac:dyDescent="0.25">
      <c r="A32" s="1">
        <v>24</v>
      </c>
      <c r="B32">
        <v>9</v>
      </c>
      <c r="C32">
        <v>2019</v>
      </c>
      <c r="D32" s="6">
        <v>43732</v>
      </c>
      <c r="E32" t="s">
        <v>16</v>
      </c>
    </row>
    <row r="33" spans="1:5" x14ac:dyDescent="0.25">
      <c r="A33" s="1">
        <v>23</v>
      </c>
      <c r="B33">
        <v>9</v>
      </c>
      <c r="C33">
        <v>2019</v>
      </c>
      <c r="D33" s="6">
        <v>43731</v>
      </c>
      <c r="E33" t="s">
        <v>12</v>
      </c>
    </row>
    <row r="34" spans="1:5" x14ac:dyDescent="0.25">
      <c r="A34" s="1">
        <v>20</v>
      </c>
      <c r="B34">
        <v>9</v>
      </c>
      <c r="C34">
        <v>2019</v>
      </c>
      <c r="D34" s="6">
        <v>43728</v>
      </c>
      <c r="E34" t="s">
        <v>13</v>
      </c>
    </row>
    <row r="35" spans="1:5" x14ac:dyDescent="0.25">
      <c r="A35" s="1">
        <v>19</v>
      </c>
      <c r="B35">
        <v>9</v>
      </c>
      <c r="C35">
        <v>2019</v>
      </c>
      <c r="D35" s="6">
        <v>43727</v>
      </c>
      <c r="E35" t="s">
        <v>14</v>
      </c>
    </row>
    <row r="36" spans="1:5" x14ac:dyDescent="0.25">
      <c r="A36" s="1">
        <v>18</v>
      </c>
      <c r="B36">
        <v>9</v>
      </c>
      <c r="C36">
        <v>2019</v>
      </c>
      <c r="D36" s="6">
        <v>43726</v>
      </c>
      <c r="E36" t="s">
        <v>15</v>
      </c>
    </row>
    <row r="37" spans="1:5" x14ac:dyDescent="0.25">
      <c r="A37" s="1">
        <v>17</v>
      </c>
      <c r="B37">
        <v>9</v>
      </c>
      <c r="C37">
        <v>2019</v>
      </c>
      <c r="D37" s="6">
        <v>43725</v>
      </c>
      <c r="E37" t="s">
        <v>16</v>
      </c>
    </row>
    <row r="38" spans="1:5" x14ac:dyDescent="0.25">
      <c r="A38" s="1">
        <v>16</v>
      </c>
      <c r="B38">
        <v>9</v>
      </c>
      <c r="C38">
        <v>2019</v>
      </c>
      <c r="D38" s="6">
        <v>43724</v>
      </c>
      <c r="E38" t="s">
        <v>12</v>
      </c>
    </row>
    <row r="39" spans="1:5" x14ac:dyDescent="0.25">
      <c r="A39" s="1">
        <v>13</v>
      </c>
      <c r="B39">
        <v>9</v>
      </c>
      <c r="C39">
        <v>2019</v>
      </c>
      <c r="D39" s="6">
        <v>43721</v>
      </c>
      <c r="E39" t="s">
        <v>13</v>
      </c>
    </row>
    <row r="40" spans="1:5" x14ac:dyDescent="0.25">
      <c r="A40" s="1">
        <v>12</v>
      </c>
      <c r="B40">
        <v>9</v>
      </c>
      <c r="C40">
        <v>2019</v>
      </c>
      <c r="D40" s="6">
        <v>43720</v>
      </c>
      <c r="E40" t="s">
        <v>14</v>
      </c>
    </row>
    <row r="41" spans="1:5" x14ac:dyDescent="0.25">
      <c r="A41" s="1">
        <v>11</v>
      </c>
      <c r="B41">
        <v>9</v>
      </c>
      <c r="C41">
        <v>2019</v>
      </c>
      <c r="D41" s="6">
        <v>43719</v>
      </c>
      <c r="E41" t="s">
        <v>15</v>
      </c>
    </row>
    <row r="42" spans="1:5" x14ac:dyDescent="0.25">
      <c r="A42" s="1">
        <v>9</v>
      </c>
      <c r="B42">
        <v>9</v>
      </c>
      <c r="C42">
        <v>2019</v>
      </c>
      <c r="D42" s="6">
        <v>43717</v>
      </c>
      <c r="E42" t="s">
        <v>12</v>
      </c>
    </row>
    <row r="43" spans="1:5" x14ac:dyDescent="0.25">
      <c r="A43" s="1">
        <v>6</v>
      </c>
      <c r="B43">
        <v>9</v>
      </c>
      <c r="C43">
        <v>2019</v>
      </c>
      <c r="D43" s="6">
        <v>43714</v>
      </c>
      <c r="E43" t="s">
        <v>13</v>
      </c>
    </row>
    <row r="44" spans="1:5" x14ac:dyDescent="0.25">
      <c r="A44" s="1">
        <v>5</v>
      </c>
      <c r="B44">
        <v>9</v>
      </c>
      <c r="C44">
        <v>2019</v>
      </c>
      <c r="D44" s="6">
        <v>43713</v>
      </c>
      <c r="E44" t="s">
        <v>14</v>
      </c>
    </row>
    <row r="45" spans="1:5" x14ac:dyDescent="0.25">
      <c r="A45" s="1">
        <v>4</v>
      </c>
      <c r="B45">
        <v>9</v>
      </c>
      <c r="C45">
        <v>2019</v>
      </c>
      <c r="D45" s="6">
        <v>43712</v>
      </c>
      <c r="E45" t="s">
        <v>15</v>
      </c>
    </row>
    <row r="46" spans="1:5" x14ac:dyDescent="0.25">
      <c r="A46" s="1">
        <v>3</v>
      </c>
      <c r="B46">
        <v>9</v>
      </c>
      <c r="C46">
        <v>2019</v>
      </c>
      <c r="D46" s="6">
        <v>43711</v>
      </c>
      <c r="E46" t="s">
        <v>16</v>
      </c>
    </row>
    <row r="47" spans="1:5" x14ac:dyDescent="0.25">
      <c r="A47" s="1">
        <v>30</v>
      </c>
      <c r="B47">
        <v>8</v>
      </c>
      <c r="C47">
        <v>2019</v>
      </c>
      <c r="D47" s="6">
        <v>43707</v>
      </c>
      <c r="E47" t="s">
        <v>13</v>
      </c>
    </row>
    <row r="48" spans="1:5" x14ac:dyDescent="0.25">
      <c r="A48" s="1">
        <v>29</v>
      </c>
      <c r="B48">
        <v>8</v>
      </c>
      <c r="C48">
        <v>2019</v>
      </c>
      <c r="D48" s="6">
        <v>43706</v>
      </c>
      <c r="E48" t="s">
        <v>14</v>
      </c>
    </row>
    <row r="49" spans="1:5" x14ac:dyDescent="0.25">
      <c r="A49" s="1">
        <v>28</v>
      </c>
      <c r="B49">
        <v>8</v>
      </c>
      <c r="C49">
        <v>2019</v>
      </c>
      <c r="D49" s="6">
        <v>43705</v>
      </c>
      <c r="E49" t="s">
        <v>15</v>
      </c>
    </row>
    <row r="50" spans="1:5" x14ac:dyDescent="0.25">
      <c r="A50" s="1">
        <v>27</v>
      </c>
      <c r="B50">
        <v>8</v>
      </c>
      <c r="C50">
        <v>2019</v>
      </c>
      <c r="D50" s="6">
        <v>43704</v>
      </c>
      <c r="E50" t="s">
        <v>16</v>
      </c>
    </row>
    <row r="51" spans="1:5" x14ac:dyDescent="0.25">
      <c r="A51" s="1">
        <v>26</v>
      </c>
      <c r="B51">
        <v>8</v>
      </c>
      <c r="C51">
        <v>2019</v>
      </c>
      <c r="D51" s="6">
        <v>43703</v>
      </c>
      <c r="E51" t="s">
        <v>12</v>
      </c>
    </row>
    <row r="52" spans="1:5" x14ac:dyDescent="0.25">
      <c r="A52" s="1">
        <v>23</v>
      </c>
      <c r="B52">
        <v>8</v>
      </c>
      <c r="C52">
        <v>2019</v>
      </c>
      <c r="D52" s="6">
        <v>43700</v>
      </c>
      <c r="E52" t="s">
        <v>13</v>
      </c>
    </row>
    <row r="53" spans="1:5" x14ac:dyDescent="0.25">
      <c r="A53" s="1">
        <v>22</v>
      </c>
      <c r="B53">
        <v>8</v>
      </c>
      <c r="C53">
        <v>2019</v>
      </c>
      <c r="D53" s="6">
        <v>43699</v>
      </c>
      <c r="E53" t="s">
        <v>14</v>
      </c>
    </row>
    <row r="54" spans="1:5" x14ac:dyDescent="0.25">
      <c r="A54" s="1">
        <v>21</v>
      </c>
      <c r="B54">
        <v>8</v>
      </c>
      <c r="C54">
        <v>2019</v>
      </c>
      <c r="D54" s="6">
        <v>43698</v>
      </c>
      <c r="E54" t="s">
        <v>15</v>
      </c>
    </row>
    <row r="55" spans="1:5" x14ac:dyDescent="0.25">
      <c r="A55" s="1">
        <v>20</v>
      </c>
      <c r="B55">
        <v>8</v>
      </c>
      <c r="C55">
        <v>2019</v>
      </c>
      <c r="D55" s="6">
        <v>43697</v>
      </c>
      <c r="E55" t="s">
        <v>16</v>
      </c>
    </row>
    <row r="56" spans="1:5" x14ac:dyDescent="0.25">
      <c r="A56" s="1">
        <v>19</v>
      </c>
      <c r="B56">
        <v>8</v>
      </c>
      <c r="C56">
        <v>2019</v>
      </c>
      <c r="D56" s="6">
        <v>43696</v>
      </c>
      <c r="E56" t="s">
        <v>12</v>
      </c>
    </row>
    <row r="57" spans="1:5" x14ac:dyDescent="0.25">
      <c r="A57" s="1">
        <v>16</v>
      </c>
      <c r="B57">
        <v>8</v>
      </c>
      <c r="C57">
        <v>2019</v>
      </c>
      <c r="D57" s="6">
        <v>43693</v>
      </c>
      <c r="E57" t="s">
        <v>13</v>
      </c>
    </row>
    <row r="58" spans="1:5" x14ac:dyDescent="0.25">
      <c r="A58" s="1">
        <v>14</v>
      </c>
      <c r="B58">
        <v>8</v>
      </c>
      <c r="C58">
        <v>2019</v>
      </c>
      <c r="D58" s="6">
        <v>43691</v>
      </c>
      <c r="E58" t="s">
        <v>15</v>
      </c>
    </row>
    <row r="59" spans="1:5" x14ac:dyDescent="0.25">
      <c r="A59" s="1">
        <v>13</v>
      </c>
      <c r="B59">
        <v>8</v>
      </c>
      <c r="C59">
        <v>2019</v>
      </c>
      <c r="D59" s="6">
        <v>43690</v>
      </c>
      <c r="E59" t="s">
        <v>16</v>
      </c>
    </row>
    <row r="60" spans="1:5" x14ac:dyDescent="0.25">
      <c r="A60" s="1">
        <v>9</v>
      </c>
      <c r="B60">
        <v>8</v>
      </c>
      <c r="C60">
        <v>2019</v>
      </c>
      <c r="D60" s="6">
        <v>43686</v>
      </c>
      <c r="E60" t="s">
        <v>13</v>
      </c>
    </row>
    <row r="61" spans="1:5" x14ac:dyDescent="0.25">
      <c r="A61" s="1">
        <v>8</v>
      </c>
      <c r="B61">
        <v>8</v>
      </c>
      <c r="C61">
        <v>2019</v>
      </c>
      <c r="D61" s="6">
        <v>43685</v>
      </c>
      <c r="E61" t="s">
        <v>14</v>
      </c>
    </row>
    <row r="62" spans="1:5" x14ac:dyDescent="0.25">
      <c r="A62" s="1">
        <v>7</v>
      </c>
      <c r="B62">
        <v>8</v>
      </c>
      <c r="C62">
        <v>2019</v>
      </c>
      <c r="D62" s="6">
        <v>43684</v>
      </c>
      <c r="E62" t="s">
        <v>15</v>
      </c>
    </row>
    <row r="63" spans="1:5" x14ac:dyDescent="0.25">
      <c r="A63" s="1">
        <v>6</v>
      </c>
      <c r="B63">
        <v>8</v>
      </c>
      <c r="C63">
        <v>2019</v>
      </c>
      <c r="D63" s="6">
        <v>43683</v>
      </c>
      <c r="E63" t="s">
        <v>16</v>
      </c>
    </row>
    <row r="64" spans="1:5" x14ac:dyDescent="0.25">
      <c r="A64" s="1">
        <v>5</v>
      </c>
      <c r="B64">
        <v>8</v>
      </c>
      <c r="C64">
        <v>2019</v>
      </c>
      <c r="D64" s="6">
        <v>43682</v>
      </c>
      <c r="E64" t="s">
        <v>12</v>
      </c>
    </row>
    <row r="65" spans="1:5" x14ac:dyDescent="0.25">
      <c r="A65" s="1">
        <v>2</v>
      </c>
      <c r="B65">
        <v>8</v>
      </c>
      <c r="C65">
        <v>2019</v>
      </c>
      <c r="D65" s="6">
        <v>43679</v>
      </c>
      <c r="E65" t="s">
        <v>13</v>
      </c>
    </row>
    <row r="66" spans="1:5" x14ac:dyDescent="0.25">
      <c r="A66" s="1">
        <v>1</v>
      </c>
      <c r="B66">
        <v>8</v>
      </c>
      <c r="C66">
        <v>2019</v>
      </c>
      <c r="D66" s="6">
        <v>43678</v>
      </c>
      <c r="E66" t="s">
        <v>14</v>
      </c>
    </row>
    <row r="67" spans="1:5" x14ac:dyDescent="0.25">
      <c r="A67" s="1">
        <v>31</v>
      </c>
      <c r="B67">
        <v>7</v>
      </c>
      <c r="C67">
        <v>2019</v>
      </c>
      <c r="D67" s="6">
        <v>43677</v>
      </c>
      <c r="E67" t="s">
        <v>15</v>
      </c>
    </row>
    <row r="68" spans="1:5" x14ac:dyDescent="0.25">
      <c r="A68" s="1">
        <v>30</v>
      </c>
      <c r="B68">
        <v>7</v>
      </c>
      <c r="C68">
        <v>2019</v>
      </c>
      <c r="D68" s="6">
        <v>43676</v>
      </c>
      <c r="E68" t="s">
        <v>16</v>
      </c>
    </row>
    <row r="69" spans="1:5" x14ac:dyDescent="0.25">
      <c r="A69" s="1">
        <v>29</v>
      </c>
      <c r="B69">
        <v>7</v>
      </c>
      <c r="C69">
        <v>2019</v>
      </c>
      <c r="D69" s="6">
        <v>43675</v>
      </c>
      <c r="E69" t="s">
        <v>12</v>
      </c>
    </row>
    <row r="70" spans="1:5" x14ac:dyDescent="0.25">
      <c r="A70" s="1">
        <v>26</v>
      </c>
      <c r="B70">
        <v>7</v>
      </c>
      <c r="C70">
        <v>2019</v>
      </c>
      <c r="D70" s="6">
        <v>43672</v>
      </c>
      <c r="E70" t="s">
        <v>13</v>
      </c>
    </row>
    <row r="71" spans="1:5" x14ac:dyDescent="0.25">
      <c r="A71" s="1">
        <v>25</v>
      </c>
      <c r="B71">
        <v>7</v>
      </c>
      <c r="C71">
        <v>2019</v>
      </c>
      <c r="D71" s="6">
        <v>43671</v>
      </c>
      <c r="E71" t="s">
        <v>14</v>
      </c>
    </row>
    <row r="72" spans="1:5" x14ac:dyDescent="0.25">
      <c r="A72" s="1">
        <v>24</v>
      </c>
      <c r="B72">
        <v>7</v>
      </c>
      <c r="C72">
        <v>2019</v>
      </c>
      <c r="D72" s="6">
        <v>43670</v>
      </c>
      <c r="E72" t="s">
        <v>15</v>
      </c>
    </row>
    <row r="73" spans="1:5" x14ac:dyDescent="0.25">
      <c r="A73" s="1">
        <v>23</v>
      </c>
      <c r="B73">
        <v>7</v>
      </c>
      <c r="C73">
        <v>2019</v>
      </c>
      <c r="D73" s="6">
        <v>43669</v>
      </c>
      <c r="E73" t="s">
        <v>16</v>
      </c>
    </row>
    <row r="74" spans="1:5" x14ac:dyDescent="0.25">
      <c r="A74" s="1">
        <v>22</v>
      </c>
      <c r="B74">
        <v>7</v>
      </c>
      <c r="C74">
        <v>2019</v>
      </c>
      <c r="D74" s="6">
        <v>43668</v>
      </c>
      <c r="E74" t="s">
        <v>12</v>
      </c>
    </row>
    <row r="75" spans="1:5" x14ac:dyDescent="0.25">
      <c r="A75" s="1">
        <v>19</v>
      </c>
      <c r="B75">
        <v>7</v>
      </c>
      <c r="C75">
        <v>2019</v>
      </c>
      <c r="D75" s="6">
        <v>43665</v>
      </c>
      <c r="E75" t="s">
        <v>13</v>
      </c>
    </row>
    <row r="76" spans="1:5" x14ac:dyDescent="0.25">
      <c r="A76" s="1">
        <v>18</v>
      </c>
      <c r="B76">
        <v>7</v>
      </c>
      <c r="C76">
        <v>2019</v>
      </c>
      <c r="D76" s="6">
        <v>43664</v>
      </c>
      <c r="E76" t="s">
        <v>14</v>
      </c>
    </row>
    <row r="77" spans="1:5" x14ac:dyDescent="0.25">
      <c r="A77" s="1">
        <v>17</v>
      </c>
      <c r="B77">
        <v>7</v>
      </c>
      <c r="C77">
        <v>2019</v>
      </c>
      <c r="D77" s="6">
        <v>43663</v>
      </c>
      <c r="E77" t="s">
        <v>15</v>
      </c>
    </row>
    <row r="78" spans="1:5" x14ac:dyDescent="0.25">
      <c r="A78" s="1">
        <v>16</v>
      </c>
      <c r="B78">
        <v>7</v>
      </c>
      <c r="C78">
        <v>2019</v>
      </c>
      <c r="D78" s="6">
        <v>43662</v>
      </c>
      <c r="E78" t="s">
        <v>16</v>
      </c>
    </row>
    <row r="79" spans="1:5" x14ac:dyDescent="0.25">
      <c r="A79" s="1">
        <v>15</v>
      </c>
      <c r="B79">
        <v>7</v>
      </c>
      <c r="C79">
        <v>2019</v>
      </c>
      <c r="D79" s="6">
        <v>43661</v>
      </c>
      <c r="E79" t="s">
        <v>12</v>
      </c>
    </row>
    <row r="80" spans="1:5" x14ac:dyDescent="0.25">
      <c r="A80" s="1">
        <v>12</v>
      </c>
      <c r="B80">
        <v>7</v>
      </c>
      <c r="C80">
        <v>2019</v>
      </c>
      <c r="D80" s="6">
        <v>43658</v>
      </c>
      <c r="E80" t="s">
        <v>13</v>
      </c>
    </row>
    <row r="81" spans="1:5" x14ac:dyDescent="0.25">
      <c r="A81" s="1">
        <v>11</v>
      </c>
      <c r="B81">
        <v>7</v>
      </c>
      <c r="C81">
        <v>2019</v>
      </c>
      <c r="D81" s="6">
        <v>43657</v>
      </c>
      <c r="E81" t="s">
        <v>14</v>
      </c>
    </row>
    <row r="82" spans="1:5" x14ac:dyDescent="0.25">
      <c r="A82" s="1">
        <v>10</v>
      </c>
      <c r="B82">
        <v>7</v>
      </c>
      <c r="C82">
        <v>2019</v>
      </c>
      <c r="D82" s="6">
        <v>43656</v>
      </c>
      <c r="E82" t="s">
        <v>15</v>
      </c>
    </row>
    <row r="83" spans="1:5" x14ac:dyDescent="0.25">
      <c r="A83" s="1">
        <v>9</v>
      </c>
      <c r="B83">
        <v>7</v>
      </c>
      <c r="C83">
        <v>2019</v>
      </c>
      <c r="D83" s="6">
        <v>43655</v>
      </c>
      <c r="E83" t="s">
        <v>16</v>
      </c>
    </row>
    <row r="84" spans="1:5" x14ac:dyDescent="0.25">
      <c r="A84" s="1">
        <v>8</v>
      </c>
      <c r="B84">
        <v>7</v>
      </c>
      <c r="C84">
        <v>2019</v>
      </c>
      <c r="D84" s="6">
        <v>43654</v>
      </c>
      <c r="E84" t="s">
        <v>12</v>
      </c>
    </row>
    <row r="85" spans="1:5" x14ac:dyDescent="0.25">
      <c r="A85" s="1">
        <v>5</v>
      </c>
      <c r="B85">
        <v>7</v>
      </c>
      <c r="C85">
        <v>2019</v>
      </c>
      <c r="D85" s="6">
        <v>43651</v>
      </c>
      <c r="E85" t="s">
        <v>13</v>
      </c>
    </row>
    <row r="86" spans="1:5" x14ac:dyDescent="0.25">
      <c r="A86" s="1">
        <v>4</v>
      </c>
      <c r="B86">
        <v>7</v>
      </c>
      <c r="C86">
        <v>2019</v>
      </c>
      <c r="D86" s="6">
        <v>43650</v>
      </c>
      <c r="E86" t="s">
        <v>14</v>
      </c>
    </row>
    <row r="87" spans="1:5" x14ac:dyDescent="0.25">
      <c r="A87" s="1">
        <v>3</v>
      </c>
      <c r="B87">
        <v>7</v>
      </c>
      <c r="C87">
        <v>2019</v>
      </c>
      <c r="D87" s="6">
        <v>43649</v>
      </c>
      <c r="E87" t="s">
        <v>15</v>
      </c>
    </row>
    <row r="88" spans="1:5" x14ac:dyDescent="0.25">
      <c r="A88" s="1">
        <v>2</v>
      </c>
      <c r="B88">
        <v>7</v>
      </c>
      <c r="C88">
        <v>2019</v>
      </c>
      <c r="D88" s="6">
        <v>43648</v>
      </c>
      <c r="E88" t="s">
        <v>16</v>
      </c>
    </row>
    <row r="89" spans="1:5" x14ac:dyDescent="0.25">
      <c r="A89" s="1">
        <v>1</v>
      </c>
      <c r="B89">
        <v>7</v>
      </c>
      <c r="C89">
        <v>2019</v>
      </c>
      <c r="D89" s="6">
        <v>43647</v>
      </c>
      <c r="E89" t="s">
        <v>12</v>
      </c>
    </row>
    <row r="90" spans="1:5" x14ac:dyDescent="0.25">
      <c r="A90" s="1">
        <v>28</v>
      </c>
      <c r="B90">
        <v>6</v>
      </c>
      <c r="C90">
        <v>2019</v>
      </c>
      <c r="D90" s="6">
        <v>43644</v>
      </c>
      <c r="E90" t="s">
        <v>13</v>
      </c>
    </row>
    <row r="91" spans="1:5" x14ac:dyDescent="0.25">
      <c r="A91" s="1">
        <v>27</v>
      </c>
      <c r="B91">
        <v>6</v>
      </c>
      <c r="C91">
        <v>2019</v>
      </c>
      <c r="D91" s="6">
        <v>43643</v>
      </c>
      <c r="E91" t="s">
        <v>14</v>
      </c>
    </row>
    <row r="92" spans="1:5" x14ac:dyDescent="0.25">
      <c r="A92" s="1">
        <v>26</v>
      </c>
      <c r="B92">
        <v>6</v>
      </c>
      <c r="C92">
        <v>2019</v>
      </c>
      <c r="D92" s="6">
        <v>43642</v>
      </c>
      <c r="E92" t="s">
        <v>15</v>
      </c>
    </row>
    <row r="93" spans="1:5" x14ac:dyDescent="0.25">
      <c r="A93" s="1">
        <v>25</v>
      </c>
      <c r="B93">
        <v>6</v>
      </c>
      <c r="C93">
        <v>2019</v>
      </c>
      <c r="D93" s="6">
        <v>43641</v>
      </c>
      <c r="E93" t="s">
        <v>16</v>
      </c>
    </row>
    <row r="94" spans="1:5" x14ac:dyDescent="0.25">
      <c r="A94" s="1">
        <v>24</v>
      </c>
      <c r="B94">
        <v>6</v>
      </c>
      <c r="C94">
        <v>2019</v>
      </c>
      <c r="D94" s="6">
        <v>43640</v>
      </c>
      <c r="E94" t="s">
        <v>12</v>
      </c>
    </row>
    <row r="95" spans="1:5" x14ac:dyDescent="0.25">
      <c r="A95" s="1">
        <v>21</v>
      </c>
      <c r="B95">
        <v>6</v>
      </c>
      <c r="C95">
        <v>2019</v>
      </c>
      <c r="D95" s="6">
        <v>43637</v>
      </c>
      <c r="E95" t="s">
        <v>13</v>
      </c>
    </row>
    <row r="96" spans="1:5" x14ac:dyDescent="0.25">
      <c r="A96" s="1">
        <v>20</v>
      </c>
      <c r="B96">
        <v>6</v>
      </c>
      <c r="C96">
        <v>2019</v>
      </c>
      <c r="D96" s="6">
        <v>43636</v>
      </c>
      <c r="E96" t="s">
        <v>14</v>
      </c>
    </row>
    <row r="97" spans="1:5" x14ac:dyDescent="0.25">
      <c r="A97" s="1">
        <v>19</v>
      </c>
      <c r="B97">
        <v>6</v>
      </c>
      <c r="C97">
        <v>2019</v>
      </c>
      <c r="D97" s="6">
        <v>43635</v>
      </c>
      <c r="E97" t="s">
        <v>15</v>
      </c>
    </row>
    <row r="98" spans="1:5" x14ac:dyDescent="0.25">
      <c r="A98" s="1">
        <v>18</v>
      </c>
      <c r="B98">
        <v>6</v>
      </c>
      <c r="C98">
        <v>2019</v>
      </c>
      <c r="D98" s="6">
        <v>43634</v>
      </c>
      <c r="E98" t="s">
        <v>16</v>
      </c>
    </row>
    <row r="99" spans="1:5" x14ac:dyDescent="0.25">
      <c r="A99" s="1">
        <v>17</v>
      </c>
      <c r="B99">
        <v>6</v>
      </c>
      <c r="C99">
        <v>2019</v>
      </c>
      <c r="D99" s="6">
        <v>43633</v>
      </c>
      <c r="E99" t="s">
        <v>12</v>
      </c>
    </row>
    <row r="100" spans="1:5" x14ac:dyDescent="0.25">
      <c r="A100" s="1">
        <v>14</v>
      </c>
      <c r="B100">
        <v>6</v>
      </c>
      <c r="C100">
        <v>2019</v>
      </c>
      <c r="D100" s="6">
        <v>43630</v>
      </c>
      <c r="E100" t="s">
        <v>13</v>
      </c>
    </row>
    <row r="101" spans="1:5" x14ac:dyDescent="0.25">
      <c r="A101" s="1">
        <v>13</v>
      </c>
      <c r="B101">
        <v>6</v>
      </c>
      <c r="C101">
        <v>2019</v>
      </c>
      <c r="D101" s="6">
        <v>43629</v>
      </c>
      <c r="E101" t="s">
        <v>14</v>
      </c>
    </row>
    <row r="102" spans="1:5" x14ac:dyDescent="0.25">
      <c r="A102" s="1">
        <v>12</v>
      </c>
      <c r="B102">
        <v>6</v>
      </c>
      <c r="C102">
        <v>2019</v>
      </c>
      <c r="D102" s="6">
        <v>43628</v>
      </c>
      <c r="E102" t="s">
        <v>15</v>
      </c>
    </row>
    <row r="103" spans="1:5" x14ac:dyDescent="0.25">
      <c r="A103" s="1">
        <v>11</v>
      </c>
      <c r="B103">
        <v>6</v>
      </c>
      <c r="C103">
        <v>2019</v>
      </c>
      <c r="D103" s="6">
        <v>43627</v>
      </c>
      <c r="E103" t="s">
        <v>16</v>
      </c>
    </row>
    <row r="104" spans="1:5" x14ac:dyDescent="0.25">
      <c r="A104" s="1">
        <v>10</v>
      </c>
      <c r="B104">
        <v>6</v>
      </c>
      <c r="C104">
        <v>2019</v>
      </c>
      <c r="D104" s="6">
        <v>43626</v>
      </c>
      <c r="E104" t="s">
        <v>12</v>
      </c>
    </row>
    <row r="105" spans="1:5" x14ac:dyDescent="0.25">
      <c r="A105" s="1">
        <v>7</v>
      </c>
      <c r="B105">
        <v>6</v>
      </c>
      <c r="C105">
        <v>2019</v>
      </c>
      <c r="D105" s="6">
        <v>43623</v>
      </c>
      <c r="E105" t="s">
        <v>13</v>
      </c>
    </row>
    <row r="106" spans="1:5" x14ac:dyDescent="0.25">
      <c r="A106" s="1">
        <v>6</v>
      </c>
      <c r="B106">
        <v>6</v>
      </c>
      <c r="C106">
        <v>2019</v>
      </c>
      <c r="D106" s="6">
        <v>43622</v>
      </c>
      <c r="E106" t="s">
        <v>14</v>
      </c>
    </row>
    <row r="107" spans="1:5" x14ac:dyDescent="0.25">
      <c r="A107" s="1">
        <v>4</v>
      </c>
      <c r="B107">
        <v>6</v>
      </c>
      <c r="C107">
        <v>2019</v>
      </c>
      <c r="D107" s="6">
        <v>43620</v>
      </c>
      <c r="E107" t="s">
        <v>16</v>
      </c>
    </row>
    <row r="108" spans="1:5" x14ac:dyDescent="0.25">
      <c r="A108" s="1">
        <v>3</v>
      </c>
      <c r="B108">
        <v>6</v>
      </c>
      <c r="C108">
        <v>2019</v>
      </c>
      <c r="D108" s="6">
        <v>43619</v>
      </c>
      <c r="E108" t="s">
        <v>12</v>
      </c>
    </row>
    <row r="109" spans="1:5" x14ac:dyDescent="0.25">
      <c r="A109" s="1">
        <v>31</v>
      </c>
      <c r="B109">
        <v>5</v>
      </c>
      <c r="C109">
        <v>2019</v>
      </c>
      <c r="D109" s="6">
        <v>43616</v>
      </c>
      <c r="E109" t="s">
        <v>13</v>
      </c>
    </row>
    <row r="110" spans="1:5" x14ac:dyDescent="0.25">
      <c r="A110" s="1">
        <v>30</v>
      </c>
      <c r="B110">
        <v>5</v>
      </c>
      <c r="C110">
        <v>2019</v>
      </c>
      <c r="D110" s="6">
        <v>43615</v>
      </c>
      <c r="E110" t="s">
        <v>14</v>
      </c>
    </row>
    <row r="111" spans="1:5" x14ac:dyDescent="0.25">
      <c r="A111" s="1">
        <v>29</v>
      </c>
      <c r="B111">
        <v>5</v>
      </c>
      <c r="C111">
        <v>2019</v>
      </c>
      <c r="D111" s="6">
        <v>43614</v>
      </c>
      <c r="E111" t="s">
        <v>15</v>
      </c>
    </row>
    <row r="112" spans="1:5" x14ac:dyDescent="0.25">
      <c r="A112" s="1">
        <v>28</v>
      </c>
      <c r="B112">
        <v>5</v>
      </c>
      <c r="C112">
        <v>2019</v>
      </c>
      <c r="D112" s="6">
        <v>43613</v>
      </c>
      <c r="E112" t="s">
        <v>16</v>
      </c>
    </row>
    <row r="113" spans="1:5" x14ac:dyDescent="0.25">
      <c r="A113" s="1">
        <v>27</v>
      </c>
      <c r="B113">
        <v>5</v>
      </c>
      <c r="C113">
        <v>2019</v>
      </c>
      <c r="D113" s="6">
        <v>43612</v>
      </c>
      <c r="E113" t="s">
        <v>12</v>
      </c>
    </row>
    <row r="114" spans="1:5" x14ac:dyDescent="0.25">
      <c r="A114" s="1">
        <v>24</v>
      </c>
      <c r="B114">
        <v>5</v>
      </c>
      <c r="C114">
        <v>2019</v>
      </c>
      <c r="D114" s="6">
        <v>43609</v>
      </c>
      <c r="E114" t="s">
        <v>13</v>
      </c>
    </row>
    <row r="115" spans="1:5" x14ac:dyDescent="0.25">
      <c r="A115" s="1">
        <v>23</v>
      </c>
      <c r="B115">
        <v>5</v>
      </c>
      <c r="C115">
        <v>2019</v>
      </c>
      <c r="D115" s="6">
        <v>43608</v>
      </c>
      <c r="E115" t="s">
        <v>14</v>
      </c>
    </row>
    <row r="116" spans="1:5" x14ac:dyDescent="0.25">
      <c r="A116" s="1">
        <v>22</v>
      </c>
      <c r="B116">
        <v>5</v>
      </c>
      <c r="C116">
        <v>2019</v>
      </c>
      <c r="D116" s="6">
        <v>43607</v>
      </c>
      <c r="E116" t="s">
        <v>15</v>
      </c>
    </row>
    <row r="117" spans="1:5" x14ac:dyDescent="0.25">
      <c r="A117" s="1">
        <v>21</v>
      </c>
      <c r="B117">
        <v>5</v>
      </c>
      <c r="C117">
        <v>2019</v>
      </c>
      <c r="D117" s="6">
        <v>43606</v>
      </c>
      <c r="E117" t="s">
        <v>16</v>
      </c>
    </row>
    <row r="118" spans="1:5" x14ac:dyDescent="0.25">
      <c r="A118" s="1">
        <v>20</v>
      </c>
      <c r="B118">
        <v>5</v>
      </c>
      <c r="C118">
        <v>2019</v>
      </c>
      <c r="D118" s="6">
        <v>43605</v>
      </c>
      <c r="E118" t="s">
        <v>12</v>
      </c>
    </row>
    <row r="119" spans="1:5" x14ac:dyDescent="0.25">
      <c r="A119" s="1">
        <v>17</v>
      </c>
      <c r="B119">
        <v>5</v>
      </c>
      <c r="C119">
        <v>2019</v>
      </c>
      <c r="D119" s="6">
        <v>43602</v>
      </c>
      <c r="E119" t="s">
        <v>13</v>
      </c>
    </row>
    <row r="120" spans="1:5" x14ac:dyDescent="0.25">
      <c r="A120" s="1">
        <v>16</v>
      </c>
      <c r="B120">
        <v>5</v>
      </c>
      <c r="C120">
        <v>2019</v>
      </c>
      <c r="D120" s="6">
        <v>43601</v>
      </c>
      <c r="E120" t="s">
        <v>14</v>
      </c>
    </row>
    <row r="121" spans="1:5" x14ac:dyDescent="0.25">
      <c r="A121" s="1">
        <v>15</v>
      </c>
      <c r="B121">
        <v>5</v>
      </c>
      <c r="C121">
        <v>2019</v>
      </c>
      <c r="D121" s="6">
        <v>43600</v>
      </c>
      <c r="E121" t="s">
        <v>15</v>
      </c>
    </row>
    <row r="122" spans="1:5" x14ac:dyDescent="0.25">
      <c r="A122" s="1">
        <v>14</v>
      </c>
      <c r="B122">
        <v>5</v>
      </c>
      <c r="C122">
        <v>2019</v>
      </c>
      <c r="D122" s="6">
        <v>43599</v>
      </c>
      <c r="E122" t="s">
        <v>16</v>
      </c>
    </row>
    <row r="123" spans="1:5" x14ac:dyDescent="0.25">
      <c r="A123" s="1">
        <v>13</v>
      </c>
      <c r="B123">
        <v>5</v>
      </c>
      <c r="C123">
        <v>2019</v>
      </c>
      <c r="D123" s="6">
        <v>43598</v>
      </c>
      <c r="E123" t="s">
        <v>12</v>
      </c>
    </row>
    <row r="124" spans="1:5" x14ac:dyDescent="0.25">
      <c r="A124" s="1">
        <v>10</v>
      </c>
      <c r="B124">
        <v>5</v>
      </c>
      <c r="C124">
        <v>2019</v>
      </c>
      <c r="D124" s="6">
        <v>43595</v>
      </c>
      <c r="E124" t="s">
        <v>13</v>
      </c>
    </row>
    <row r="125" spans="1:5" x14ac:dyDescent="0.25">
      <c r="A125" s="1">
        <v>9</v>
      </c>
      <c r="B125">
        <v>5</v>
      </c>
      <c r="C125">
        <v>2019</v>
      </c>
      <c r="D125" s="6">
        <v>43594</v>
      </c>
      <c r="E125" t="s">
        <v>14</v>
      </c>
    </row>
    <row r="126" spans="1:5" x14ac:dyDescent="0.25">
      <c r="A126" s="1">
        <v>8</v>
      </c>
      <c r="B126">
        <v>5</v>
      </c>
      <c r="C126">
        <v>2019</v>
      </c>
      <c r="D126" s="6">
        <v>43593</v>
      </c>
      <c r="E126" t="s">
        <v>15</v>
      </c>
    </row>
    <row r="127" spans="1:5" x14ac:dyDescent="0.25">
      <c r="A127" s="1">
        <v>7</v>
      </c>
      <c r="B127">
        <v>5</v>
      </c>
      <c r="C127">
        <v>2019</v>
      </c>
      <c r="D127" s="6">
        <v>43592</v>
      </c>
      <c r="E127" t="s">
        <v>16</v>
      </c>
    </row>
    <row r="128" spans="1:5" x14ac:dyDescent="0.25">
      <c r="A128" s="1">
        <v>6</v>
      </c>
      <c r="B128">
        <v>5</v>
      </c>
      <c r="C128">
        <v>2019</v>
      </c>
      <c r="D128" s="6">
        <v>43591</v>
      </c>
      <c r="E128" t="s">
        <v>12</v>
      </c>
    </row>
    <row r="129" spans="1:5" x14ac:dyDescent="0.25">
      <c r="A129" s="1">
        <v>3</v>
      </c>
      <c r="B129">
        <v>5</v>
      </c>
      <c r="C129">
        <v>2019</v>
      </c>
      <c r="D129" s="6">
        <v>43588</v>
      </c>
      <c r="E129" t="s">
        <v>13</v>
      </c>
    </row>
    <row r="130" spans="1:5" x14ac:dyDescent="0.25">
      <c r="A130" s="1">
        <v>2</v>
      </c>
      <c r="B130">
        <v>5</v>
      </c>
      <c r="C130">
        <v>2019</v>
      </c>
      <c r="D130" s="6">
        <v>43587</v>
      </c>
      <c r="E130" t="s">
        <v>14</v>
      </c>
    </row>
    <row r="131" spans="1:5" x14ac:dyDescent="0.25">
      <c r="A131" s="1">
        <v>30</v>
      </c>
      <c r="B131">
        <v>4</v>
      </c>
      <c r="C131">
        <v>2019</v>
      </c>
      <c r="D131" s="6">
        <v>43585</v>
      </c>
      <c r="E131" t="s">
        <v>16</v>
      </c>
    </row>
    <row r="132" spans="1:5" x14ac:dyDescent="0.25">
      <c r="A132" s="1">
        <v>26</v>
      </c>
      <c r="B132">
        <v>4</v>
      </c>
      <c r="C132">
        <v>2019</v>
      </c>
      <c r="D132" s="6">
        <v>43581</v>
      </c>
      <c r="E132" t="s">
        <v>13</v>
      </c>
    </row>
    <row r="133" spans="1:5" x14ac:dyDescent="0.25">
      <c r="A133" s="1">
        <v>25</v>
      </c>
      <c r="B133">
        <v>4</v>
      </c>
      <c r="C133">
        <v>2019</v>
      </c>
      <c r="D133" s="6">
        <v>43580</v>
      </c>
      <c r="E133" t="s">
        <v>14</v>
      </c>
    </row>
    <row r="134" spans="1:5" x14ac:dyDescent="0.25">
      <c r="A134" s="1">
        <v>24</v>
      </c>
      <c r="B134">
        <v>4</v>
      </c>
      <c r="C134">
        <v>2019</v>
      </c>
      <c r="D134" s="6">
        <v>43579</v>
      </c>
      <c r="E134" t="s">
        <v>15</v>
      </c>
    </row>
    <row r="135" spans="1:5" x14ac:dyDescent="0.25">
      <c r="A135" s="1">
        <v>23</v>
      </c>
      <c r="B135">
        <v>4</v>
      </c>
      <c r="C135">
        <v>2019</v>
      </c>
      <c r="D135" s="6">
        <v>43578</v>
      </c>
      <c r="E135" t="s">
        <v>16</v>
      </c>
    </row>
    <row r="136" spans="1:5" x14ac:dyDescent="0.25">
      <c r="A136" s="1">
        <v>22</v>
      </c>
      <c r="B136">
        <v>4</v>
      </c>
      <c r="C136">
        <v>2019</v>
      </c>
      <c r="D136" s="6">
        <v>43577</v>
      </c>
      <c r="E136" t="s">
        <v>12</v>
      </c>
    </row>
    <row r="137" spans="1:5" x14ac:dyDescent="0.25">
      <c r="A137" s="1">
        <v>18</v>
      </c>
      <c r="B137">
        <v>4</v>
      </c>
      <c r="C137">
        <v>2019</v>
      </c>
      <c r="D137" s="6">
        <v>43573</v>
      </c>
      <c r="E137" t="s">
        <v>14</v>
      </c>
    </row>
    <row r="138" spans="1:5" x14ac:dyDescent="0.25">
      <c r="A138" s="1">
        <v>16</v>
      </c>
      <c r="B138">
        <v>4</v>
      </c>
      <c r="C138">
        <v>2019</v>
      </c>
      <c r="D138" s="6">
        <v>43571</v>
      </c>
      <c r="E138" t="s">
        <v>16</v>
      </c>
    </row>
    <row r="139" spans="1:5" x14ac:dyDescent="0.25">
      <c r="A139" s="1">
        <v>15</v>
      </c>
      <c r="B139">
        <v>4</v>
      </c>
      <c r="C139">
        <v>2019</v>
      </c>
      <c r="D139" s="6">
        <v>43570</v>
      </c>
      <c r="E139" t="s">
        <v>12</v>
      </c>
    </row>
    <row r="140" spans="1:5" x14ac:dyDescent="0.25">
      <c r="A140" s="1">
        <v>12</v>
      </c>
      <c r="B140">
        <v>4</v>
      </c>
      <c r="C140">
        <v>2019</v>
      </c>
      <c r="D140" s="6">
        <v>43567</v>
      </c>
      <c r="E140" t="s">
        <v>13</v>
      </c>
    </row>
    <row r="141" spans="1:5" x14ac:dyDescent="0.25">
      <c r="A141" s="1">
        <v>11</v>
      </c>
      <c r="B141">
        <v>4</v>
      </c>
      <c r="C141">
        <v>2019</v>
      </c>
      <c r="D141" s="6">
        <v>43566</v>
      </c>
      <c r="E141" t="s">
        <v>14</v>
      </c>
    </row>
    <row r="142" spans="1:5" x14ac:dyDescent="0.25">
      <c r="A142" s="1">
        <v>10</v>
      </c>
      <c r="B142">
        <v>4</v>
      </c>
      <c r="C142">
        <v>2019</v>
      </c>
      <c r="D142" s="6">
        <v>43565</v>
      </c>
      <c r="E142" t="s">
        <v>15</v>
      </c>
    </row>
    <row r="143" spans="1:5" x14ac:dyDescent="0.25">
      <c r="A143" s="1">
        <v>9</v>
      </c>
      <c r="B143">
        <v>4</v>
      </c>
      <c r="C143">
        <v>2019</v>
      </c>
      <c r="D143" s="6">
        <v>43564</v>
      </c>
      <c r="E143" t="s">
        <v>16</v>
      </c>
    </row>
    <row r="144" spans="1:5" x14ac:dyDescent="0.25">
      <c r="A144" s="1">
        <v>8</v>
      </c>
      <c r="B144">
        <v>4</v>
      </c>
      <c r="C144">
        <v>2019</v>
      </c>
      <c r="D144" s="6">
        <v>43563</v>
      </c>
      <c r="E144" t="s">
        <v>12</v>
      </c>
    </row>
    <row r="145" spans="1:5" x14ac:dyDescent="0.25">
      <c r="A145" s="1">
        <v>5</v>
      </c>
      <c r="B145">
        <v>4</v>
      </c>
      <c r="C145">
        <v>2019</v>
      </c>
      <c r="D145" s="6">
        <v>43560</v>
      </c>
      <c r="E145" t="s">
        <v>13</v>
      </c>
    </row>
    <row r="146" spans="1:5" x14ac:dyDescent="0.25">
      <c r="A146" s="1">
        <v>4</v>
      </c>
      <c r="B146">
        <v>4</v>
      </c>
      <c r="C146">
        <v>2019</v>
      </c>
      <c r="D146" s="6">
        <v>43559</v>
      </c>
      <c r="E146" t="s">
        <v>14</v>
      </c>
    </row>
    <row r="147" spans="1:5" x14ac:dyDescent="0.25">
      <c r="A147" s="1">
        <v>3</v>
      </c>
      <c r="B147">
        <v>4</v>
      </c>
      <c r="C147">
        <v>2019</v>
      </c>
      <c r="D147" s="6">
        <v>43558</v>
      </c>
      <c r="E147" t="s">
        <v>15</v>
      </c>
    </row>
    <row r="148" spans="1:5" x14ac:dyDescent="0.25">
      <c r="A148" s="1">
        <v>2</v>
      </c>
      <c r="B148">
        <v>4</v>
      </c>
      <c r="C148">
        <v>2019</v>
      </c>
      <c r="D148" s="6">
        <v>43557</v>
      </c>
      <c r="E148" t="s">
        <v>16</v>
      </c>
    </row>
    <row r="149" spans="1:5" x14ac:dyDescent="0.25">
      <c r="A149" s="1">
        <v>1</v>
      </c>
      <c r="B149">
        <v>4</v>
      </c>
      <c r="C149">
        <v>2019</v>
      </c>
      <c r="D149" s="6">
        <v>43556</v>
      </c>
      <c r="E149" t="s">
        <v>12</v>
      </c>
    </row>
    <row r="150" spans="1:5" x14ac:dyDescent="0.25">
      <c r="A150" s="1">
        <v>31</v>
      </c>
      <c r="B150">
        <v>3</v>
      </c>
      <c r="C150">
        <v>2019</v>
      </c>
      <c r="D150" s="6">
        <v>43555</v>
      </c>
      <c r="E150" t="s">
        <v>17</v>
      </c>
    </row>
    <row r="151" spans="1:5" x14ac:dyDescent="0.25">
      <c r="A151" s="1">
        <v>29</v>
      </c>
      <c r="B151">
        <v>3</v>
      </c>
      <c r="C151">
        <v>2019</v>
      </c>
      <c r="D151" s="6">
        <v>43553</v>
      </c>
      <c r="E151" t="s">
        <v>13</v>
      </c>
    </row>
    <row r="152" spans="1:5" x14ac:dyDescent="0.25">
      <c r="A152" s="1">
        <v>28</v>
      </c>
      <c r="B152">
        <v>3</v>
      </c>
      <c r="C152">
        <v>2019</v>
      </c>
      <c r="D152" s="6">
        <v>43552</v>
      </c>
      <c r="E152" t="s">
        <v>14</v>
      </c>
    </row>
    <row r="153" spans="1:5" x14ac:dyDescent="0.25">
      <c r="A153" s="1">
        <v>27</v>
      </c>
      <c r="B153">
        <v>3</v>
      </c>
      <c r="C153">
        <v>2019</v>
      </c>
      <c r="D153" s="6">
        <v>43551</v>
      </c>
      <c r="E153" t="s">
        <v>15</v>
      </c>
    </row>
    <row r="154" spans="1:5" x14ac:dyDescent="0.25">
      <c r="A154" s="1">
        <v>26</v>
      </c>
      <c r="B154">
        <v>3</v>
      </c>
      <c r="C154">
        <v>2019</v>
      </c>
      <c r="D154" s="6">
        <v>43550</v>
      </c>
      <c r="E154" t="s">
        <v>16</v>
      </c>
    </row>
    <row r="155" spans="1:5" x14ac:dyDescent="0.25">
      <c r="A155" s="1">
        <v>25</v>
      </c>
      <c r="B155">
        <v>3</v>
      </c>
      <c r="C155">
        <v>2019</v>
      </c>
      <c r="D155" s="6">
        <v>43549</v>
      </c>
      <c r="E155" t="s">
        <v>12</v>
      </c>
    </row>
    <row r="156" spans="1:5" x14ac:dyDescent="0.25">
      <c r="A156" s="1">
        <v>22</v>
      </c>
      <c r="B156">
        <v>3</v>
      </c>
      <c r="C156">
        <v>2019</v>
      </c>
      <c r="D156" s="6">
        <v>43546</v>
      </c>
      <c r="E156" t="s">
        <v>13</v>
      </c>
    </row>
    <row r="157" spans="1:5" x14ac:dyDescent="0.25">
      <c r="A157" s="1">
        <v>20</v>
      </c>
      <c r="B157">
        <v>3</v>
      </c>
      <c r="C157">
        <v>2019</v>
      </c>
      <c r="D157" s="6">
        <v>43544</v>
      </c>
      <c r="E157" t="s">
        <v>15</v>
      </c>
    </row>
    <row r="158" spans="1:5" x14ac:dyDescent="0.25">
      <c r="A158" s="1">
        <v>19</v>
      </c>
      <c r="B158">
        <v>3</v>
      </c>
      <c r="C158">
        <v>2019</v>
      </c>
      <c r="D158" s="6">
        <v>43543</v>
      </c>
      <c r="E158" t="s">
        <v>16</v>
      </c>
    </row>
    <row r="159" spans="1:5" x14ac:dyDescent="0.25">
      <c r="A159" s="1">
        <v>18</v>
      </c>
      <c r="B159">
        <v>3</v>
      </c>
      <c r="C159">
        <v>2019</v>
      </c>
      <c r="D159" s="6">
        <v>43542</v>
      </c>
      <c r="E159" t="s">
        <v>12</v>
      </c>
    </row>
    <row r="160" spans="1:5" x14ac:dyDescent="0.25">
      <c r="A160" s="1">
        <v>15</v>
      </c>
      <c r="B160">
        <v>3</v>
      </c>
      <c r="C160">
        <v>2019</v>
      </c>
      <c r="D160" s="6">
        <v>43539</v>
      </c>
      <c r="E160" t="s">
        <v>13</v>
      </c>
    </row>
    <row r="161" spans="1:5" x14ac:dyDescent="0.25">
      <c r="A161" s="1">
        <v>14</v>
      </c>
      <c r="B161">
        <v>3</v>
      </c>
      <c r="C161">
        <v>2019</v>
      </c>
      <c r="D161" s="6">
        <v>43538</v>
      </c>
      <c r="E161" t="s">
        <v>14</v>
      </c>
    </row>
    <row r="162" spans="1:5" x14ac:dyDescent="0.25">
      <c r="A162" s="1">
        <v>13</v>
      </c>
      <c r="B162">
        <v>3</v>
      </c>
      <c r="C162">
        <v>2019</v>
      </c>
      <c r="D162" s="6">
        <v>43537</v>
      </c>
      <c r="E162" t="s">
        <v>15</v>
      </c>
    </row>
    <row r="163" spans="1:5" x14ac:dyDescent="0.25">
      <c r="A163" s="1">
        <v>12</v>
      </c>
      <c r="B163">
        <v>3</v>
      </c>
      <c r="C163">
        <v>2019</v>
      </c>
      <c r="D163" s="6">
        <v>43536</v>
      </c>
      <c r="E163" t="s">
        <v>16</v>
      </c>
    </row>
    <row r="164" spans="1:5" x14ac:dyDescent="0.25">
      <c r="A164" s="1">
        <v>11</v>
      </c>
      <c r="B164">
        <v>3</v>
      </c>
      <c r="C164">
        <v>2019</v>
      </c>
      <c r="D164" s="6">
        <v>43535</v>
      </c>
      <c r="E164" t="s">
        <v>12</v>
      </c>
    </row>
    <row r="165" spans="1:5" x14ac:dyDescent="0.25">
      <c r="A165" s="1">
        <v>8</v>
      </c>
      <c r="B165">
        <v>3</v>
      </c>
      <c r="C165">
        <v>2019</v>
      </c>
      <c r="D165" s="6">
        <v>43532</v>
      </c>
      <c r="E165" t="s">
        <v>13</v>
      </c>
    </row>
    <row r="166" spans="1:5" x14ac:dyDescent="0.25">
      <c r="A166" s="1">
        <v>7</v>
      </c>
      <c r="B166">
        <v>3</v>
      </c>
      <c r="C166">
        <v>2019</v>
      </c>
      <c r="D166" s="6">
        <v>43531</v>
      </c>
      <c r="E166" t="s">
        <v>14</v>
      </c>
    </row>
    <row r="167" spans="1:5" x14ac:dyDescent="0.25">
      <c r="A167" s="1">
        <v>6</v>
      </c>
      <c r="B167">
        <v>3</v>
      </c>
      <c r="C167">
        <v>2019</v>
      </c>
      <c r="D167" s="6">
        <v>43530</v>
      </c>
      <c r="E167" t="s">
        <v>15</v>
      </c>
    </row>
    <row r="168" spans="1:5" x14ac:dyDescent="0.25">
      <c r="A168" s="1">
        <v>5</v>
      </c>
      <c r="B168">
        <v>3</v>
      </c>
      <c r="C168">
        <v>2019</v>
      </c>
      <c r="D168" s="6">
        <v>43529</v>
      </c>
      <c r="E168" t="s">
        <v>16</v>
      </c>
    </row>
    <row r="169" spans="1:5" x14ac:dyDescent="0.25">
      <c r="A169" s="1">
        <v>1</v>
      </c>
      <c r="B169">
        <v>3</v>
      </c>
      <c r="C169">
        <v>2019</v>
      </c>
      <c r="D169" s="6">
        <v>43525</v>
      </c>
      <c r="E169" t="s">
        <v>13</v>
      </c>
    </row>
    <row r="170" spans="1:5" x14ac:dyDescent="0.25">
      <c r="A170" s="1">
        <v>28</v>
      </c>
      <c r="B170">
        <v>2</v>
      </c>
      <c r="C170">
        <v>2019</v>
      </c>
      <c r="D170" s="6">
        <v>43524</v>
      </c>
      <c r="E170" t="s">
        <v>15</v>
      </c>
    </row>
    <row r="171" spans="1:5" x14ac:dyDescent="0.25">
      <c r="A171" s="1">
        <v>27</v>
      </c>
      <c r="B171">
        <v>2</v>
      </c>
      <c r="C171">
        <v>2019</v>
      </c>
      <c r="D171" s="6">
        <v>43523</v>
      </c>
      <c r="E171" t="s">
        <v>16</v>
      </c>
    </row>
    <row r="172" spans="1:5" x14ac:dyDescent="0.25">
      <c r="A172" s="1">
        <v>26</v>
      </c>
      <c r="B172">
        <v>2</v>
      </c>
      <c r="C172">
        <v>2019</v>
      </c>
      <c r="D172" s="6">
        <v>43522</v>
      </c>
      <c r="E172" t="s">
        <v>12</v>
      </c>
    </row>
    <row r="173" spans="1:5" x14ac:dyDescent="0.25">
      <c r="A173" s="1">
        <v>25</v>
      </c>
      <c r="B173">
        <v>2</v>
      </c>
      <c r="C173">
        <v>2019</v>
      </c>
      <c r="D173" s="6">
        <v>43521</v>
      </c>
      <c r="E173" t="s">
        <v>17</v>
      </c>
    </row>
    <row r="174" spans="1:5" x14ac:dyDescent="0.25">
      <c r="A174" s="1">
        <v>22</v>
      </c>
      <c r="B174">
        <v>2</v>
      </c>
      <c r="C174">
        <v>2019</v>
      </c>
      <c r="D174" s="6">
        <v>43518</v>
      </c>
      <c r="E174" t="s">
        <v>14</v>
      </c>
    </row>
    <row r="175" spans="1:5" x14ac:dyDescent="0.25">
      <c r="A175" s="1">
        <v>21</v>
      </c>
      <c r="B175">
        <v>2</v>
      </c>
      <c r="C175">
        <v>2019</v>
      </c>
      <c r="D175" s="6">
        <v>43517</v>
      </c>
      <c r="E175" t="s">
        <v>15</v>
      </c>
    </row>
    <row r="176" spans="1:5" x14ac:dyDescent="0.25">
      <c r="A176" s="1">
        <v>20</v>
      </c>
      <c r="B176">
        <v>2</v>
      </c>
      <c r="C176">
        <v>2019</v>
      </c>
      <c r="D176" s="6">
        <v>43516</v>
      </c>
      <c r="E176" t="s">
        <v>16</v>
      </c>
    </row>
    <row r="177" spans="1:5" x14ac:dyDescent="0.25">
      <c r="A177" s="1">
        <v>19</v>
      </c>
      <c r="B177">
        <v>2</v>
      </c>
      <c r="C177">
        <v>2019</v>
      </c>
      <c r="D177" s="6">
        <v>43515</v>
      </c>
      <c r="E177" t="s">
        <v>12</v>
      </c>
    </row>
    <row r="178" spans="1:5" x14ac:dyDescent="0.25">
      <c r="A178" s="1">
        <v>18</v>
      </c>
      <c r="B178">
        <v>2</v>
      </c>
      <c r="C178">
        <v>2019</v>
      </c>
      <c r="D178" s="6">
        <v>43514</v>
      </c>
      <c r="E178" t="s">
        <v>17</v>
      </c>
    </row>
    <row r="179" spans="1:5" x14ac:dyDescent="0.25">
      <c r="A179" s="1">
        <v>15</v>
      </c>
      <c r="B179">
        <v>2</v>
      </c>
      <c r="C179">
        <v>2019</v>
      </c>
      <c r="D179" s="6">
        <v>43511</v>
      </c>
      <c r="E179" t="s">
        <v>14</v>
      </c>
    </row>
    <row r="180" spans="1:5" x14ac:dyDescent="0.25">
      <c r="A180" s="1">
        <v>14</v>
      </c>
      <c r="B180">
        <v>2</v>
      </c>
      <c r="C180">
        <v>2019</v>
      </c>
      <c r="D180" s="6">
        <v>43510</v>
      </c>
      <c r="E180" t="s">
        <v>15</v>
      </c>
    </row>
    <row r="181" spans="1:5" x14ac:dyDescent="0.25">
      <c r="A181" s="1">
        <v>13</v>
      </c>
      <c r="B181">
        <v>2</v>
      </c>
      <c r="C181">
        <v>2019</v>
      </c>
      <c r="D181" s="6">
        <v>43509</v>
      </c>
      <c r="E181" t="s">
        <v>16</v>
      </c>
    </row>
    <row r="182" spans="1:5" x14ac:dyDescent="0.25">
      <c r="A182" s="1">
        <v>12</v>
      </c>
      <c r="B182">
        <v>2</v>
      </c>
      <c r="C182">
        <v>2019</v>
      </c>
      <c r="D182" s="6">
        <v>43508</v>
      </c>
      <c r="E182" t="s">
        <v>12</v>
      </c>
    </row>
    <row r="183" spans="1:5" x14ac:dyDescent="0.25">
      <c r="A183" s="1">
        <v>11</v>
      </c>
      <c r="B183">
        <v>2</v>
      </c>
      <c r="C183">
        <v>2019</v>
      </c>
      <c r="D183" s="6">
        <v>43507</v>
      </c>
      <c r="E183" t="s">
        <v>17</v>
      </c>
    </row>
    <row r="184" spans="1:5" x14ac:dyDescent="0.25">
      <c r="A184" s="1">
        <v>8</v>
      </c>
      <c r="B184">
        <v>2</v>
      </c>
      <c r="C184">
        <v>2019</v>
      </c>
      <c r="D184" s="6">
        <v>43504</v>
      </c>
      <c r="E184" t="s">
        <v>14</v>
      </c>
    </row>
    <row r="185" spans="1:5" x14ac:dyDescent="0.25">
      <c r="A185" s="1">
        <v>7</v>
      </c>
      <c r="B185">
        <v>2</v>
      </c>
      <c r="C185">
        <v>2019</v>
      </c>
      <c r="D185" s="6">
        <v>43503</v>
      </c>
      <c r="E185" t="s">
        <v>15</v>
      </c>
    </row>
    <row r="186" spans="1:5" x14ac:dyDescent="0.25">
      <c r="A186" s="1">
        <v>6</v>
      </c>
      <c r="B186">
        <v>2</v>
      </c>
      <c r="C186">
        <v>2019</v>
      </c>
      <c r="D186" s="6">
        <v>43502</v>
      </c>
      <c r="E186" t="s">
        <v>16</v>
      </c>
    </row>
    <row r="187" spans="1:5" x14ac:dyDescent="0.25">
      <c r="A187" s="1">
        <v>5</v>
      </c>
      <c r="B187">
        <v>2</v>
      </c>
      <c r="C187">
        <v>2019</v>
      </c>
      <c r="D187" s="6">
        <v>43501</v>
      </c>
      <c r="E187" t="s">
        <v>12</v>
      </c>
    </row>
    <row r="188" spans="1:5" x14ac:dyDescent="0.25">
      <c r="A188" s="1">
        <v>4</v>
      </c>
      <c r="B188">
        <v>2</v>
      </c>
      <c r="C188">
        <v>2019</v>
      </c>
      <c r="D188" s="6">
        <v>43500</v>
      </c>
      <c r="E188" t="s">
        <v>17</v>
      </c>
    </row>
    <row r="189" spans="1:5" x14ac:dyDescent="0.25">
      <c r="A189" s="1">
        <v>1</v>
      </c>
      <c r="B189">
        <v>2</v>
      </c>
      <c r="C189">
        <v>2019</v>
      </c>
      <c r="D189" s="6">
        <v>43497</v>
      </c>
      <c r="E189" t="s">
        <v>14</v>
      </c>
    </row>
    <row r="190" spans="1:5" x14ac:dyDescent="0.25">
      <c r="A190" s="1">
        <v>31</v>
      </c>
      <c r="B190">
        <v>1</v>
      </c>
      <c r="C190">
        <v>2019</v>
      </c>
      <c r="D190" s="6">
        <v>43496</v>
      </c>
      <c r="E190" t="s">
        <v>15</v>
      </c>
    </row>
    <row r="191" spans="1:5" x14ac:dyDescent="0.25">
      <c r="A191" s="1">
        <v>30</v>
      </c>
      <c r="B191">
        <v>1</v>
      </c>
      <c r="C191">
        <v>2019</v>
      </c>
      <c r="D191" s="6">
        <v>43495</v>
      </c>
      <c r="E191" t="s">
        <v>16</v>
      </c>
    </row>
    <row r="192" spans="1:5" x14ac:dyDescent="0.25">
      <c r="A192" s="1">
        <v>29</v>
      </c>
      <c r="B192">
        <v>1</v>
      </c>
      <c r="C192">
        <v>2019</v>
      </c>
      <c r="D192" s="6">
        <v>43494</v>
      </c>
      <c r="E192" t="s">
        <v>12</v>
      </c>
    </row>
    <row r="193" spans="1:5" x14ac:dyDescent="0.25">
      <c r="A193" s="1">
        <v>28</v>
      </c>
      <c r="B193">
        <v>1</v>
      </c>
      <c r="C193">
        <v>2019</v>
      </c>
      <c r="D193" s="6">
        <v>43493</v>
      </c>
      <c r="E193" t="s">
        <v>17</v>
      </c>
    </row>
    <row r="194" spans="1:5" x14ac:dyDescent="0.25">
      <c r="A194" s="1">
        <v>25</v>
      </c>
      <c r="B194">
        <v>1</v>
      </c>
      <c r="C194">
        <v>2019</v>
      </c>
      <c r="D194" s="6">
        <v>43490</v>
      </c>
      <c r="E194" t="s">
        <v>14</v>
      </c>
    </row>
    <row r="195" spans="1:5" x14ac:dyDescent="0.25">
      <c r="A195" s="1">
        <v>24</v>
      </c>
      <c r="B195">
        <v>1</v>
      </c>
      <c r="C195">
        <v>2019</v>
      </c>
      <c r="D195" s="6">
        <v>43489</v>
      </c>
      <c r="E195" t="s">
        <v>15</v>
      </c>
    </row>
    <row r="196" spans="1:5" x14ac:dyDescent="0.25">
      <c r="A196" s="1">
        <v>23</v>
      </c>
      <c r="B196">
        <v>1</v>
      </c>
      <c r="C196">
        <v>2019</v>
      </c>
      <c r="D196" s="6">
        <v>43488</v>
      </c>
      <c r="E196" t="s">
        <v>16</v>
      </c>
    </row>
    <row r="197" spans="1:5" x14ac:dyDescent="0.25">
      <c r="A197" s="1">
        <v>22</v>
      </c>
      <c r="B197">
        <v>1</v>
      </c>
      <c r="C197">
        <v>2019</v>
      </c>
      <c r="D197" s="6">
        <v>43487</v>
      </c>
      <c r="E197" t="s">
        <v>12</v>
      </c>
    </row>
    <row r="198" spans="1:5" x14ac:dyDescent="0.25">
      <c r="A198" s="1">
        <v>21</v>
      </c>
      <c r="B198">
        <v>1</v>
      </c>
      <c r="C198">
        <v>2019</v>
      </c>
      <c r="D198" s="6">
        <v>43486</v>
      </c>
      <c r="E198" t="s">
        <v>17</v>
      </c>
    </row>
    <row r="199" spans="1:5" x14ac:dyDescent="0.25">
      <c r="A199" s="1">
        <v>18</v>
      </c>
      <c r="B199">
        <v>1</v>
      </c>
      <c r="C199">
        <v>2019</v>
      </c>
      <c r="D199" s="6">
        <v>43483</v>
      </c>
      <c r="E199" t="s">
        <v>14</v>
      </c>
    </row>
    <row r="200" spans="1:5" x14ac:dyDescent="0.25">
      <c r="A200" s="1">
        <v>17</v>
      </c>
      <c r="B200">
        <v>1</v>
      </c>
      <c r="C200">
        <v>2019</v>
      </c>
      <c r="D200" s="6">
        <v>43482</v>
      </c>
      <c r="E200" t="s">
        <v>15</v>
      </c>
    </row>
    <row r="201" spans="1:5" x14ac:dyDescent="0.25">
      <c r="A201" s="1">
        <v>16</v>
      </c>
      <c r="B201">
        <v>1</v>
      </c>
      <c r="C201">
        <v>2019</v>
      </c>
      <c r="D201" s="6">
        <v>43481</v>
      </c>
      <c r="E201" t="s">
        <v>16</v>
      </c>
    </row>
    <row r="202" spans="1:5" x14ac:dyDescent="0.25">
      <c r="A202" s="1">
        <v>15</v>
      </c>
      <c r="B202">
        <v>1</v>
      </c>
      <c r="C202">
        <v>2019</v>
      </c>
      <c r="D202" s="6">
        <v>43480</v>
      </c>
      <c r="E202" t="s">
        <v>12</v>
      </c>
    </row>
    <row r="203" spans="1:5" x14ac:dyDescent="0.25">
      <c r="A203" s="1">
        <v>14</v>
      </c>
      <c r="B203">
        <v>1</v>
      </c>
      <c r="C203">
        <v>2019</v>
      </c>
      <c r="D203" s="6">
        <v>43479</v>
      </c>
      <c r="E203" t="s">
        <v>17</v>
      </c>
    </row>
    <row r="204" spans="1:5" x14ac:dyDescent="0.25">
      <c r="A204" s="1">
        <v>11</v>
      </c>
      <c r="B204">
        <v>1</v>
      </c>
      <c r="C204">
        <v>2019</v>
      </c>
      <c r="D204" s="6">
        <v>43476</v>
      </c>
      <c r="E204" t="s">
        <v>14</v>
      </c>
    </row>
    <row r="205" spans="1:5" x14ac:dyDescent="0.25">
      <c r="A205" s="1">
        <v>10</v>
      </c>
      <c r="B205">
        <v>1</v>
      </c>
      <c r="C205">
        <v>2019</v>
      </c>
      <c r="D205" s="6">
        <v>43475</v>
      </c>
      <c r="E205" t="s">
        <v>15</v>
      </c>
    </row>
    <row r="206" spans="1:5" x14ac:dyDescent="0.25">
      <c r="A206" s="1">
        <v>9</v>
      </c>
      <c r="B206">
        <v>1</v>
      </c>
      <c r="C206">
        <v>2019</v>
      </c>
      <c r="D206" s="6">
        <v>43474</v>
      </c>
      <c r="E206" t="s">
        <v>16</v>
      </c>
    </row>
    <row r="207" spans="1:5" x14ac:dyDescent="0.25">
      <c r="A207" s="1">
        <v>8</v>
      </c>
      <c r="B207">
        <v>1</v>
      </c>
      <c r="C207">
        <v>2019</v>
      </c>
      <c r="D207" s="6">
        <v>43473</v>
      </c>
      <c r="E207" t="s">
        <v>12</v>
      </c>
    </row>
    <row r="208" spans="1:5" x14ac:dyDescent="0.25">
      <c r="A208" s="1">
        <v>7</v>
      </c>
      <c r="B208">
        <v>1</v>
      </c>
      <c r="C208">
        <v>2019</v>
      </c>
      <c r="D208" s="6">
        <v>43472</v>
      </c>
      <c r="E208" t="s">
        <v>17</v>
      </c>
    </row>
    <row r="209" spans="1:5" x14ac:dyDescent="0.25">
      <c r="A209" s="1">
        <v>4</v>
      </c>
      <c r="B209">
        <v>1</v>
      </c>
      <c r="C209">
        <v>2019</v>
      </c>
      <c r="D209" s="6">
        <v>43469</v>
      </c>
      <c r="E209" t="s">
        <v>14</v>
      </c>
    </row>
    <row r="210" spans="1:5" x14ac:dyDescent="0.25">
      <c r="A210" s="1">
        <v>3</v>
      </c>
      <c r="B210">
        <v>1</v>
      </c>
      <c r="C210">
        <v>2019</v>
      </c>
      <c r="D210" s="6">
        <v>43468</v>
      </c>
      <c r="E210" t="s">
        <v>15</v>
      </c>
    </row>
    <row r="211" spans="1:5" x14ac:dyDescent="0.25">
      <c r="A211" s="1">
        <v>2</v>
      </c>
      <c r="B211">
        <v>1</v>
      </c>
      <c r="C211">
        <v>2019</v>
      </c>
      <c r="D211" s="6">
        <v>43467</v>
      </c>
      <c r="E211" t="s">
        <v>16</v>
      </c>
    </row>
    <row r="212" spans="1:5" x14ac:dyDescent="0.25">
      <c r="A212" s="1">
        <v>1</v>
      </c>
      <c r="B212">
        <v>1</v>
      </c>
      <c r="C212">
        <v>2019</v>
      </c>
      <c r="D212" s="6">
        <v>43466</v>
      </c>
      <c r="E212" t="s">
        <v>12</v>
      </c>
    </row>
    <row r="213" spans="1:5" x14ac:dyDescent="0.25">
      <c r="A213" s="1">
        <v>31</v>
      </c>
      <c r="B213">
        <v>12</v>
      </c>
      <c r="C213">
        <v>2018</v>
      </c>
      <c r="D213" s="6">
        <v>43465</v>
      </c>
      <c r="E213" t="s">
        <v>17</v>
      </c>
    </row>
    <row r="214" spans="1:5" x14ac:dyDescent="0.25">
      <c r="A214" s="1">
        <v>28</v>
      </c>
      <c r="B214">
        <v>12</v>
      </c>
      <c r="C214">
        <v>2018</v>
      </c>
      <c r="D214" s="6">
        <v>43462</v>
      </c>
      <c r="E214" t="s">
        <v>14</v>
      </c>
    </row>
    <row r="215" spans="1:5" x14ac:dyDescent="0.25">
      <c r="A215" s="1">
        <v>27</v>
      </c>
      <c r="B215">
        <v>12</v>
      </c>
      <c r="C215">
        <v>2018</v>
      </c>
      <c r="D215" s="6">
        <v>43461</v>
      </c>
      <c r="E215" t="s">
        <v>15</v>
      </c>
    </row>
    <row r="216" spans="1:5" x14ac:dyDescent="0.25">
      <c r="A216" s="1">
        <v>26</v>
      </c>
      <c r="B216">
        <v>12</v>
      </c>
      <c r="C216">
        <v>2018</v>
      </c>
      <c r="D216" s="6">
        <v>43460</v>
      </c>
      <c r="E216" t="s">
        <v>16</v>
      </c>
    </row>
    <row r="217" spans="1:5" x14ac:dyDescent="0.25">
      <c r="A217" s="1">
        <v>24</v>
      </c>
      <c r="B217">
        <v>12</v>
      </c>
      <c r="C217">
        <v>2018</v>
      </c>
      <c r="D217" s="6">
        <v>43458</v>
      </c>
      <c r="E217" t="s">
        <v>17</v>
      </c>
    </row>
    <row r="218" spans="1:5" x14ac:dyDescent="0.25">
      <c r="A218" s="1">
        <v>21</v>
      </c>
      <c r="B218">
        <v>12</v>
      </c>
      <c r="C218">
        <v>2018</v>
      </c>
      <c r="D218" s="6">
        <v>43455</v>
      </c>
      <c r="E218" t="s">
        <v>14</v>
      </c>
    </row>
    <row r="219" spans="1:5" x14ac:dyDescent="0.25">
      <c r="A219" s="1">
        <v>20</v>
      </c>
      <c r="B219">
        <v>12</v>
      </c>
      <c r="C219">
        <v>2018</v>
      </c>
      <c r="D219" s="6">
        <v>43454</v>
      </c>
      <c r="E219" t="s">
        <v>15</v>
      </c>
    </row>
    <row r="220" spans="1:5" x14ac:dyDescent="0.25">
      <c r="A220" s="1">
        <v>19</v>
      </c>
      <c r="B220">
        <v>12</v>
      </c>
      <c r="C220">
        <v>2018</v>
      </c>
      <c r="D220" s="6">
        <v>43453</v>
      </c>
      <c r="E220" t="s">
        <v>16</v>
      </c>
    </row>
    <row r="221" spans="1:5" x14ac:dyDescent="0.25">
      <c r="A221" s="1">
        <v>18</v>
      </c>
      <c r="B221">
        <v>12</v>
      </c>
      <c r="C221">
        <v>2018</v>
      </c>
      <c r="D221" s="6">
        <v>43452</v>
      </c>
      <c r="E221" t="s">
        <v>12</v>
      </c>
    </row>
    <row r="222" spans="1:5" x14ac:dyDescent="0.25">
      <c r="A222" s="1">
        <v>17</v>
      </c>
      <c r="B222">
        <v>12</v>
      </c>
      <c r="C222">
        <v>2018</v>
      </c>
      <c r="D222" s="6">
        <v>43451</v>
      </c>
      <c r="E222" t="s">
        <v>17</v>
      </c>
    </row>
    <row r="223" spans="1:5" x14ac:dyDescent="0.25">
      <c r="A223" s="1">
        <v>14</v>
      </c>
      <c r="B223">
        <v>12</v>
      </c>
      <c r="C223">
        <v>2018</v>
      </c>
      <c r="D223" s="6">
        <v>43448</v>
      </c>
      <c r="E223" t="s">
        <v>14</v>
      </c>
    </row>
    <row r="224" spans="1:5" x14ac:dyDescent="0.25">
      <c r="A224" s="1">
        <v>13</v>
      </c>
      <c r="B224">
        <v>12</v>
      </c>
      <c r="C224">
        <v>2018</v>
      </c>
      <c r="D224" s="6">
        <v>43447</v>
      </c>
      <c r="E224" t="s">
        <v>15</v>
      </c>
    </row>
    <row r="225" spans="1:5" x14ac:dyDescent="0.25">
      <c r="A225" s="1">
        <v>12</v>
      </c>
      <c r="B225">
        <v>12</v>
      </c>
      <c r="C225">
        <v>2018</v>
      </c>
      <c r="D225" s="6">
        <v>43446</v>
      </c>
      <c r="E225" t="s">
        <v>16</v>
      </c>
    </row>
    <row r="226" spans="1:5" x14ac:dyDescent="0.25">
      <c r="A226" s="1">
        <v>11</v>
      </c>
      <c r="B226">
        <v>12</v>
      </c>
      <c r="C226">
        <v>2018</v>
      </c>
      <c r="D226" s="6">
        <v>43445</v>
      </c>
      <c r="E226" t="s">
        <v>12</v>
      </c>
    </row>
    <row r="227" spans="1:5" x14ac:dyDescent="0.25">
      <c r="A227" s="1">
        <v>10</v>
      </c>
      <c r="B227">
        <v>12</v>
      </c>
      <c r="C227">
        <v>2018</v>
      </c>
      <c r="D227" s="6">
        <v>43444</v>
      </c>
      <c r="E227" t="s">
        <v>17</v>
      </c>
    </row>
    <row r="228" spans="1:5" x14ac:dyDescent="0.25">
      <c r="A228" s="1">
        <v>7</v>
      </c>
      <c r="B228">
        <v>12</v>
      </c>
      <c r="C228">
        <v>2018</v>
      </c>
      <c r="D228" s="6">
        <v>43441</v>
      </c>
      <c r="E228" t="s">
        <v>14</v>
      </c>
    </row>
    <row r="229" spans="1:5" x14ac:dyDescent="0.25">
      <c r="A229" s="1">
        <v>6</v>
      </c>
      <c r="B229">
        <v>12</v>
      </c>
      <c r="C229">
        <v>2018</v>
      </c>
      <c r="D229" s="6">
        <v>43440</v>
      </c>
      <c r="E229" t="s">
        <v>15</v>
      </c>
    </row>
    <row r="230" spans="1:5" x14ac:dyDescent="0.25">
      <c r="A230" s="1">
        <v>5</v>
      </c>
      <c r="B230">
        <v>12</v>
      </c>
      <c r="C230">
        <v>2018</v>
      </c>
      <c r="D230" s="6">
        <v>43439</v>
      </c>
      <c r="E230" t="s">
        <v>16</v>
      </c>
    </row>
    <row r="231" spans="1:5" x14ac:dyDescent="0.25">
      <c r="A231" s="1">
        <v>4</v>
      </c>
      <c r="B231">
        <v>12</v>
      </c>
      <c r="C231">
        <v>2018</v>
      </c>
      <c r="D231" s="6">
        <v>43438</v>
      </c>
      <c r="E231" t="s">
        <v>12</v>
      </c>
    </row>
    <row r="232" spans="1:5" x14ac:dyDescent="0.25">
      <c r="A232" s="1">
        <v>3</v>
      </c>
      <c r="B232">
        <v>12</v>
      </c>
      <c r="C232">
        <v>2018</v>
      </c>
      <c r="D232" s="6">
        <v>43437</v>
      </c>
      <c r="E232" t="s">
        <v>17</v>
      </c>
    </row>
    <row r="233" spans="1:5" x14ac:dyDescent="0.25">
      <c r="A233" s="1">
        <v>30</v>
      </c>
      <c r="B233">
        <v>11</v>
      </c>
      <c r="C233">
        <v>2018</v>
      </c>
      <c r="D233" s="6">
        <v>43434</v>
      </c>
      <c r="E233" t="s">
        <v>14</v>
      </c>
    </row>
    <row r="234" spans="1:5" x14ac:dyDescent="0.25">
      <c r="A234" s="1">
        <v>29</v>
      </c>
      <c r="B234">
        <v>11</v>
      </c>
      <c r="C234">
        <v>2018</v>
      </c>
      <c r="D234" s="6">
        <v>43433</v>
      </c>
      <c r="E234" t="s">
        <v>15</v>
      </c>
    </row>
    <row r="235" spans="1:5" x14ac:dyDescent="0.25">
      <c r="A235" s="1">
        <v>28</v>
      </c>
      <c r="B235">
        <v>11</v>
      </c>
      <c r="C235">
        <v>2018</v>
      </c>
      <c r="D235" s="6">
        <v>43432</v>
      </c>
      <c r="E235" t="s">
        <v>16</v>
      </c>
    </row>
    <row r="236" spans="1:5" x14ac:dyDescent="0.25">
      <c r="A236" s="1">
        <v>27</v>
      </c>
      <c r="B236">
        <v>11</v>
      </c>
      <c r="C236">
        <v>2018</v>
      </c>
      <c r="D236" s="6">
        <v>43431</v>
      </c>
      <c r="E236" t="s">
        <v>12</v>
      </c>
    </row>
    <row r="237" spans="1:5" x14ac:dyDescent="0.25">
      <c r="A237" s="1">
        <v>26</v>
      </c>
      <c r="B237">
        <v>11</v>
      </c>
      <c r="C237">
        <v>2018</v>
      </c>
      <c r="D237" s="6">
        <v>43430</v>
      </c>
      <c r="E237" t="s">
        <v>17</v>
      </c>
    </row>
    <row r="238" spans="1:5" x14ac:dyDescent="0.25">
      <c r="A238" s="1">
        <v>22</v>
      </c>
      <c r="B238">
        <v>11</v>
      </c>
      <c r="C238">
        <v>2018</v>
      </c>
      <c r="D238" s="6">
        <v>43426</v>
      </c>
      <c r="E238" t="s">
        <v>15</v>
      </c>
    </row>
    <row r="239" spans="1:5" x14ac:dyDescent="0.25">
      <c r="A239" s="1">
        <v>21</v>
      </c>
      <c r="B239">
        <v>11</v>
      </c>
      <c r="C239">
        <v>2018</v>
      </c>
      <c r="D239" s="6">
        <v>43425</v>
      </c>
      <c r="E239" t="s">
        <v>16</v>
      </c>
    </row>
    <row r="240" spans="1:5" x14ac:dyDescent="0.25">
      <c r="A240" s="1">
        <v>20</v>
      </c>
      <c r="B240">
        <v>11</v>
      </c>
      <c r="C240">
        <v>2018</v>
      </c>
      <c r="D240" s="6">
        <v>43424</v>
      </c>
      <c r="E240" t="s">
        <v>12</v>
      </c>
    </row>
    <row r="241" spans="1:5" x14ac:dyDescent="0.25">
      <c r="A241" s="1">
        <v>19</v>
      </c>
      <c r="B241">
        <v>11</v>
      </c>
      <c r="C241">
        <v>2018</v>
      </c>
      <c r="D241" s="6">
        <v>43423</v>
      </c>
      <c r="E241" t="s">
        <v>17</v>
      </c>
    </row>
    <row r="242" spans="1:5" x14ac:dyDescent="0.25">
      <c r="A242" s="1">
        <v>16</v>
      </c>
      <c r="B242">
        <v>11</v>
      </c>
      <c r="C242">
        <v>2018</v>
      </c>
      <c r="D242" s="6">
        <v>43420</v>
      </c>
      <c r="E242" t="s">
        <v>14</v>
      </c>
    </row>
    <row r="243" spans="1:5" x14ac:dyDescent="0.25">
      <c r="A243" s="1">
        <v>15</v>
      </c>
      <c r="B243">
        <v>11</v>
      </c>
      <c r="C243">
        <v>2018</v>
      </c>
      <c r="D243" s="6">
        <v>43419</v>
      </c>
      <c r="E243" t="s">
        <v>15</v>
      </c>
    </row>
    <row r="244" spans="1:5" x14ac:dyDescent="0.25">
      <c r="A244" s="1">
        <v>14</v>
      </c>
      <c r="B244">
        <v>11</v>
      </c>
      <c r="C244">
        <v>2018</v>
      </c>
      <c r="D244" s="6">
        <v>43418</v>
      </c>
      <c r="E244" t="s">
        <v>16</v>
      </c>
    </row>
    <row r="245" spans="1:5" x14ac:dyDescent="0.25">
      <c r="A245" s="1">
        <v>13</v>
      </c>
      <c r="B245">
        <v>11</v>
      </c>
      <c r="C245">
        <v>2018</v>
      </c>
      <c r="D245" s="6">
        <v>43417</v>
      </c>
      <c r="E245" t="s">
        <v>12</v>
      </c>
    </row>
    <row r="246" spans="1:5" x14ac:dyDescent="0.25">
      <c r="A246" s="1">
        <v>12</v>
      </c>
      <c r="B246">
        <v>11</v>
      </c>
      <c r="C246">
        <v>2018</v>
      </c>
      <c r="D246" s="6">
        <v>43416</v>
      </c>
      <c r="E246" t="s">
        <v>17</v>
      </c>
    </row>
    <row r="247" spans="1:5" x14ac:dyDescent="0.25">
      <c r="A247" s="1">
        <v>9</v>
      </c>
      <c r="B247">
        <v>11</v>
      </c>
      <c r="C247">
        <v>2018</v>
      </c>
      <c r="D247" s="6">
        <v>43413</v>
      </c>
      <c r="E247" t="s">
        <v>14</v>
      </c>
    </row>
    <row r="248" spans="1:5" x14ac:dyDescent="0.25">
      <c r="A248" s="1">
        <v>6</v>
      </c>
      <c r="B248">
        <v>11</v>
      </c>
      <c r="C248">
        <v>2018</v>
      </c>
      <c r="D248" s="6">
        <v>43410</v>
      </c>
      <c r="E248" t="s">
        <v>12</v>
      </c>
    </row>
    <row r="249" spans="1:5" x14ac:dyDescent="0.25">
      <c r="A249" s="1">
        <v>5</v>
      </c>
      <c r="B249">
        <v>11</v>
      </c>
      <c r="C249">
        <v>2018</v>
      </c>
      <c r="D249" s="6">
        <v>43409</v>
      </c>
      <c r="E249" t="s">
        <v>17</v>
      </c>
    </row>
    <row r="250" spans="1:5" x14ac:dyDescent="0.25">
      <c r="A250" s="1">
        <v>2</v>
      </c>
      <c r="B250">
        <v>11</v>
      </c>
      <c r="C250">
        <v>2018</v>
      </c>
      <c r="D250" s="6">
        <v>43406</v>
      </c>
      <c r="E250" t="s">
        <v>14</v>
      </c>
    </row>
    <row r="251" spans="1:5" x14ac:dyDescent="0.25">
      <c r="A251" s="1">
        <v>1</v>
      </c>
      <c r="B251">
        <v>11</v>
      </c>
      <c r="C251">
        <v>2018</v>
      </c>
      <c r="D251" s="6">
        <v>43405</v>
      </c>
      <c r="E251" t="s">
        <v>15</v>
      </c>
    </row>
    <row r="252" spans="1:5" x14ac:dyDescent="0.25">
      <c r="A252" s="1">
        <v>31</v>
      </c>
      <c r="B252">
        <v>10</v>
      </c>
      <c r="C252">
        <v>2018</v>
      </c>
      <c r="D252" s="6">
        <v>43404</v>
      </c>
      <c r="E252" t="s">
        <v>16</v>
      </c>
    </row>
    <row r="253" spans="1:5" x14ac:dyDescent="0.25">
      <c r="A253" s="1">
        <v>30</v>
      </c>
      <c r="B253">
        <v>10</v>
      </c>
      <c r="C253">
        <v>2018</v>
      </c>
      <c r="D253" s="6">
        <v>43403</v>
      </c>
      <c r="E253" t="s">
        <v>12</v>
      </c>
    </row>
    <row r="254" spans="1:5" x14ac:dyDescent="0.25">
      <c r="A254" s="1">
        <v>29</v>
      </c>
      <c r="B254">
        <v>10</v>
      </c>
      <c r="C254">
        <v>2018</v>
      </c>
      <c r="D254" s="6">
        <v>43402</v>
      </c>
      <c r="E254" t="s">
        <v>17</v>
      </c>
    </row>
    <row r="255" spans="1:5" x14ac:dyDescent="0.25">
      <c r="A255" s="1">
        <v>26</v>
      </c>
      <c r="B255">
        <v>10</v>
      </c>
      <c r="C255">
        <v>2018</v>
      </c>
      <c r="D255" s="6">
        <v>43399</v>
      </c>
      <c r="E255" t="s">
        <v>14</v>
      </c>
    </row>
    <row r="256" spans="1:5" x14ac:dyDescent="0.25">
      <c r="A256" s="1">
        <v>25</v>
      </c>
      <c r="B256">
        <v>10</v>
      </c>
      <c r="C256">
        <v>2018</v>
      </c>
      <c r="D256" s="6">
        <v>43398</v>
      </c>
      <c r="E256" t="s">
        <v>15</v>
      </c>
    </row>
    <row r="257" spans="1:5" x14ac:dyDescent="0.25">
      <c r="A257" s="1">
        <v>24</v>
      </c>
      <c r="B257">
        <v>10</v>
      </c>
      <c r="C257">
        <v>2018</v>
      </c>
      <c r="D257" s="6">
        <v>43397</v>
      </c>
      <c r="E257" t="s">
        <v>16</v>
      </c>
    </row>
    <row r="258" spans="1:5" x14ac:dyDescent="0.25">
      <c r="A258" s="1">
        <v>23</v>
      </c>
      <c r="B258">
        <v>10</v>
      </c>
      <c r="C258">
        <v>2018</v>
      </c>
      <c r="D258" s="6">
        <v>43396</v>
      </c>
      <c r="E258" t="s">
        <v>12</v>
      </c>
    </row>
    <row r="259" spans="1:5" x14ac:dyDescent="0.25">
      <c r="A259" s="1">
        <v>22</v>
      </c>
      <c r="B259">
        <v>10</v>
      </c>
      <c r="C259">
        <v>2018</v>
      </c>
      <c r="D259" s="6">
        <v>43395</v>
      </c>
      <c r="E259" t="s">
        <v>17</v>
      </c>
    </row>
    <row r="260" spans="1:5" x14ac:dyDescent="0.25">
      <c r="A260" s="1">
        <v>19</v>
      </c>
      <c r="B260">
        <v>10</v>
      </c>
      <c r="C260">
        <v>2018</v>
      </c>
      <c r="D260" s="6">
        <v>43392</v>
      </c>
      <c r="E260" t="s">
        <v>14</v>
      </c>
    </row>
    <row r="261" spans="1:5" x14ac:dyDescent="0.25">
      <c r="A261" s="1">
        <v>17</v>
      </c>
      <c r="B261">
        <v>10</v>
      </c>
      <c r="C261">
        <v>2018</v>
      </c>
      <c r="D261" s="6">
        <v>43390</v>
      </c>
      <c r="E261" t="s">
        <v>16</v>
      </c>
    </row>
    <row r="262" spans="1:5" x14ac:dyDescent="0.25">
      <c r="A262" s="1">
        <v>16</v>
      </c>
      <c r="B262">
        <v>10</v>
      </c>
      <c r="C262">
        <v>2018</v>
      </c>
      <c r="D262" s="6">
        <v>43389</v>
      </c>
      <c r="E262" t="s">
        <v>12</v>
      </c>
    </row>
    <row r="263" spans="1:5" x14ac:dyDescent="0.25">
      <c r="A263" s="1">
        <v>15</v>
      </c>
      <c r="B263">
        <v>10</v>
      </c>
      <c r="C263">
        <v>2018</v>
      </c>
      <c r="D263" s="6">
        <v>43388</v>
      </c>
      <c r="E263" t="s">
        <v>17</v>
      </c>
    </row>
    <row r="264" spans="1:5" x14ac:dyDescent="0.25">
      <c r="A264" s="1">
        <v>12</v>
      </c>
      <c r="B264">
        <v>10</v>
      </c>
      <c r="C264">
        <v>2018</v>
      </c>
      <c r="D264" s="6">
        <v>43385</v>
      </c>
      <c r="E264" t="s">
        <v>14</v>
      </c>
    </row>
    <row r="265" spans="1:5" x14ac:dyDescent="0.25">
      <c r="A265" s="1">
        <v>11</v>
      </c>
      <c r="B265">
        <v>10</v>
      </c>
      <c r="C265">
        <v>2018</v>
      </c>
      <c r="D265" s="6">
        <v>43384</v>
      </c>
      <c r="E265" t="s">
        <v>15</v>
      </c>
    </row>
    <row r="266" spans="1:5" x14ac:dyDescent="0.25">
      <c r="A266" s="1">
        <v>10</v>
      </c>
      <c r="B266">
        <v>10</v>
      </c>
      <c r="C266">
        <v>2018</v>
      </c>
      <c r="D266" s="6">
        <v>43383</v>
      </c>
      <c r="E266" t="s">
        <v>16</v>
      </c>
    </row>
    <row r="267" spans="1:5" x14ac:dyDescent="0.25">
      <c r="A267" s="1">
        <v>9</v>
      </c>
      <c r="B267">
        <v>10</v>
      </c>
      <c r="C267">
        <v>2018</v>
      </c>
      <c r="D267" s="6">
        <v>43382</v>
      </c>
      <c r="E267" t="s">
        <v>12</v>
      </c>
    </row>
    <row r="268" spans="1:5" x14ac:dyDescent="0.25">
      <c r="A268" s="1">
        <v>8</v>
      </c>
      <c r="B268">
        <v>10</v>
      </c>
      <c r="C268">
        <v>2018</v>
      </c>
      <c r="D268" s="6">
        <v>43381</v>
      </c>
      <c r="E268" t="s">
        <v>17</v>
      </c>
    </row>
    <row r="269" spans="1:5" x14ac:dyDescent="0.25">
      <c r="A269" s="1">
        <v>5</v>
      </c>
      <c r="B269">
        <v>10</v>
      </c>
      <c r="C269">
        <v>2018</v>
      </c>
      <c r="D269" s="6">
        <v>43378</v>
      </c>
      <c r="E269" t="s">
        <v>14</v>
      </c>
    </row>
    <row r="270" spans="1:5" x14ac:dyDescent="0.25">
      <c r="A270" s="1">
        <v>4</v>
      </c>
      <c r="B270">
        <v>10</v>
      </c>
      <c r="C270">
        <v>2018</v>
      </c>
      <c r="D270" s="6">
        <v>43377</v>
      </c>
      <c r="E270" t="s">
        <v>15</v>
      </c>
    </row>
    <row r="271" spans="1:5" x14ac:dyDescent="0.25">
      <c r="A271" s="1">
        <v>3</v>
      </c>
      <c r="B271">
        <v>10</v>
      </c>
      <c r="C271">
        <v>2018</v>
      </c>
      <c r="D271" s="6">
        <v>43376</v>
      </c>
      <c r="E271" t="s">
        <v>16</v>
      </c>
    </row>
    <row r="272" spans="1:5" x14ac:dyDescent="0.25">
      <c r="A272" s="1">
        <v>1</v>
      </c>
      <c r="B272">
        <v>10</v>
      </c>
      <c r="C272">
        <v>2018</v>
      </c>
      <c r="D272" s="6">
        <v>43374</v>
      </c>
      <c r="E272" t="s">
        <v>17</v>
      </c>
    </row>
    <row r="273" spans="1:5" x14ac:dyDescent="0.25">
      <c r="A273" s="1">
        <v>28</v>
      </c>
      <c r="B273">
        <v>9</v>
      </c>
      <c r="C273">
        <v>2018</v>
      </c>
      <c r="D273" s="6">
        <v>43371</v>
      </c>
      <c r="E273" t="s">
        <v>14</v>
      </c>
    </row>
    <row r="274" spans="1:5" x14ac:dyDescent="0.25">
      <c r="A274" s="1">
        <v>27</v>
      </c>
      <c r="B274">
        <v>9</v>
      </c>
      <c r="C274">
        <v>2018</v>
      </c>
      <c r="D274" s="6">
        <v>43370</v>
      </c>
      <c r="E274" t="s">
        <v>15</v>
      </c>
    </row>
    <row r="275" spans="1:5" x14ac:dyDescent="0.25">
      <c r="A275" s="1">
        <v>26</v>
      </c>
      <c r="B275">
        <v>9</v>
      </c>
      <c r="C275">
        <v>2018</v>
      </c>
      <c r="D275" s="6">
        <v>43369</v>
      </c>
      <c r="E275" t="s">
        <v>16</v>
      </c>
    </row>
    <row r="276" spans="1:5" x14ac:dyDescent="0.25">
      <c r="A276" s="1">
        <v>25</v>
      </c>
      <c r="B276">
        <v>9</v>
      </c>
      <c r="C276">
        <v>2018</v>
      </c>
      <c r="D276" s="6">
        <v>43368</v>
      </c>
      <c r="E276" t="s">
        <v>12</v>
      </c>
    </row>
    <row r="277" spans="1:5" x14ac:dyDescent="0.25">
      <c r="A277" s="1">
        <v>24</v>
      </c>
      <c r="B277">
        <v>9</v>
      </c>
      <c r="C277">
        <v>2018</v>
      </c>
      <c r="D277" s="6">
        <v>43367</v>
      </c>
      <c r="E277" t="s">
        <v>17</v>
      </c>
    </row>
    <row r="278" spans="1:5" x14ac:dyDescent="0.25">
      <c r="A278" s="1">
        <v>21</v>
      </c>
      <c r="B278">
        <v>9</v>
      </c>
      <c r="C278">
        <v>2018</v>
      </c>
      <c r="D278" s="6">
        <v>43364</v>
      </c>
      <c r="E278" t="s">
        <v>14</v>
      </c>
    </row>
    <row r="279" spans="1:5" x14ac:dyDescent="0.25">
      <c r="A279" s="1">
        <v>19</v>
      </c>
      <c r="B279">
        <v>9</v>
      </c>
      <c r="C279">
        <v>2018</v>
      </c>
      <c r="D279" s="6">
        <v>43362</v>
      </c>
      <c r="E279" t="s">
        <v>16</v>
      </c>
    </row>
    <row r="280" spans="1:5" x14ac:dyDescent="0.25">
      <c r="A280" s="1">
        <v>18</v>
      </c>
      <c r="B280">
        <v>9</v>
      </c>
      <c r="C280">
        <v>2018</v>
      </c>
      <c r="D280" s="6">
        <v>43361</v>
      </c>
      <c r="E280" t="s">
        <v>12</v>
      </c>
    </row>
    <row r="281" spans="1:5" x14ac:dyDescent="0.25">
      <c r="A281" s="1">
        <v>17</v>
      </c>
      <c r="B281">
        <v>9</v>
      </c>
      <c r="C281">
        <v>2018</v>
      </c>
      <c r="D281" s="6">
        <v>43360</v>
      </c>
      <c r="E281" t="s">
        <v>17</v>
      </c>
    </row>
    <row r="282" spans="1:5" x14ac:dyDescent="0.25">
      <c r="A282" s="1">
        <v>14</v>
      </c>
      <c r="B282">
        <v>9</v>
      </c>
      <c r="C282">
        <v>2018</v>
      </c>
      <c r="D282" s="6">
        <v>43357</v>
      </c>
      <c r="E282" t="s">
        <v>14</v>
      </c>
    </row>
    <row r="283" spans="1:5" x14ac:dyDescent="0.25">
      <c r="A283" s="1">
        <v>12</v>
      </c>
      <c r="B283">
        <v>9</v>
      </c>
      <c r="C283">
        <v>2018</v>
      </c>
      <c r="D283" s="6">
        <v>43355</v>
      </c>
      <c r="E283" t="s">
        <v>16</v>
      </c>
    </row>
    <row r="284" spans="1:5" x14ac:dyDescent="0.25">
      <c r="A284" s="1">
        <v>11</v>
      </c>
      <c r="B284">
        <v>9</v>
      </c>
      <c r="C284">
        <v>2018</v>
      </c>
      <c r="D284" s="6">
        <v>43354</v>
      </c>
      <c r="E284" t="s">
        <v>12</v>
      </c>
    </row>
    <row r="285" spans="1:5" x14ac:dyDescent="0.25">
      <c r="A285" s="1">
        <v>10</v>
      </c>
      <c r="B285">
        <v>9</v>
      </c>
      <c r="C285">
        <v>2018</v>
      </c>
      <c r="D285" s="6">
        <v>43353</v>
      </c>
      <c r="E285" t="s">
        <v>17</v>
      </c>
    </row>
    <row r="286" spans="1:5" x14ac:dyDescent="0.25">
      <c r="A286" s="1">
        <v>7</v>
      </c>
      <c r="B286">
        <v>9</v>
      </c>
      <c r="C286">
        <v>2018</v>
      </c>
      <c r="D286" s="6">
        <v>43350</v>
      </c>
      <c r="E286" t="s">
        <v>14</v>
      </c>
    </row>
    <row r="287" spans="1:5" x14ac:dyDescent="0.25">
      <c r="A287" s="1">
        <v>6</v>
      </c>
      <c r="B287">
        <v>9</v>
      </c>
      <c r="C287">
        <v>2018</v>
      </c>
      <c r="D287" s="6">
        <v>43349</v>
      </c>
      <c r="E287" t="s">
        <v>15</v>
      </c>
    </row>
    <row r="288" spans="1:5" x14ac:dyDescent="0.25">
      <c r="A288" s="1">
        <v>5</v>
      </c>
      <c r="B288">
        <v>9</v>
      </c>
      <c r="C288">
        <v>2018</v>
      </c>
      <c r="D288" s="6">
        <v>43348</v>
      </c>
      <c r="E288" t="s">
        <v>16</v>
      </c>
    </row>
    <row r="289" spans="1:5" x14ac:dyDescent="0.25">
      <c r="A289" s="1">
        <v>4</v>
      </c>
      <c r="B289">
        <v>9</v>
      </c>
      <c r="C289">
        <v>2018</v>
      </c>
      <c r="D289" s="6">
        <v>43347</v>
      </c>
      <c r="E289" t="s">
        <v>12</v>
      </c>
    </row>
    <row r="290" spans="1:5" x14ac:dyDescent="0.25">
      <c r="A290" s="1">
        <v>3</v>
      </c>
      <c r="B290">
        <v>9</v>
      </c>
      <c r="C290">
        <v>2018</v>
      </c>
      <c r="D290" s="6">
        <v>43346</v>
      </c>
      <c r="E290" t="s">
        <v>17</v>
      </c>
    </row>
    <row r="291" spans="1:5" x14ac:dyDescent="0.25">
      <c r="A291" s="1">
        <v>31</v>
      </c>
      <c r="B291">
        <v>8</v>
      </c>
      <c r="C291">
        <v>2018</v>
      </c>
      <c r="D291" s="6">
        <v>43343</v>
      </c>
      <c r="E291" t="s">
        <v>14</v>
      </c>
    </row>
    <row r="292" spans="1:5" x14ac:dyDescent="0.25">
      <c r="A292" s="1">
        <v>30</v>
      </c>
      <c r="B292">
        <v>8</v>
      </c>
      <c r="C292">
        <v>2018</v>
      </c>
      <c r="D292" s="6">
        <v>43342</v>
      </c>
      <c r="E292" t="s">
        <v>15</v>
      </c>
    </row>
    <row r="293" spans="1:5" x14ac:dyDescent="0.25">
      <c r="A293" s="1">
        <v>29</v>
      </c>
      <c r="B293">
        <v>8</v>
      </c>
      <c r="C293">
        <v>2018</v>
      </c>
      <c r="D293" s="6">
        <v>43341</v>
      </c>
      <c r="E293" t="s">
        <v>16</v>
      </c>
    </row>
    <row r="294" spans="1:5" x14ac:dyDescent="0.25">
      <c r="A294" s="1">
        <v>28</v>
      </c>
      <c r="B294">
        <v>8</v>
      </c>
      <c r="C294">
        <v>2018</v>
      </c>
      <c r="D294" s="6">
        <v>43340</v>
      </c>
      <c r="E294" t="s">
        <v>12</v>
      </c>
    </row>
    <row r="295" spans="1:5" x14ac:dyDescent="0.25">
      <c r="A295" s="1">
        <v>27</v>
      </c>
      <c r="B295">
        <v>8</v>
      </c>
      <c r="C295">
        <v>2018</v>
      </c>
      <c r="D295" s="6">
        <v>43339</v>
      </c>
      <c r="E295" t="s">
        <v>17</v>
      </c>
    </row>
    <row r="296" spans="1:5" x14ac:dyDescent="0.25">
      <c r="A296" s="1">
        <v>24</v>
      </c>
      <c r="B296">
        <v>8</v>
      </c>
      <c r="C296">
        <v>2018</v>
      </c>
      <c r="D296" s="6">
        <v>43336</v>
      </c>
      <c r="E296" t="s">
        <v>14</v>
      </c>
    </row>
    <row r="297" spans="1:5" x14ac:dyDescent="0.25">
      <c r="A297" s="1">
        <v>23</v>
      </c>
      <c r="B297">
        <v>8</v>
      </c>
      <c r="C297">
        <v>2018</v>
      </c>
      <c r="D297" s="6">
        <v>43335</v>
      </c>
      <c r="E297" t="s">
        <v>15</v>
      </c>
    </row>
    <row r="298" spans="1:5" x14ac:dyDescent="0.25">
      <c r="A298" s="1">
        <v>21</v>
      </c>
      <c r="B298">
        <v>8</v>
      </c>
      <c r="C298">
        <v>2018</v>
      </c>
      <c r="D298" s="6">
        <v>43333</v>
      </c>
      <c r="E298" t="s">
        <v>12</v>
      </c>
    </row>
    <row r="299" spans="1:5" x14ac:dyDescent="0.25">
      <c r="A299" s="1">
        <v>20</v>
      </c>
      <c r="B299">
        <v>8</v>
      </c>
      <c r="C299">
        <v>2018</v>
      </c>
      <c r="D299" s="6">
        <v>43332</v>
      </c>
      <c r="E299" t="s">
        <v>17</v>
      </c>
    </row>
    <row r="300" spans="1:5" x14ac:dyDescent="0.25">
      <c r="A300" s="1">
        <v>17</v>
      </c>
      <c r="B300">
        <v>8</v>
      </c>
      <c r="C300">
        <v>2018</v>
      </c>
      <c r="D300" s="6">
        <v>43329</v>
      </c>
      <c r="E300" t="s">
        <v>14</v>
      </c>
    </row>
    <row r="301" spans="1:5" x14ac:dyDescent="0.25">
      <c r="A301" s="1">
        <v>16</v>
      </c>
      <c r="B301">
        <v>8</v>
      </c>
      <c r="C301">
        <v>2018</v>
      </c>
      <c r="D301" s="6">
        <v>43328</v>
      </c>
      <c r="E301" t="s">
        <v>15</v>
      </c>
    </row>
    <row r="302" spans="1:5" x14ac:dyDescent="0.25">
      <c r="A302" s="1">
        <v>14</v>
      </c>
      <c r="B302">
        <v>8</v>
      </c>
      <c r="C302">
        <v>2018</v>
      </c>
      <c r="D302" s="6">
        <v>43326</v>
      </c>
      <c r="E302" t="s">
        <v>12</v>
      </c>
    </row>
    <row r="303" spans="1:5" x14ac:dyDescent="0.25">
      <c r="A303" s="1">
        <v>13</v>
      </c>
      <c r="B303">
        <v>8</v>
      </c>
      <c r="C303">
        <v>2018</v>
      </c>
      <c r="D303" s="6">
        <v>43325</v>
      </c>
      <c r="E303" t="s">
        <v>17</v>
      </c>
    </row>
    <row r="304" spans="1:5" x14ac:dyDescent="0.25">
      <c r="A304" s="1">
        <v>10</v>
      </c>
      <c r="B304">
        <v>8</v>
      </c>
      <c r="C304">
        <v>2018</v>
      </c>
      <c r="D304" s="6">
        <v>43322</v>
      </c>
      <c r="E304" t="s">
        <v>14</v>
      </c>
    </row>
    <row r="305" spans="1:5" x14ac:dyDescent="0.25">
      <c r="A305" s="1">
        <v>9</v>
      </c>
      <c r="B305">
        <v>8</v>
      </c>
      <c r="C305">
        <v>2018</v>
      </c>
      <c r="D305" s="6">
        <v>43321</v>
      </c>
      <c r="E305" t="s">
        <v>15</v>
      </c>
    </row>
    <row r="306" spans="1:5" x14ac:dyDescent="0.25">
      <c r="A306" s="1">
        <v>8</v>
      </c>
      <c r="B306">
        <v>8</v>
      </c>
      <c r="C306">
        <v>2018</v>
      </c>
      <c r="D306" s="6">
        <v>43320</v>
      </c>
      <c r="E306" t="s">
        <v>16</v>
      </c>
    </row>
    <row r="307" spans="1:5" x14ac:dyDescent="0.25">
      <c r="A307" s="1">
        <v>7</v>
      </c>
      <c r="B307">
        <v>8</v>
      </c>
      <c r="C307">
        <v>2018</v>
      </c>
      <c r="D307" s="6">
        <v>43319</v>
      </c>
      <c r="E307" t="s">
        <v>12</v>
      </c>
    </row>
    <row r="308" spans="1:5" x14ac:dyDescent="0.25">
      <c r="A308" s="1">
        <v>6</v>
      </c>
      <c r="B308">
        <v>8</v>
      </c>
      <c r="C308">
        <v>2018</v>
      </c>
      <c r="D308" s="6">
        <v>43318</v>
      </c>
      <c r="E308" t="s">
        <v>17</v>
      </c>
    </row>
    <row r="309" spans="1:5" x14ac:dyDescent="0.25">
      <c r="A309" s="1">
        <v>3</v>
      </c>
      <c r="B309">
        <v>8</v>
      </c>
      <c r="C309">
        <v>2018</v>
      </c>
      <c r="D309" s="6">
        <v>43315</v>
      </c>
      <c r="E309" t="s">
        <v>14</v>
      </c>
    </row>
    <row r="310" spans="1:5" x14ac:dyDescent="0.25">
      <c r="A310" s="1">
        <v>2</v>
      </c>
      <c r="B310">
        <v>8</v>
      </c>
      <c r="C310">
        <v>2018</v>
      </c>
      <c r="D310" s="6">
        <v>43314</v>
      </c>
      <c r="E310" t="s">
        <v>15</v>
      </c>
    </row>
    <row r="311" spans="1:5" x14ac:dyDescent="0.25">
      <c r="A311" s="1">
        <v>1</v>
      </c>
      <c r="B311">
        <v>8</v>
      </c>
      <c r="C311">
        <v>2018</v>
      </c>
      <c r="D311" s="6">
        <v>43313</v>
      </c>
      <c r="E311" t="s">
        <v>16</v>
      </c>
    </row>
    <row r="312" spans="1:5" x14ac:dyDescent="0.25">
      <c r="A312" s="1">
        <v>31</v>
      </c>
      <c r="B312">
        <v>7</v>
      </c>
      <c r="C312">
        <v>2018</v>
      </c>
      <c r="D312" s="6">
        <v>43312</v>
      </c>
      <c r="E312" t="s">
        <v>12</v>
      </c>
    </row>
    <row r="313" spans="1:5" x14ac:dyDescent="0.25">
      <c r="A313" s="1">
        <v>30</v>
      </c>
      <c r="B313">
        <v>7</v>
      </c>
      <c r="C313">
        <v>2018</v>
      </c>
      <c r="D313" s="6">
        <v>43311</v>
      </c>
      <c r="E313" t="s">
        <v>17</v>
      </c>
    </row>
    <row r="314" spans="1:5" x14ac:dyDescent="0.25">
      <c r="A314" s="1">
        <v>27</v>
      </c>
      <c r="B314">
        <v>7</v>
      </c>
      <c r="C314">
        <v>2018</v>
      </c>
      <c r="D314" s="6">
        <v>43308</v>
      </c>
      <c r="E314" t="s">
        <v>14</v>
      </c>
    </row>
    <row r="315" spans="1:5" x14ac:dyDescent="0.25">
      <c r="A315" s="1">
        <v>26</v>
      </c>
      <c r="B315">
        <v>7</v>
      </c>
      <c r="C315">
        <v>2018</v>
      </c>
      <c r="D315" s="6">
        <v>43307</v>
      </c>
      <c r="E315" t="s">
        <v>15</v>
      </c>
    </row>
    <row r="316" spans="1:5" x14ac:dyDescent="0.25">
      <c r="A316" s="1">
        <v>25</v>
      </c>
      <c r="B316">
        <v>7</v>
      </c>
      <c r="C316">
        <v>2018</v>
      </c>
      <c r="D316" s="6">
        <v>43306</v>
      </c>
      <c r="E316" t="s">
        <v>16</v>
      </c>
    </row>
    <row r="317" spans="1:5" x14ac:dyDescent="0.25">
      <c r="A317" s="1">
        <v>24</v>
      </c>
      <c r="B317">
        <v>7</v>
      </c>
      <c r="C317">
        <v>2018</v>
      </c>
      <c r="D317" s="6">
        <v>43305</v>
      </c>
      <c r="E317" t="s">
        <v>12</v>
      </c>
    </row>
    <row r="318" spans="1:5" x14ac:dyDescent="0.25">
      <c r="A318" s="1">
        <v>23</v>
      </c>
      <c r="B318">
        <v>7</v>
      </c>
      <c r="C318">
        <v>2018</v>
      </c>
      <c r="D318" s="6">
        <v>43304</v>
      </c>
      <c r="E318" t="s">
        <v>17</v>
      </c>
    </row>
    <row r="319" spans="1:5" x14ac:dyDescent="0.25">
      <c r="A319" s="1">
        <v>20</v>
      </c>
      <c r="B319">
        <v>7</v>
      </c>
      <c r="C319">
        <v>2018</v>
      </c>
      <c r="D319" s="6">
        <v>43301</v>
      </c>
      <c r="E319" t="s">
        <v>14</v>
      </c>
    </row>
    <row r="320" spans="1:5" x14ac:dyDescent="0.25">
      <c r="A320" s="1">
        <v>19</v>
      </c>
      <c r="B320">
        <v>7</v>
      </c>
      <c r="C320">
        <v>2018</v>
      </c>
      <c r="D320" s="6">
        <v>43300</v>
      </c>
      <c r="E320" t="s">
        <v>15</v>
      </c>
    </row>
    <row r="321" spans="1:5" x14ac:dyDescent="0.25">
      <c r="A321" s="1">
        <v>18</v>
      </c>
      <c r="B321">
        <v>7</v>
      </c>
      <c r="C321">
        <v>2018</v>
      </c>
      <c r="D321" s="6">
        <v>43299</v>
      </c>
      <c r="E321" t="s">
        <v>16</v>
      </c>
    </row>
    <row r="322" spans="1:5" x14ac:dyDescent="0.25">
      <c r="A322" s="1">
        <v>17</v>
      </c>
      <c r="B322">
        <v>7</v>
      </c>
      <c r="C322">
        <v>2018</v>
      </c>
      <c r="D322" s="6">
        <v>43298</v>
      </c>
      <c r="E322" t="s">
        <v>12</v>
      </c>
    </row>
    <row r="323" spans="1:5" x14ac:dyDescent="0.25">
      <c r="A323" s="1">
        <v>16</v>
      </c>
      <c r="B323">
        <v>7</v>
      </c>
      <c r="C323">
        <v>2018</v>
      </c>
      <c r="D323" s="6">
        <v>43297</v>
      </c>
      <c r="E323" t="s">
        <v>17</v>
      </c>
    </row>
    <row r="324" spans="1:5" x14ac:dyDescent="0.25">
      <c r="A324" s="1">
        <v>13</v>
      </c>
      <c r="B324">
        <v>7</v>
      </c>
      <c r="C324">
        <v>2018</v>
      </c>
      <c r="D324" s="6">
        <v>43294</v>
      </c>
      <c r="E324" t="s">
        <v>14</v>
      </c>
    </row>
    <row r="325" spans="1:5" x14ac:dyDescent="0.25">
      <c r="A325" s="1">
        <v>12</v>
      </c>
      <c r="B325">
        <v>7</v>
      </c>
      <c r="C325">
        <v>2018</v>
      </c>
      <c r="D325" s="6">
        <v>43293</v>
      </c>
      <c r="E325" t="s">
        <v>15</v>
      </c>
    </row>
    <row r="326" spans="1:5" x14ac:dyDescent="0.25">
      <c r="A326" s="1">
        <v>11</v>
      </c>
      <c r="B326">
        <v>7</v>
      </c>
      <c r="C326">
        <v>2018</v>
      </c>
      <c r="D326" s="6">
        <v>43292</v>
      </c>
      <c r="E326" t="s">
        <v>16</v>
      </c>
    </row>
    <row r="327" spans="1:5" x14ac:dyDescent="0.25">
      <c r="A327" s="1">
        <v>10</v>
      </c>
      <c r="B327">
        <v>7</v>
      </c>
      <c r="C327">
        <v>2018</v>
      </c>
      <c r="D327" s="6">
        <v>43291</v>
      </c>
      <c r="E327" t="s">
        <v>12</v>
      </c>
    </row>
    <row r="328" spans="1:5" x14ac:dyDescent="0.25">
      <c r="A328" s="1">
        <v>9</v>
      </c>
      <c r="B328">
        <v>7</v>
      </c>
      <c r="C328">
        <v>2018</v>
      </c>
      <c r="D328" s="6">
        <v>43290</v>
      </c>
      <c r="E328" t="s">
        <v>17</v>
      </c>
    </row>
    <row r="329" spans="1:5" x14ac:dyDescent="0.25">
      <c r="A329" s="1">
        <v>6</v>
      </c>
      <c r="B329">
        <v>7</v>
      </c>
      <c r="C329">
        <v>2018</v>
      </c>
      <c r="D329" s="6">
        <v>43287</v>
      </c>
      <c r="E329" t="s">
        <v>14</v>
      </c>
    </row>
    <row r="330" spans="1:5" x14ac:dyDescent="0.25">
      <c r="A330" s="1">
        <v>5</v>
      </c>
      <c r="B330">
        <v>7</v>
      </c>
      <c r="C330">
        <v>2018</v>
      </c>
      <c r="D330" s="6">
        <v>43286</v>
      </c>
      <c r="E330" t="s">
        <v>15</v>
      </c>
    </row>
    <row r="331" spans="1:5" x14ac:dyDescent="0.25">
      <c r="A331" s="1">
        <v>4</v>
      </c>
      <c r="B331">
        <v>7</v>
      </c>
      <c r="C331">
        <v>2018</v>
      </c>
      <c r="D331" s="6">
        <v>43285</v>
      </c>
      <c r="E331" t="s">
        <v>16</v>
      </c>
    </row>
    <row r="332" spans="1:5" x14ac:dyDescent="0.25">
      <c r="A332" s="1">
        <v>3</v>
      </c>
      <c r="B332">
        <v>7</v>
      </c>
      <c r="C332">
        <v>2018</v>
      </c>
      <c r="D332" s="6">
        <v>43284</v>
      </c>
      <c r="E332" t="s">
        <v>12</v>
      </c>
    </row>
    <row r="333" spans="1:5" x14ac:dyDescent="0.25">
      <c r="A333" s="1">
        <v>2</v>
      </c>
      <c r="B333">
        <v>7</v>
      </c>
      <c r="C333">
        <v>2018</v>
      </c>
      <c r="D333" s="6">
        <v>43283</v>
      </c>
      <c r="E333" t="s">
        <v>17</v>
      </c>
    </row>
    <row r="334" spans="1:5" x14ac:dyDescent="0.25">
      <c r="A334" s="1">
        <v>29</v>
      </c>
      <c r="B334">
        <v>6</v>
      </c>
      <c r="C334">
        <v>2018</v>
      </c>
      <c r="D334" s="6">
        <v>43280</v>
      </c>
      <c r="E334" t="s">
        <v>14</v>
      </c>
    </row>
    <row r="335" spans="1:5" x14ac:dyDescent="0.25">
      <c r="A335" s="1">
        <v>28</v>
      </c>
      <c r="B335">
        <v>6</v>
      </c>
      <c r="C335">
        <v>2018</v>
      </c>
      <c r="D335" s="6">
        <v>43279</v>
      </c>
      <c r="E335" t="s">
        <v>15</v>
      </c>
    </row>
    <row r="336" spans="1:5" x14ac:dyDescent="0.25">
      <c r="A336" s="1">
        <v>27</v>
      </c>
      <c r="B336">
        <v>6</v>
      </c>
      <c r="C336">
        <v>2018</v>
      </c>
      <c r="D336" s="6">
        <v>43278</v>
      </c>
      <c r="E336" t="s">
        <v>16</v>
      </c>
    </row>
    <row r="337" spans="1:5" x14ac:dyDescent="0.25">
      <c r="A337" s="1">
        <v>26</v>
      </c>
      <c r="B337">
        <v>6</v>
      </c>
      <c r="C337">
        <v>2018</v>
      </c>
      <c r="D337" s="6">
        <v>43277</v>
      </c>
      <c r="E337" t="s">
        <v>12</v>
      </c>
    </row>
    <row r="338" spans="1:5" x14ac:dyDescent="0.25">
      <c r="A338" s="1">
        <v>25</v>
      </c>
      <c r="B338">
        <v>6</v>
      </c>
      <c r="C338">
        <v>2018</v>
      </c>
      <c r="D338" s="6">
        <v>43276</v>
      </c>
      <c r="E338" t="s">
        <v>17</v>
      </c>
    </row>
    <row r="339" spans="1:5" x14ac:dyDescent="0.25">
      <c r="A339" s="1">
        <v>22</v>
      </c>
      <c r="B339">
        <v>6</v>
      </c>
      <c r="C339">
        <v>2018</v>
      </c>
      <c r="D339" s="6">
        <v>43273</v>
      </c>
      <c r="E339" t="s">
        <v>14</v>
      </c>
    </row>
    <row r="340" spans="1:5" x14ac:dyDescent="0.25">
      <c r="A340" s="1">
        <v>21</v>
      </c>
      <c r="B340">
        <v>6</v>
      </c>
      <c r="C340">
        <v>2018</v>
      </c>
      <c r="D340" s="6">
        <v>43272</v>
      </c>
      <c r="E340" t="s">
        <v>15</v>
      </c>
    </row>
    <row r="341" spans="1:5" x14ac:dyDescent="0.25">
      <c r="A341" s="1">
        <v>20</v>
      </c>
      <c r="B341">
        <v>6</v>
      </c>
      <c r="C341">
        <v>2018</v>
      </c>
      <c r="D341" s="6">
        <v>43271</v>
      </c>
      <c r="E341" t="s">
        <v>16</v>
      </c>
    </row>
    <row r="342" spans="1:5" x14ac:dyDescent="0.25">
      <c r="A342" s="1">
        <v>19</v>
      </c>
      <c r="B342">
        <v>6</v>
      </c>
      <c r="C342">
        <v>2018</v>
      </c>
      <c r="D342" s="6">
        <v>43270</v>
      </c>
      <c r="E342" t="s">
        <v>12</v>
      </c>
    </row>
    <row r="343" spans="1:5" x14ac:dyDescent="0.25">
      <c r="A343" s="1">
        <v>18</v>
      </c>
      <c r="B343">
        <v>6</v>
      </c>
      <c r="C343">
        <v>2018</v>
      </c>
      <c r="D343" s="6">
        <v>43269</v>
      </c>
      <c r="E343" t="s">
        <v>17</v>
      </c>
    </row>
    <row r="344" spans="1:5" x14ac:dyDescent="0.25">
      <c r="A344" s="1">
        <v>15</v>
      </c>
      <c r="B344">
        <v>6</v>
      </c>
      <c r="C344">
        <v>2018</v>
      </c>
      <c r="D344" s="6">
        <v>43266</v>
      </c>
      <c r="E344" t="s">
        <v>14</v>
      </c>
    </row>
    <row r="345" spans="1:5" x14ac:dyDescent="0.25">
      <c r="A345" s="1">
        <v>14</v>
      </c>
      <c r="B345">
        <v>6</v>
      </c>
      <c r="C345">
        <v>2018</v>
      </c>
      <c r="D345" s="6">
        <v>43265</v>
      </c>
      <c r="E345" t="s">
        <v>15</v>
      </c>
    </row>
    <row r="346" spans="1:5" x14ac:dyDescent="0.25">
      <c r="A346" s="1">
        <v>13</v>
      </c>
      <c r="B346">
        <v>6</v>
      </c>
      <c r="C346">
        <v>2018</v>
      </c>
      <c r="D346" s="6">
        <v>43264</v>
      </c>
      <c r="E346" t="s">
        <v>16</v>
      </c>
    </row>
    <row r="347" spans="1:5" x14ac:dyDescent="0.25">
      <c r="A347" s="1">
        <v>12</v>
      </c>
      <c r="B347">
        <v>6</v>
      </c>
      <c r="C347">
        <v>2018</v>
      </c>
      <c r="D347" s="6">
        <v>43263</v>
      </c>
      <c r="E347" t="s">
        <v>12</v>
      </c>
    </row>
    <row r="348" spans="1:5" x14ac:dyDescent="0.25">
      <c r="A348" s="1">
        <v>11</v>
      </c>
      <c r="B348">
        <v>6</v>
      </c>
      <c r="C348">
        <v>2018</v>
      </c>
      <c r="D348" s="6">
        <v>43262</v>
      </c>
      <c r="E348" t="s">
        <v>17</v>
      </c>
    </row>
    <row r="349" spans="1:5" x14ac:dyDescent="0.25">
      <c r="A349" s="1">
        <v>8</v>
      </c>
      <c r="B349">
        <v>6</v>
      </c>
      <c r="C349">
        <v>2018</v>
      </c>
      <c r="D349" s="6">
        <v>43259</v>
      </c>
      <c r="E349" t="s">
        <v>14</v>
      </c>
    </row>
    <row r="350" spans="1:5" x14ac:dyDescent="0.25">
      <c r="A350" s="1">
        <v>7</v>
      </c>
      <c r="B350">
        <v>6</v>
      </c>
      <c r="C350">
        <v>2018</v>
      </c>
      <c r="D350" s="6">
        <v>43258</v>
      </c>
      <c r="E350" t="s">
        <v>15</v>
      </c>
    </row>
    <row r="351" spans="1:5" x14ac:dyDescent="0.25">
      <c r="A351" s="1">
        <v>6</v>
      </c>
      <c r="B351">
        <v>6</v>
      </c>
      <c r="C351">
        <v>2018</v>
      </c>
      <c r="D351" s="6">
        <v>43257</v>
      </c>
      <c r="E351" t="s">
        <v>16</v>
      </c>
    </row>
    <row r="352" spans="1:5" x14ac:dyDescent="0.25">
      <c r="A352" s="1">
        <v>5</v>
      </c>
      <c r="B352">
        <v>6</v>
      </c>
      <c r="C352">
        <v>2018</v>
      </c>
      <c r="D352" s="6">
        <v>43256</v>
      </c>
      <c r="E352" t="s">
        <v>12</v>
      </c>
    </row>
    <row r="353" spans="1:5" x14ac:dyDescent="0.25">
      <c r="A353" s="1">
        <v>4</v>
      </c>
      <c r="B353">
        <v>6</v>
      </c>
      <c r="C353">
        <v>2018</v>
      </c>
      <c r="D353" s="6">
        <v>43255</v>
      </c>
      <c r="E353" t="s">
        <v>17</v>
      </c>
    </row>
    <row r="354" spans="1:5" x14ac:dyDescent="0.25">
      <c r="A354" s="1">
        <v>1</v>
      </c>
      <c r="B354">
        <v>6</v>
      </c>
      <c r="C354">
        <v>2018</v>
      </c>
      <c r="D354" s="6">
        <v>43252</v>
      </c>
      <c r="E354" t="s">
        <v>14</v>
      </c>
    </row>
    <row r="355" spans="1:5" x14ac:dyDescent="0.25">
      <c r="A355" s="1">
        <v>31</v>
      </c>
      <c r="B355">
        <v>5</v>
      </c>
      <c r="C355">
        <v>2018</v>
      </c>
      <c r="D355" s="6">
        <v>43251</v>
      </c>
      <c r="E355" t="s">
        <v>15</v>
      </c>
    </row>
    <row r="356" spans="1:5" x14ac:dyDescent="0.25">
      <c r="A356" s="1">
        <v>30</v>
      </c>
      <c r="B356">
        <v>5</v>
      </c>
      <c r="C356">
        <v>2018</v>
      </c>
      <c r="D356" s="6">
        <v>43250</v>
      </c>
      <c r="E356" t="s">
        <v>16</v>
      </c>
    </row>
    <row r="357" spans="1:5" x14ac:dyDescent="0.25">
      <c r="A357" s="1">
        <v>29</v>
      </c>
      <c r="B357">
        <v>5</v>
      </c>
      <c r="C357">
        <v>2018</v>
      </c>
      <c r="D357" s="6">
        <v>43249</v>
      </c>
      <c r="E357" t="s">
        <v>12</v>
      </c>
    </row>
    <row r="358" spans="1:5" x14ac:dyDescent="0.25">
      <c r="A358" s="1">
        <v>28</v>
      </c>
      <c r="B358">
        <v>5</v>
      </c>
      <c r="C358">
        <v>2018</v>
      </c>
      <c r="D358" s="6">
        <v>43248</v>
      </c>
      <c r="E358" t="s">
        <v>17</v>
      </c>
    </row>
    <row r="359" spans="1:5" x14ac:dyDescent="0.25">
      <c r="A359" s="1">
        <v>25</v>
      </c>
      <c r="B359">
        <v>5</v>
      </c>
      <c r="C359">
        <v>2018</v>
      </c>
      <c r="D359" s="6">
        <v>43245</v>
      </c>
      <c r="E359" t="s">
        <v>14</v>
      </c>
    </row>
    <row r="360" spans="1:5" x14ac:dyDescent="0.25">
      <c r="A360" s="1">
        <v>24</v>
      </c>
      <c r="B360">
        <v>5</v>
      </c>
      <c r="C360">
        <v>2018</v>
      </c>
      <c r="D360" s="6">
        <v>43244</v>
      </c>
      <c r="E360" t="s">
        <v>15</v>
      </c>
    </row>
    <row r="361" spans="1:5" x14ac:dyDescent="0.25">
      <c r="A361" s="1">
        <v>23</v>
      </c>
      <c r="B361">
        <v>5</v>
      </c>
      <c r="C361">
        <v>2018</v>
      </c>
      <c r="D361" s="6">
        <v>43243</v>
      </c>
      <c r="E361" t="s">
        <v>16</v>
      </c>
    </row>
    <row r="362" spans="1:5" x14ac:dyDescent="0.25">
      <c r="A362" s="1">
        <v>22</v>
      </c>
      <c r="B362">
        <v>5</v>
      </c>
      <c r="C362">
        <v>2018</v>
      </c>
      <c r="D362" s="6">
        <v>43242</v>
      </c>
      <c r="E362" t="s">
        <v>12</v>
      </c>
    </row>
    <row r="363" spans="1:5" x14ac:dyDescent="0.25">
      <c r="A363" s="1">
        <v>21</v>
      </c>
      <c r="B363">
        <v>5</v>
      </c>
      <c r="C363">
        <v>2018</v>
      </c>
      <c r="D363" s="6">
        <v>43241</v>
      </c>
      <c r="E363" t="s">
        <v>17</v>
      </c>
    </row>
    <row r="364" spans="1:5" x14ac:dyDescent="0.25">
      <c r="A364" s="1">
        <v>18</v>
      </c>
      <c r="B364">
        <v>5</v>
      </c>
      <c r="C364">
        <v>2018</v>
      </c>
      <c r="D364" s="6">
        <v>43238</v>
      </c>
      <c r="E364" t="s">
        <v>14</v>
      </c>
    </row>
    <row r="365" spans="1:5" x14ac:dyDescent="0.25">
      <c r="A365" s="1">
        <v>17</v>
      </c>
      <c r="B365">
        <v>5</v>
      </c>
      <c r="C365">
        <v>2018</v>
      </c>
      <c r="D365" s="6">
        <v>43237</v>
      </c>
      <c r="E365" t="s">
        <v>15</v>
      </c>
    </row>
    <row r="366" spans="1:5" x14ac:dyDescent="0.25">
      <c r="A366" s="1">
        <v>16</v>
      </c>
      <c r="B366">
        <v>5</v>
      </c>
      <c r="C366">
        <v>2018</v>
      </c>
      <c r="D366" s="6">
        <v>43236</v>
      </c>
      <c r="E366" t="s">
        <v>16</v>
      </c>
    </row>
    <row r="367" spans="1:5" x14ac:dyDescent="0.25">
      <c r="A367" s="1">
        <v>15</v>
      </c>
      <c r="B367">
        <v>5</v>
      </c>
      <c r="C367">
        <v>2018</v>
      </c>
      <c r="D367" s="6">
        <v>43235</v>
      </c>
      <c r="E367" t="s">
        <v>12</v>
      </c>
    </row>
    <row r="368" spans="1:5" x14ac:dyDescent="0.25">
      <c r="A368" s="1">
        <v>14</v>
      </c>
      <c r="B368">
        <v>5</v>
      </c>
      <c r="C368">
        <v>2018</v>
      </c>
      <c r="D368" s="6">
        <v>43234</v>
      </c>
      <c r="E368" t="s">
        <v>17</v>
      </c>
    </row>
    <row r="369" spans="1:5" x14ac:dyDescent="0.25">
      <c r="A369" s="1">
        <v>11</v>
      </c>
      <c r="B369">
        <v>5</v>
      </c>
      <c r="C369">
        <v>2018</v>
      </c>
      <c r="D369" s="6">
        <v>43231</v>
      </c>
      <c r="E369" t="s">
        <v>14</v>
      </c>
    </row>
    <row r="370" spans="1:5" x14ac:dyDescent="0.25">
      <c r="A370" s="1">
        <v>10</v>
      </c>
      <c r="B370">
        <v>5</v>
      </c>
      <c r="C370">
        <v>2018</v>
      </c>
      <c r="D370" s="6">
        <v>43230</v>
      </c>
      <c r="E370" t="s">
        <v>15</v>
      </c>
    </row>
    <row r="371" spans="1:5" x14ac:dyDescent="0.25">
      <c r="A371" s="1">
        <v>9</v>
      </c>
      <c r="B371">
        <v>5</v>
      </c>
      <c r="C371">
        <v>2018</v>
      </c>
      <c r="D371" s="6">
        <v>43229</v>
      </c>
      <c r="E371" t="s">
        <v>16</v>
      </c>
    </row>
    <row r="372" spans="1:5" x14ac:dyDescent="0.25">
      <c r="A372" s="1">
        <v>8</v>
      </c>
      <c r="B372">
        <v>5</v>
      </c>
      <c r="C372">
        <v>2018</v>
      </c>
      <c r="D372" s="6">
        <v>43228</v>
      </c>
      <c r="E372" t="s">
        <v>12</v>
      </c>
    </row>
    <row r="373" spans="1:5" x14ac:dyDescent="0.25">
      <c r="A373" s="1">
        <v>7</v>
      </c>
      <c r="B373">
        <v>5</v>
      </c>
      <c r="C373">
        <v>2018</v>
      </c>
      <c r="D373" s="6">
        <v>43227</v>
      </c>
      <c r="E373" t="s">
        <v>17</v>
      </c>
    </row>
    <row r="374" spans="1:5" x14ac:dyDescent="0.25">
      <c r="A374" s="1">
        <v>4</v>
      </c>
      <c r="B374">
        <v>5</v>
      </c>
      <c r="C374">
        <v>2018</v>
      </c>
      <c r="D374" s="6">
        <v>43224</v>
      </c>
      <c r="E374" t="s">
        <v>14</v>
      </c>
    </row>
    <row r="375" spans="1:5" x14ac:dyDescent="0.25">
      <c r="A375" s="1">
        <v>3</v>
      </c>
      <c r="B375">
        <v>5</v>
      </c>
      <c r="C375">
        <v>2018</v>
      </c>
      <c r="D375" s="6">
        <v>43223</v>
      </c>
      <c r="E375" t="s">
        <v>15</v>
      </c>
    </row>
    <row r="376" spans="1:5" x14ac:dyDescent="0.25">
      <c r="A376" s="1">
        <v>2</v>
      </c>
      <c r="B376">
        <v>5</v>
      </c>
      <c r="C376">
        <v>2018</v>
      </c>
      <c r="D376" s="6">
        <v>43222</v>
      </c>
      <c r="E376" t="s">
        <v>16</v>
      </c>
    </row>
    <row r="377" spans="1:5" x14ac:dyDescent="0.25">
      <c r="A377" s="1">
        <v>30</v>
      </c>
      <c r="B377">
        <v>4</v>
      </c>
      <c r="C377">
        <v>2018</v>
      </c>
      <c r="D377" s="6">
        <v>43220</v>
      </c>
      <c r="E377" t="s">
        <v>17</v>
      </c>
    </row>
    <row r="378" spans="1:5" x14ac:dyDescent="0.25">
      <c r="A378" s="1">
        <v>27</v>
      </c>
      <c r="B378">
        <v>4</v>
      </c>
      <c r="C378">
        <v>2018</v>
      </c>
      <c r="D378" s="6">
        <v>43217</v>
      </c>
      <c r="E378" t="s">
        <v>14</v>
      </c>
    </row>
    <row r="379" spans="1:5" x14ac:dyDescent="0.25">
      <c r="A379" s="1">
        <v>26</v>
      </c>
      <c r="B379">
        <v>4</v>
      </c>
      <c r="C379">
        <v>2018</v>
      </c>
      <c r="D379" s="6">
        <v>43216</v>
      </c>
      <c r="E379" t="s">
        <v>15</v>
      </c>
    </row>
    <row r="380" spans="1:5" x14ac:dyDescent="0.25">
      <c r="A380" s="1">
        <v>25</v>
      </c>
      <c r="B380">
        <v>4</v>
      </c>
      <c r="C380">
        <v>2018</v>
      </c>
      <c r="D380" s="6">
        <v>43215</v>
      </c>
      <c r="E380" t="s">
        <v>16</v>
      </c>
    </row>
    <row r="381" spans="1:5" x14ac:dyDescent="0.25">
      <c r="A381" s="1">
        <v>24</v>
      </c>
      <c r="B381">
        <v>4</v>
      </c>
      <c r="C381">
        <v>2018</v>
      </c>
      <c r="D381" s="6">
        <v>43214</v>
      </c>
      <c r="E381" t="s">
        <v>12</v>
      </c>
    </row>
    <row r="382" spans="1:5" x14ac:dyDescent="0.25">
      <c r="A382" s="1">
        <v>23</v>
      </c>
      <c r="B382">
        <v>4</v>
      </c>
      <c r="C382">
        <v>2018</v>
      </c>
      <c r="D382" s="6">
        <v>43213</v>
      </c>
      <c r="E382" t="s">
        <v>17</v>
      </c>
    </row>
    <row r="383" spans="1:5" x14ac:dyDescent="0.25">
      <c r="A383" s="1">
        <v>20</v>
      </c>
      <c r="B383">
        <v>4</v>
      </c>
      <c r="C383">
        <v>2018</v>
      </c>
      <c r="D383" s="6">
        <v>43210</v>
      </c>
      <c r="E383" t="s">
        <v>14</v>
      </c>
    </row>
    <row r="384" spans="1:5" x14ac:dyDescent="0.25">
      <c r="A384" s="1">
        <v>19</v>
      </c>
      <c r="B384">
        <v>4</v>
      </c>
      <c r="C384">
        <v>2018</v>
      </c>
      <c r="D384" s="6">
        <v>43209</v>
      </c>
      <c r="E384" t="s">
        <v>15</v>
      </c>
    </row>
    <row r="385" spans="1:5" x14ac:dyDescent="0.25">
      <c r="A385" s="1">
        <v>18</v>
      </c>
      <c r="B385">
        <v>4</v>
      </c>
      <c r="C385">
        <v>2018</v>
      </c>
      <c r="D385" s="6">
        <v>43208</v>
      </c>
      <c r="E385" t="s">
        <v>16</v>
      </c>
    </row>
    <row r="386" spans="1:5" x14ac:dyDescent="0.25">
      <c r="A386" s="1">
        <v>17</v>
      </c>
      <c r="B386">
        <v>4</v>
      </c>
      <c r="C386">
        <v>2018</v>
      </c>
      <c r="D386" s="6">
        <v>43207</v>
      </c>
      <c r="E386" t="s">
        <v>12</v>
      </c>
    </row>
    <row r="387" spans="1:5" x14ac:dyDescent="0.25">
      <c r="A387" s="1">
        <v>16</v>
      </c>
      <c r="B387">
        <v>4</v>
      </c>
      <c r="C387">
        <v>2018</v>
      </c>
      <c r="D387" s="6">
        <v>43206</v>
      </c>
      <c r="E387" t="s">
        <v>17</v>
      </c>
    </row>
    <row r="388" spans="1:5" x14ac:dyDescent="0.25">
      <c r="A388" s="1">
        <v>13</v>
      </c>
      <c r="B388">
        <v>4</v>
      </c>
      <c r="C388">
        <v>2018</v>
      </c>
      <c r="D388" s="6">
        <v>43203</v>
      </c>
      <c r="E388" t="s">
        <v>14</v>
      </c>
    </row>
    <row r="389" spans="1:5" x14ac:dyDescent="0.25">
      <c r="A389" s="1">
        <v>12</v>
      </c>
      <c r="B389">
        <v>4</v>
      </c>
      <c r="C389">
        <v>2018</v>
      </c>
      <c r="D389" s="6">
        <v>43202</v>
      </c>
      <c r="E389" t="s">
        <v>15</v>
      </c>
    </row>
    <row r="390" spans="1:5" x14ac:dyDescent="0.25">
      <c r="A390" s="1">
        <v>11</v>
      </c>
      <c r="B390">
        <v>4</v>
      </c>
      <c r="C390">
        <v>2018</v>
      </c>
      <c r="D390" s="6">
        <v>43201</v>
      </c>
      <c r="E390" t="s">
        <v>16</v>
      </c>
    </row>
    <row r="391" spans="1:5" x14ac:dyDescent="0.25">
      <c r="A391" s="1">
        <v>10</v>
      </c>
      <c r="B391">
        <v>4</v>
      </c>
      <c r="C391">
        <v>2018</v>
      </c>
      <c r="D391" s="6">
        <v>43200</v>
      </c>
      <c r="E391" t="s">
        <v>12</v>
      </c>
    </row>
    <row r="392" spans="1:5" x14ac:dyDescent="0.25">
      <c r="A392" s="1">
        <v>9</v>
      </c>
      <c r="B392">
        <v>4</v>
      </c>
      <c r="C392">
        <v>2018</v>
      </c>
      <c r="D392" s="6">
        <v>43199</v>
      </c>
      <c r="E392" t="s">
        <v>17</v>
      </c>
    </row>
    <row r="393" spans="1:5" x14ac:dyDescent="0.25">
      <c r="A393" s="1">
        <v>6</v>
      </c>
      <c r="B393">
        <v>4</v>
      </c>
      <c r="C393">
        <v>2018</v>
      </c>
      <c r="D393" s="6">
        <v>43196</v>
      </c>
      <c r="E393" t="s">
        <v>14</v>
      </c>
    </row>
    <row r="394" spans="1:5" x14ac:dyDescent="0.25">
      <c r="A394" s="1">
        <v>5</v>
      </c>
      <c r="B394">
        <v>4</v>
      </c>
      <c r="C394">
        <v>2018</v>
      </c>
      <c r="D394" s="6">
        <v>43195</v>
      </c>
      <c r="E394" t="s">
        <v>15</v>
      </c>
    </row>
    <row r="395" spans="1:5" x14ac:dyDescent="0.25">
      <c r="A395" s="1">
        <v>4</v>
      </c>
      <c r="B395">
        <v>4</v>
      </c>
      <c r="C395">
        <v>2018</v>
      </c>
      <c r="D395" s="6">
        <v>43194</v>
      </c>
      <c r="E395" t="s">
        <v>16</v>
      </c>
    </row>
    <row r="396" spans="1:5" x14ac:dyDescent="0.25">
      <c r="A396" s="1">
        <v>3</v>
      </c>
      <c r="B396">
        <v>4</v>
      </c>
      <c r="C396">
        <v>2018</v>
      </c>
      <c r="D396" s="6">
        <v>43193</v>
      </c>
      <c r="E396" t="s">
        <v>12</v>
      </c>
    </row>
    <row r="397" spans="1:5" x14ac:dyDescent="0.25">
      <c r="A397" s="1">
        <v>2</v>
      </c>
      <c r="B397">
        <v>4</v>
      </c>
      <c r="C397">
        <v>2018</v>
      </c>
      <c r="D397" s="6">
        <v>43192</v>
      </c>
      <c r="E397" t="s">
        <v>17</v>
      </c>
    </row>
    <row r="398" spans="1:5" x14ac:dyDescent="0.25">
      <c r="A398" s="1">
        <v>28</v>
      </c>
      <c r="B398">
        <v>3</v>
      </c>
      <c r="C398">
        <v>2018</v>
      </c>
      <c r="D398" s="6">
        <v>43187</v>
      </c>
      <c r="E398" t="s">
        <v>16</v>
      </c>
    </row>
    <row r="399" spans="1:5" x14ac:dyDescent="0.25">
      <c r="A399" s="1">
        <v>27</v>
      </c>
      <c r="B399">
        <v>3</v>
      </c>
      <c r="C399">
        <v>2018</v>
      </c>
      <c r="D399" s="6">
        <v>43186</v>
      </c>
      <c r="E399" t="s">
        <v>12</v>
      </c>
    </row>
    <row r="400" spans="1:5" x14ac:dyDescent="0.25">
      <c r="A400" s="1">
        <v>26</v>
      </c>
      <c r="B400">
        <v>3</v>
      </c>
      <c r="C400">
        <v>2018</v>
      </c>
      <c r="D400" s="6">
        <v>43185</v>
      </c>
      <c r="E400" t="s">
        <v>17</v>
      </c>
    </row>
    <row r="401" spans="1:5" x14ac:dyDescent="0.25">
      <c r="A401" s="1">
        <v>23</v>
      </c>
      <c r="B401">
        <v>3</v>
      </c>
      <c r="C401">
        <v>2018</v>
      </c>
      <c r="D401" s="6">
        <v>43182</v>
      </c>
      <c r="E401" t="s">
        <v>14</v>
      </c>
    </row>
    <row r="402" spans="1:5" x14ac:dyDescent="0.25">
      <c r="A402" s="1">
        <v>22</v>
      </c>
      <c r="B402">
        <v>3</v>
      </c>
      <c r="C402">
        <v>2018</v>
      </c>
      <c r="D402" s="6">
        <v>43181</v>
      </c>
      <c r="E402" t="s">
        <v>15</v>
      </c>
    </row>
    <row r="403" spans="1:5" x14ac:dyDescent="0.25">
      <c r="A403" s="1">
        <v>21</v>
      </c>
      <c r="B403">
        <v>3</v>
      </c>
      <c r="C403">
        <v>2018</v>
      </c>
      <c r="D403" s="6">
        <v>43180</v>
      </c>
      <c r="E403" t="s">
        <v>16</v>
      </c>
    </row>
    <row r="404" spans="1:5" x14ac:dyDescent="0.25">
      <c r="A404" s="1">
        <v>20</v>
      </c>
      <c r="B404">
        <v>3</v>
      </c>
      <c r="C404">
        <v>2018</v>
      </c>
      <c r="D404" s="6">
        <v>43179</v>
      </c>
      <c r="E404" t="s">
        <v>12</v>
      </c>
    </row>
    <row r="405" spans="1:5" x14ac:dyDescent="0.25">
      <c r="A405" s="1">
        <v>19</v>
      </c>
      <c r="B405">
        <v>3</v>
      </c>
      <c r="C405">
        <v>2018</v>
      </c>
      <c r="D405" s="6">
        <v>43178</v>
      </c>
      <c r="E405" t="s">
        <v>17</v>
      </c>
    </row>
    <row r="406" spans="1:5" x14ac:dyDescent="0.25">
      <c r="A406" s="1">
        <v>16</v>
      </c>
      <c r="B406">
        <v>3</v>
      </c>
      <c r="C406">
        <v>2018</v>
      </c>
      <c r="D406" s="6">
        <v>43175</v>
      </c>
      <c r="E406" t="s">
        <v>14</v>
      </c>
    </row>
    <row r="407" spans="1:5" x14ac:dyDescent="0.25">
      <c r="A407" s="1">
        <v>15</v>
      </c>
      <c r="B407">
        <v>3</v>
      </c>
      <c r="C407">
        <v>2018</v>
      </c>
      <c r="D407" s="6">
        <v>43174</v>
      </c>
      <c r="E407" t="s">
        <v>15</v>
      </c>
    </row>
    <row r="408" spans="1:5" x14ac:dyDescent="0.25">
      <c r="A408" s="1">
        <v>14</v>
      </c>
      <c r="B408">
        <v>3</v>
      </c>
      <c r="C408">
        <v>2018</v>
      </c>
      <c r="D408" s="6">
        <v>43173</v>
      </c>
      <c r="E408" t="s">
        <v>16</v>
      </c>
    </row>
    <row r="409" spans="1:5" x14ac:dyDescent="0.25">
      <c r="A409" s="1">
        <v>13</v>
      </c>
      <c r="B409">
        <v>3</v>
      </c>
      <c r="C409">
        <v>2018</v>
      </c>
      <c r="D409" s="6">
        <v>43172</v>
      </c>
      <c r="E409" t="s">
        <v>12</v>
      </c>
    </row>
    <row r="410" spans="1:5" x14ac:dyDescent="0.25">
      <c r="A410" s="1">
        <v>12</v>
      </c>
      <c r="B410">
        <v>3</v>
      </c>
      <c r="C410">
        <v>2018</v>
      </c>
      <c r="D410" s="6">
        <v>43171</v>
      </c>
      <c r="E410" t="s">
        <v>17</v>
      </c>
    </row>
    <row r="411" spans="1:5" x14ac:dyDescent="0.25">
      <c r="A411" s="1">
        <v>9</v>
      </c>
      <c r="B411">
        <v>3</v>
      </c>
      <c r="C411">
        <v>2018</v>
      </c>
      <c r="D411" s="6">
        <v>43168</v>
      </c>
      <c r="E411" t="s">
        <v>14</v>
      </c>
    </row>
    <row r="412" spans="1:5" x14ac:dyDescent="0.25">
      <c r="A412" s="1">
        <v>8</v>
      </c>
      <c r="B412">
        <v>3</v>
      </c>
      <c r="C412">
        <v>2018</v>
      </c>
      <c r="D412" s="6">
        <v>43167</v>
      </c>
      <c r="E412" t="s">
        <v>15</v>
      </c>
    </row>
    <row r="413" spans="1:5" x14ac:dyDescent="0.25">
      <c r="A413" s="1">
        <v>7</v>
      </c>
      <c r="B413">
        <v>3</v>
      </c>
      <c r="C413">
        <v>2018</v>
      </c>
      <c r="D413" s="6">
        <v>43166</v>
      </c>
      <c r="E413" t="s">
        <v>16</v>
      </c>
    </row>
    <row r="414" spans="1:5" x14ac:dyDescent="0.25">
      <c r="A414" s="1">
        <v>6</v>
      </c>
      <c r="B414">
        <v>3</v>
      </c>
      <c r="C414">
        <v>2018</v>
      </c>
      <c r="D414" s="6">
        <v>43165</v>
      </c>
      <c r="E414" t="s">
        <v>12</v>
      </c>
    </row>
    <row r="415" spans="1:5" x14ac:dyDescent="0.25">
      <c r="A415" s="1">
        <v>5</v>
      </c>
      <c r="B415">
        <v>3</v>
      </c>
      <c r="C415">
        <v>2018</v>
      </c>
      <c r="D415" s="6">
        <v>43164</v>
      </c>
      <c r="E415" t="s">
        <v>17</v>
      </c>
    </row>
    <row r="416" spans="1:5" x14ac:dyDescent="0.25">
      <c r="A416" s="1">
        <v>1</v>
      </c>
      <c r="B416">
        <v>3</v>
      </c>
      <c r="C416">
        <v>2018</v>
      </c>
      <c r="D416" s="6">
        <v>43160</v>
      </c>
      <c r="E416" t="s">
        <v>15</v>
      </c>
    </row>
    <row r="417" spans="1:5" x14ac:dyDescent="0.25">
      <c r="A417" s="1">
        <v>28</v>
      </c>
      <c r="B417">
        <v>2</v>
      </c>
      <c r="C417">
        <v>2018</v>
      </c>
      <c r="D417" s="6">
        <v>43159</v>
      </c>
      <c r="E417" t="s">
        <v>16</v>
      </c>
    </row>
    <row r="418" spans="1:5" x14ac:dyDescent="0.25">
      <c r="A418" s="1">
        <v>27</v>
      </c>
      <c r="B418">
        <v>2</v>
      </c>
      <c r="C418">
        <v>2018</v>
      </c>
      <c r="D418" s="6">
        <v>43158</v>
      </c>
      <c r="E418" t="s">
        <v>12</v>
      </c>
    </row>
    <row r="419" spans="1:5" x14ac:dyDescent="0.25">
      <c r="A419" s="1">
        <v>26</v>
      </c>
      <c r="B419">
        <v>2</v>
      </c>
      <c r="C419">
        <v>2018</v>
      </c>
      <c r="D419" s="6">
        <v>43157</v>
      </c>
      <c r="E419" t="s">
        <v>17</v>
      </c>
    </row>
    <row r="420" spans="1:5" x14ac:dyDescent="0.25">
      <c r="A420" s="1">
        <v>23</v>
      </c>
      <c r="B420">
        <v>2</v>
      </c>
      <c r="C420">
        <v>2018</v>
      </c>
      <c r="D420" s="6">
        <v>43154</v>
      </c>
      <c r="E420" t="s">
        <v>14</v>
      </c>
    </row>
    <row r="421" spans="1:5" x14ac:dyDescent="0.25">
      <c r="A421" s="1">
        <v>22</v>
      </c>
      <c r="B421">
        <v>2</v>
      </c>
      <c r="C421">
        <v>2018</v>
      </c>
      <c r="D421" s="6">
        <v>43153</v>
      </c>
      <c r="E421" t="s">
        <v>15</v>
      </c>
    </row>
    <row r="422" spans="1:5" x14ac:dyDescent="0.25">
      <c r="A422" s="1">
        <v>21</v>
      </c>
      <c r="B422">
        <v>2</v>
      </c>
      <c r="C422">
        <v>2018</v>
      </c>
      <c r="D422" s="6">
        <v>43152</v>
      </c>
      <c r="E422" t="s">
        <v>16</v>
      </c>
    </row>
    <row r="423" spans="1:5" x14ac:dyDescent="0.25">
      <c r="A423" s="1">
        <v>20</v>
      </c>
      <c r="B423">
        <v>2</v>
      </c>
      <c r="C423">
        <v>2018</v>
      </c>
      <c r="D423" s="6">
        <v>43151</v>
      </c>
      <c r="E423" t="s">
        <v>12</v>
      </c>
    </row>
    <row r="424" spans="1:5" x14ac:dyDescent="0.25">
      <c r="A424" s="1">
        <v>19</v>
      </c>
      <c r="B424">
        <v>2</v>
      </c>
      <c r="C424">
        <v>2018</v>
      </c>
      <c r="D424" s="6">
        <v>43150</v>
      </c>
      <c r="E424" t="s">
        <v>17</v>
      </c>
    </row>
    <row r="425" spans="1:5" x14ac:dyDescent="0.25">
      <c r="A425" s="1">
        <v>16</v>
      </c>
      <c r="B425">
        <v>2</v>
      </c>
      <c r="C425">
        <v>2018</v>
      </c>
      <c r="D425" s="6">
        <v>43147</v>
      </c>
      <c r="E425" t="s">
        <v>14</v>
      </c>
    </row>
    <row r="426" spans="1:5" x14ac:dyDescent="0.25">
      <c r="A426" s="1">
        <v>15</v>
      </c>
      <c r="B426">
        <v>2</v>
      </c>
      <c r="C426">
        <v>2018</v>
      </c>
      <c r="D426" s="6">
        <v>43146</v>
      </c>
      <c r="E426" t="s">
        <v>15</v>
      </c>
    </row>
    <row r="427" spans="1:5" x14ac:dyDescent="0.25">
      <c r="A427" s="1">
        <v>14</v>
      </c>
      <c r="B427">
        <v>2</v>
      </c>
      <c r="C427">
        <v>2018</v>
      </c>
      <c r="D427" s="6">
        <v>43145</v>
      </c>
      <c r="E427" t="s">
        <v>16</v>
      </c>
    </row>
    <row r="428" spans="1:5" x14ac:dyDescent="0.25">
      <c r="A428" s="1">
        <v>12</v>
      </c>
      <c r="B428">
        <v>2</v>
      </c>
      <c r="C428">
        <v>2018</v>
      </c>
      <c r="D428" s="6">
        <v>43143</v>
      </c>
      <c r="E428" t="s">
        <v>17</v>
      </c>
    </row>
    <row r="429" spans="1:5" x14ac:dyDescent="0.25">
      <c r="A429" s="1">
        <v>9</v>
      </c>
      <c r="B429">
        <v>2</v>
      </c>
      <c r="C429">
        <v>2018</v>
      </c>
      <c r="D429" s="6">
        <v>43140</v>
      </c>
      <c r="E429" t="s">
        <v>14</v>
      </c>
    </row>
    <row r="430" spans="1:5" x14ac:dyDescent="0.25">
      <c r="A430" s="1">
        <v>8</v>
      </c>
      <c r="B430">
        <v>2</v>
      </c>
      <c r="C430">
        <v>2018</v>
      </c>
      <c r="D430" s="6">
        <v>43139</v>
      </c>
      <c r="E430" t="s">
        <v>15</v>
      </c>
    </row>
    <row r="431" spans="1:5" x14ac:dyDescent="0.25">
      <c r="A431" s="1">
        <v>7</v>
      </c>
      <c r="B431">
        <v>2</v>
      </c>
      <c r="C431">
        <v>2018</v>
      </c>
      <c r="D431" s="6">
        <v>43138</v>
      </c>
      <c r="E431" t="s">
        <v>16</v>
      </c>
    </row>
    <row r="432" spans="1:5" x14ac:dyDescent="0.25">
      <c r="A432" s="1">
        <v>6</v>
      </c>
      <c r="B432">
        <v>2</v>
      </c>
      <c r="C432">
        <v>2018</v>
      </c>
      <c r="D432" s="6">
        <v>43137</v>
      </c>
      <c r="E432" t="s">
        <v>12</v>
      </c>
    </row>
    <row r="433" spans="1:5" x14ac:dyDescent="0.25">
      <c r="A433" s="1">
        <v>5</v>
      </c>
      <c r="B433">
        <v>2</v>
      </c>
      <c r="C433">
        <v>2018</v>
      </c>
      <c r="D433" s="6">
        <v>43136</v>
      </c>
      <c r="E433" t="s">
        <v>17</v>
      </c>
    </row>
    <row r="434" spans="1:5" x14ac:dyDescent="0.25">
      <c r="A434" s="1">
        <v>2</v>
      </c>
      <c r="B434">
        <v>2</v>
      </c>
      <c r="C434">
        <v>2018</v>
      </c>
      <c r="D434" s="6">
        <v>43133</v>
      </c>
      <c r="E434" t="s">
        <v>14</v>
      </c>
    </row>
    <row r="435" spans="1:5" x14ac:dyDescent="0.25">
      <c r="A435" s="1">
        <v>1</v>
      </c>
      <c r="B435">
        <v>2</v>
      </c>
      <c r="C435">
        <v>2018</v>
      </c>
      <c r="D435" s="6">
        <v>43132</v>
      </c>
      <c r="E435" t="s">
        <v>15</v>
      </c>
    </row>
    <row r="436" spans="1:5" x14ac:dyDescent="0.25">
      <c r="A436" s="1">
        <v>31</v>
      </c>
      <c r="B436">
        <v>1</v>
      </c>
      <c r="C436">
        <v>2018</v>
      </c>
      <c r="D436" s="6">
        <v>43131</v>
      </c>
      <c r="E436" t="s">
        <v>16</v>
      </c>
    </row>
    <row r="437" spans="1:5" x14ac:dyDescent="0.25">
      <c r="A437" s="1">
        <v>30</v>
      </c>
      <c r="B437">
        <v>1</v>
      </c>
      <c r="C437">
        <v>2018</v>
      </c>
      <c r="D437" s="6">
        <v>43130</v>
      </c>
      <c r="E437" t="s">
        <v>12</v>
      </c>
    </row>
    <row r="438" spans="1:5" x14ac:dyDescent="0.25">
      <c r="A438" s="1">
        <v>29</v>
      </c>
      <c r="B438">
        <v>1</v>
      </c>
      <c r="C438">
        <v>2018</v>
      </c>
      <c r="D438" s="6">
        <v>43129</v>
      </c>
      <c r="E438" t="s">
        <v>17</v>
      </c>
    </row>
    <row r="439" spans="1:5" x14ac:dyDescent="0.25">
      <c r="A439" s="1">
        <v>25</v>
      </c>
      <c r="B439">
        <v>1</v>
      </c>
      <c r="C439">
        <v>2018</v>
      </c>
      <c r="D439" s="6">
        <v>43125</v>
      </c>
      <c r="E439" t="s">
        <v>15</v>
      </c>
    </row>
    <row r="440" spans="1:5" x14ac:dyDescent="0.25">
      <c r="A440" s="1">
        <v>24</v>
      </c>
      <c r="B440">
        <v>1</v>
      </c>
      <c r="C440">
        <v>2018</v>
      </c>
      <c r="D440" s="6">
        <v>43124</v>
      </c>
      <c r="E440" t="s">
        <v>16</v>
      </c>
    </row>
    <row r="441" spans="1:5" x14ac:dyDescent="0.25">
      <c r="A441" s="1">
        <v>23</v>
      </c>
      <c r="B441">
        <v>1</v>
      </c>
      <c r="C441">
        <v>2018</v>
      </c>
      <c r="D441" s="6">
        <v>43123</v>
      </c>
      <c r="E441" t="s">
        <v>12</v>
      </c>
    </row>
    <row r="442" spans="1:5" x14ac:dyDescent="0.25">
      <c r="A442" s="1">
        <v>22</v>
      </c>
      <c r="B442">
        <v>1</v>
      </c>
      <c r="C442">
        <v>2018</v>
      </c>
      <c r="D442" s="6">
        <v>43122</v>
      </c>
      <c r="E442" t="s">
        <v>17</v>
      </c>
    </row>
    <row r="443" spans="1:5" x14ac:dyDescent="0.25">
      <c r="A443" s="1">
        <v>19</v>
      </c>
      <c r="B443">
        <v>1</v>
      </c>
      <c r="C443">
        <v>2018</v>
      </c>
      <c r="D443" s="6">
        <v>43119</v>
      </c>
      <c r="E443" t="s">
        <v>14</v>
      </c>
    </row>
    <row r="444" spans="1:5" x14ac:dyDescent="0.25">
      <c r="A444" s="1">
        <v>18</v>
      </c>
      <c r="B444">
        <v>1</v>
      </c>
      <c r="C444">
        <v>2018</v>
      </c>
      <c r="D444" s="6">
        <v>43118</v>
      </c>
      <c r="E444" t="s">
        <v>15</v>
      </c>
    </row>
    <row r="445" spans="1:5" x14ac:dyDescent="0.25">
      <c r="A445" s="1">
        <v>17</v>
      </c>
      <c r="B445">
        <v>1</v>
      </c>
      <c r="C445">
        <v>2018</v>
      </c>
      <c r="D445" s="6">
        <v>43117</v>
      </c>
      <c r="E445" t="s">
        <v>16</v>
      </c>
    </row>
    <row r="446" spans="1:5" x14ac:dyDescent="0.25">
      <c r="A446" s="1">
        <v>16</v>
      </c>
      <c r="B446">
        <v>1</v>
      </c>
      <c r="C446">
        <v>2018</v>
      </c>
      <c r="D446" s="6">
        <v>43116</v>
      </c>
      <c r="E446" t="s">
        <v>12</v>
      </c>
    </row>
    <row r="447" spans="1:5" x14ac:dyDescent="0.25">
      <c r="A447" s="1">
        <v>15</v>
      </c>
      <c r="B447">
        <v>1</v>
      </c>
      <c r="C447">
        <v>2018</v>
      </c>
      <c r="D447" s="6">
        <v>43115</v>
      </c>
      <c r="E447" t="s">
        <v>17</v>
      </c>
    </row>
    <row r="448" spans="1:5" x14ac:dyDescent="0.25">
      <c r="A448" s="1">
        <v>12</v>
      </c>
      <c r="B448">
        <v>1</v>
      </c>
      <c r="C448">
        <v>2018</v>
      </c>
      <c r="D448" s="6">
        <v>43112</v>
      </c>
      <c r="E448" t="s">
        <v>14</v>
      </c>
    </row>
    <row r="449" spans="1:5" x14ac:dyDescent="0.25">
      <c r="A449" s="1">
        <v>11</v>
      </c>
      <c r="B449">
        <v>1</v>
      </c>
      <c r="C449">
        <v>2018</v>
      </c>
      <c r="D449" s="6">
        <v>43111</v>
      </c>
      <c r="E449" t="s">
        <v>15</v>
      </c>
    </row>
    <row r="450" spans="1:5" x14ac:dyDescent="0.25">
      <c r="A450" s="1">
        <v>10</v>
      </c>
      <c r="B450">
        <v>1</v>
      </c>
      <c r="C450">
        <v>2018</v>
      </c>
      <c r="D450" s="6">
        <v>43110</v>
      </c>
      <c r="E450" t="s">
        <v>16</v>
      </c>
    </row>
    <row r="451" spans="1:5" x14ac:dyDescent="0.25">
      <c r="A451" s="1">
        <v>9</v>
      </c>
      <c r="B451">
        <v>1</v>
      </c>
      <c r="C451">
        <v>2018</v>
      </c>
      <c r="D451" s="6">
        <v>43109</v>
      </c>
      <c r="E451" t="s">
        <v>12</v>
      </c>
    </row>
    <row r="452" spans="1:5" x14ac:dyDescent="0.25">
      <c r="A452" s="1">
        <v>8</v>
      </c>
      <c r="B452">
        <v>1</v>
      </c>
      <c r="C452">
        <v>2018</v>
      </c>
      <c r="D452" s="6">
        <v>43108</v>
      </c>
      <c r="E452" t="s">
        <v>17</v>
      </c>
    </row>
    <row r="453" spans="1:5" x14ac:dyDescent="0.25">
      <c r="A453" s="1">
        <v>5</v>
      </c>
      <c r="B453">
        <v>1</v>
      </c>
      <c r="C453">
        <v>2018</v>
      </c>
      <c r="D453" s="6">
        <v>43105</v>
      </c>
      <c r="E453" t="s">
        <v>14</v>
      </c>
    </row>
    <row r="454" spans="1:5" x14ac:dyDescent="0.25">
      <c r="A454" s="1">
        <v>4</v>
      </c>
      <c r="B454">
        <v>1</v>
      </c>
      <c r="C454">
        <v>2018</v>
      </c>
      <c r="D454" s="6">
        <v>43104</v>
      </c>
      <c r="E454" t="s">
        <v>15</v>
      </c>
    </row>
    <row r="455" spans="1:5" x14ac:dyDescent="0.25">
      <c r="A455" s="1">
        <v>3</v>
      </c>
      <c r="B455">
        <v>1</v>
      </c>
      <c r="C455">
        <v>2018</v>
      </c>
      <c r="D455" s="6">
        <v>43103</v>
      </c>
      <c r="E455" t="s">
        <v>16</v>
      </c>
    </row>
    <row r="456" spans="1:5" x14ac:dyDescent="0.25">
      <c r="A456" s="1">
        <v>2</v>
      </c>
      <c r="B456">
        <v>1</v>
      </c>
      <c r="C456">
        <v>2018</v>
      </c>
      <c r="D456" s="6">
        <v>43102</v>
      </c>
      <c r="E456" t="s">
        <v>12</v>
      </c>
    </row>
    <row r="457" spans="1:5" x14ac:dyDescent="0.25">
      <c r="A457" s="1">
        <v>1</v>
      </c>
      <c r="B457">
        <v>1</v>
      </c>
      <c r="C457">
        <v>2018</v>
      </c>
      <c r="D457" s="6">
        <v>43101</v>
      </c>
      <c r="E457" t="s">
        <v>17</v>
      </c>
    </row>
    <row r="458" spans="1:5" x14ac:dyDescent="0.25">
      <c r="A458" s="1">
        <v>29</v>
      </c>
      <c r="B458">
        <v>12</v>
      </c>
      <c r="C458">
        <v>2017</v>
      </c>
      <c r="D458" s="6">
        <v>43098</v>
      </c>
      <c r="E458" t="s">
        <v>14</v>
      </c>
    </row>
    <row r="459" spans="1:5" x14ac:dyDescent="0.25">
      <c r="A459" s="1">
        <v>28</v>
      </c>
      <c r="B459">
        <v>12</v>
      </c>
      <c r="C459">
        <v>2017</v>
      </c>
      <c r="D459" s="6">
        <v>43097</v>
      </c>
      <c r="E459" t="s">
        <v>15</v>
      </c>
    </row>
    <row r="460" spans="1:5" x14ac:dyDescent="0.25">
      <c r="A460" s="1">
        <v>27</v>
      </c>
      <c r="B460">
        <v>12</v>
      </c>
      <c r="C460">
        <v>2017</v>
      </c>
      <c r="D460" s="6">
        <v>43096</v>
      </c>
      <c r="E460" t="s">
        <v>16</v>
      </c>
    </row>
    <row r="461" spans="1:5" x14ac:dyDescent="0.25">
      <c r="A461" s="1">
        <v>26</v>
      </c>
      <c r="B461">
        <v>12</v>
      </c>
      <c r="C461">
        <v>2017</v>
      </c>
      <c r="D461" s="6">
        <v>43095</v>
      </c>
      <c r="E461" t="s">
        <v>12</v>
      </c>
    </row>
    <row r="462" spans="1:5" x14ac:dyDescent="0.25">
      <c r="A462" s="1">
        <v>22</v>
      </c>
      <c r="B462">
        <v>12</v>
      </c>
      <c r="C462">
        <v>2017</v>
      </c>
      <c r="D462" s="6">
        <v>43091</v>
      </c>
      <c r="E462" t="s">
        <v>14</v>
      </c>
    </row>
    <row r="463" spans="1:5" x14ac:dyDescent="0.25">
      <c r="A463" s="1">
        <v>21</v>
      </c>
      <c r="B463">
        <v>12</v>
      </c>
      <c r="C463">
        <v>2017</v>
      </c>
      <c r="D463" s="6">
        <v>43090</v>
      </c>
      <c r="E463" t="s">
        <v>15</v>
      </c>
    </row>
    <row r="464" spans="1:5" x14ac:dyDescent="0.25">
      <c r="A464" s="1">
        <v>20</v>
      </c>
      <c r="B464">
        <v>12</v>
      </c>
      <c r="C464">
        <v>2017</v>
      </c>
      <c r="D464" s="6">
        <v>43089</v>
      </c>
      <c r="E464" t="s">
        <v>16</v>
      </c>
    </row>
    <row r="465" spans="1:5" x14ac:dyDescent="0.25">
      <c r="A465" s="1">
        <v>19</v>
      </c>
      <c r="B465">
        <v>12</v>
      </c>
      <c r="C465">
        <v>2017</v>
      </c>
      <c r="D465" s="6">
        <v>43088</v>
      </c>
      <c r="E465" t="s">
        <v>12</v>
      </c>
    </row>
    <row r="466" spans="1:5" x14ac:dyDescent="0.25">
      <c r="A466" s="1">
        <v>18</v>
      </c>
      <c r="B466">
        <v>12</v>
      </c>
      <c r="C466">
        <v>2017</v>
      </c>
      <c r="D466" s="6">
        <v>43087</v>
      </c>
      <c r="E466" t="s">
        <v>17</v>
      </c>
    </row>
    <row r="467" spans="1:5" x14ac:dyDescent="0.25">
      <c r="A467" s="1">
        <v>15</v>
      </c>
      <c r="B467">
        <v>12</v>
      </c>
      <c r="C467">
        <v>2017</v>
      </c>
      <c r="D467" s="6">
        <v>43084</v>
      </c>
      <c r="E467" t="s">
        <v>14</v>
      </c>
    </row>
    <row r="468" spans="1:5" x14ac:dyDescent="0.25">
      <c r="A468" s="1">
        <v>14</v>
      </c>
      <c r="B468">
        <v>12</v>
      </c>
      <c r="C468">
        <v>2017</v>
      </c>
      <c r="D468" s="6">
        <v>43083</v>
      </c>
      <c r="E468" t="s">
        <v>15</v>
      </c>
    </row>
    <row r="469" spans="1:5" x14ac:dyDescent="0.25">
      <c r="A469" s="1">
        <v>13</v>
      </c>
      <c r="B469">
        <v>12</v>
      </c>
      <c r="C469">
        <v>2017</v>
      </c>
      <c r="D469" s="6">
        <v>43082</v>
      </c>
      <c r="E469" t="s">
        <v>16</v>
      </c>
    </row>
    <row r="470" spans="1:5" x14ac:dyDescent="0.25">
      <c r="A470" s="1">
        <v>12</v>
      </c>
      <c r="B470">
        <v>12</v>
      </c>
      <c r="C470">
        <v>2017</v>
      </c>
      <c r="D470" s="6">
        <v>43081</v>
      </c>
      <c r="E470" t="s">
        <v>12</v>
      </c>
    </row>
    <row r="471" spans="1:5" x14ac:dyDescent="0.25">
      <c r="A471" s="1">
        <v>11</v>
      </c>
      <c r="B471">
        <v>12</v>
      </c>
      <c r="C471">
        <v>2017</v>
      </c>
      <c r="D471" s="6">
        <v>43080</v>
      </c>
      <c r="E471" t="s">
        <v>17</v>
      </c>
    </row>
    <row r="472" spans="1:5" x14ac:dyDescent="0.25">
      <c r="A472" s="1">
        <v>8</v>
      </c>
      <c r="B472">
        <v>12</v>
      </c>
      <c r="C472">
        <v>2017</v>
      </c>
      <c r="D472" s="6">
        <v>43077</v>
      </c>
      <c r="E472" t="s">
        <v>14</v>
      </c>
    </row>
    <row r="473" spans="1:5" x14ac:dyDescent="0.25">
      <c r="A473" s="1">
        <v>7</v>
      </c>
      <c r="B473">
        <v>12</v>
      </c>
      <c r="C473">
        <v>2017</v>
      </c>
      <c r="D473" s="6">
        <v>43076</v>
      </c>
      <c r="E473" t="s">
        <v>15</v>
      </c>
    </row>
    <row r="474" spans="1:5" x14ac:dyDescent="0.25">
      <c r="A474" s="1">
        <v>6</v>
      </c>
      <c r="B474">
        <v>12</v>
      </c>
      <c r="C474">
        <v>2017</v>
      </c>
      <c r="D474" s="6">
        <v>43075</v>
      </c>
      <c r="E474" t="s">
        <v>16</v>
      </c>
    </row>
    <row r="475" spans="1:5" x14ac:dyDescent="0.25">
      <c r="A475" s="1">
        <v>5</v>
      </c>
      <c r="B475">
        <v>12</v>
      </c>
      <c r="C475">
        <v>2017</v>
      </c>
      <c r="D475" s="6">
        <v>43074</v>
      </c>
      <c r="E475" t="s">
        <v>12</v>
      </c>
    </row>
    <row r="476" spans="1:5" x14ac:dyDescent="0.25">
      <c r="A476" s="1">
        <v>4</v>
      </c>
      <c r="B476">
        <v>12</v>
      </c>
      <c r="C476">
        <v>2017</v>
      </c>
      <c r="D476" s="6">
        <v>43073</v>
      </c>
      <c r="E476" t="s">
        <v>17</v>
      </c>
    </row>
    <row r="477" spans="1:5" x14ac:dyDescent="0.25">
      <c r="A477" s="1">
        <v>1</v>
      </c>
      <c r="B477">
        <v>12</v>
      </c>
      <c r="C477">
        <v>2017</v>
      </c>
      <c r="D477" s="6">
        <v>43070</v>
      </c>
      <c r="E477" t="s">
        <v>14</v>
      </c>
    </row>
    <row r="478" spans="1:5" x14ac:dyDescent="0.25">
      <c r="A478" s="1">
        <v>30</v>
      </c>
      <c r="B478">
        <v>11</v>
      </c>
      <c r="C478">
        <v>2017</v>
      </c>
      <c r="D478" s="6">
        <v>43069</v>
      </c>
      <c r="E478" t="s">
        <v>15</v>
      </c>
    </row>
    <row r="479" spans="1:5" x14ac:dyDescent="0.25">
      <c r="A479" s="1">
        <v>29</v>
      </c>
      <c r="B479">
        <v>11</v>
      </c>
      <c r="C479">
        <v>2017</v>
      </c>
      <c r="D479" s="6">
        <v>43068</v>
      </c>
      <c r="E479" t="s">
        <v>16</v>
      </c>
    </row>
    <row r="480" spans="1:5" x14ac:dyDescent="0.25">
      <c r="A480" s="1">
        <v>28</v>
      </c>
      <c r="B480">
        <v>11</v>
      </c>
      <c r="C480">
        <v>2017</v>
      </c>
      <c r="D480" s="6">
        <v>43067</v>
      </c>
      <c r="E480" t="s">
        <v>12</v>
      </c>
    </row>
    <row r="481" spans="1:5" x14ac:dyDescent="0.25">
      <c r="A481" s="1">
        <v>27</v>
      </c>
      <c r="B481">
        <v>11</v>
      </c>
      <c r="C481">
        <v>2017</v>
      </c>
      <c r="D481" s="6">
        <v>43066</v>
      </c>
      <c r="E481" t="s">
        <v>17</v>
      </c>
    </row>
    <row r="482" spans="1:5" x14ac:dyDescent="0.25">
      <c r="A482" s="1">
        <v>24</v>
      </c>
      <c r="B482">
        <v>11</v>
      </c>
      <c r="C482">
        <v>2017</v>
      </c>
      <c r="D482" s="6">
        <v>43063</v>
      </c>
      <c r="E482" t="s">
        <v>14</v>
      </c>
    </row>
    <row r="483" spans="1:5" x14ac:dyDescent="0.25">
      <c r="A483" s="1">
        <v>23</v>
      </c>
      <c r="B483">
        <v>11</v>
      </c>
      <c r="C483">
        <v>2017</v>
      </c>
      <c r="D483" s="6">
        <v>43062</v>
      </c>
      <c r="E483" t="s">
        <v>15</v>
      </c>
    </row>
    <row r="484" spans="1:5" x14ac:dyDescent="0.25">
      <c r="A484" s="1">
        <v>22</v>
      </c>
      <c r="B484">
        <v>11</v>
      </c>
      <c r="C484">
        <v>2017</v>
      </c>
      <c r="D484" s="6">
        <v>43061</v>
      </c>
      <c r="E484" t="s">
        <v>16</v>
      </c>
    </row>
    <row r="485" spans="1:5" x14ac:dyDescent="0.25">
      <c r="A485" s="1">
        <v>21</v>
      </c>
      <c r="B485">
        <v>11</v>
      </c>
      <c r="C485">
        <v>2017</v>
      </c>
      <c r="D485" s="6">
        <v>43060</v>
      </c>
      <c r="E485" t="s">
        <v>12</v>
      </c>
    </row>
    <row r="486" spans="1:5" x14ac:dyDescent="0.25">
      <c r="A486" s="1">
        <v>20</v>
      </c>
      <c r="B486">
        <v>11</v>
      </c>
      <c r="C486">
        <v>2017</v>
      </c>
      <c r="D486" s="6">
        <v>43059</v>
      </c>
      <c r="E486" t="s">
        <v>17</v>
      </c>
    </row>
    <row r="487" spans="1:5" x14ac:dyDescent="0.25">
      <c r="A487" s="1">
        <v>17</v>
      </c>
      <c r="B487">
        <v>11</v>
      </c>
      <c r="C487">
        <v>2017</v>
      </c>
      <c r="D487" s="6">
        <v>43056</v>
      </c>
      <c r="E487" t="s">
        <v>14</v>
      </c>
    </row>
    <row r="488" spans="1:5" x14ac:dyDescent="0.25">
      <c r="A488" s="1">
        <v>16</v>
      </c>
      <c r="B488">
        <v>11</v>
      </c>
      <c r="C488">
        <v>2017</v>
      </c>
      <c r="D488" s="6">
        <v>43055</v>
      </c>
      <c r="E488" t="s">
        <v>15</v>
      </c>
    </row>
    <row r="489" spans="1:5" x14ac:dyDescent="0.25">
      <c r="A489" s="1">
        <v>15</v>
      </c>
      <c r="B489">
        <v>11</v>
      </c>
      <c r="C489">
        <v>2017</v>
      </c>
      <c r="D489" s="6">
        <v>43054</v>
      </c>
      <c r="E489" t="s">
        <v>16</v>
      </c>
    </row>
    <row r="490" spans="1:5" x14ac:dyDescent="0.25">
      <c r="A490" s="1">
        <v>14</v>
      </c>
      <c r="B490">
        <v>11</v>
      </c>
      <c r="C490">
        <v>2017</v>
      </c>
      <c r="D490" s="6">
        <v>43053</v>
      </c>
      <c r="E490" t="s">
        <v>12</v>
      </c>
    </row>
    <row r="491" spans="1:5" x14ac:dyDescent="0.25">
      <c r="A491" s="1">
        <v>13</v>
      </c>
      <c r="B491">
        <v>11</v>
      </c>
      <c r="C491">
        <v>2017</v>
      </c>
      <c r="D491" s="6">
        <v>43052</v>
      </c>
      <c r="E491" t="s">
        <v>17</v>
      </c>
    </row>
    <row r="492" spans="1:5" x14ac:dyDescent="0.25">
      <c r="A492" s="1">
        <v>10</v>
      </c>
      <c r="B492">
        <v>11</v>
      </c>
      <c r="C492">
        <v>2017</v>
      </c>
      <c r="D492" s="6">
        <v>43049</v>
      </c>
      <c r="E492" t="s">
        <v>14</v>
      </c>
    </row>
    <row r="493" spans="1:5" x14ac:dyDescent="0.25">
      <c r="A493" s="1">
        <v>9</v>
      </c>
      <c r="B493">
        <v>11</v>
      </c>
      <c r="C493">
        <v>2017</v>
      </c>
      <c r="D493" s="6">
        <v>43048</v>
      </c>
      <c r="E493" t="s">
        <v>15</v>
      </c>
    </row>
    <row r="494" spans="1:5" x14ac:dyDescent="0.25">
      <c r="A494" s="1">
        <v>8</v>
      </c>
      <c r="B494">
        <v>11</v>
      </c>
      <c r="C494">
        <v>2017</v>
      </c>
      <c r="D494" s="6">
        <v>43047</v>
      </c>
      <c r="E494" t="s">
        <v>16</v>
      </c>
    </row>
    <row r="495" spans="1:5" x14ac:dyDescent="0.25">
      <c r="A495" s="1">
        <v>7</v>
      </c>
      <c r="B495">
        <v>11</v>
      </c>
      <c r="C495">
        <v>2017</v>
      </c>
      <c r="D495" s="6">
        <v>43046</v>
      </c>
      <c r="E495" t="s">
        <v>12</v>
      </c>
    </row>
    <row r="496" spans="1:5" x14ac:dyDescent="0.25">
      <c r="A496" s="1">
        <v>6</v>
      </c>
      <c r="B496">
        <v>11</v>
      </c>
      <c r="C496">
        <v>2017</v>
      </c>
      <c r="D496" s="6">
        <v>43045</v>
      </c>
      <c r="E496" t="s">
        <v>17</v>
      </c>
    </row>
    <row r="497" spans="1:5" x14ac:dyDescent="0.25">
      <c r="A497" s="1">
        <v>3</v>
      </c>
      <c r="B497">
        <v>11</v>
      </c>
      <c r="C497">
        <v>2017</v>
      </c>
      <c r="D497" s="6">
        <v>43042</v>
      </c>
      <c r="E497" t="s">
        <v>14</v>
      </c>
    </row>
    <row r="498" spans="1:5" x14ac:dyDescent="0.25">
      <c r="A498" s="1">
        <v>2</v>
      </c>
      <c r="B498">
        <v>11</v>
      </c>
      <c r="C498">
        <v>2017</v>
      </c>
      <c r="D498" s="6">
        <v>43041</v>
      </c>
      <c r="E498" t="s">
        <v>15</v>
      </c>
    </row>
    <row r="499" spans="1:5" x14ac:dyDescent="0.25">
      <c r="A499" s="1">
        <v>1</v>
      </c>
      <c r="B499">
        <v>11</v>
      </c>
      <c r="C499">
        <v>2017</v>
      </c>
      <c r="D499" s="6">
        <v>43040</v>
      </c>
      <c r="E499" t="s">
        <v>16</v>
      </c>
    </row>
    <row r="500" spans="1:5" x14ac:dyDescent="0.25">
      <c r="A500" s="1">
        <v>31</v>
      </c>
      <c r="B500">
        <v>10</v>
      </c>
      <c r="C500">
        <v>2017</v>
      </c>
      <c r="D500" s="6">
        <v>43039</v>
      </c>
      <c r="E500" t="s">
        <v>12</v>
      </c>
    </row>
    <row r="501" spans="1:5" x14ac:dyDescent="0.25">
      <c r="A501" s="1">
        <v>30</v>
      </c>
      <c r="B501">
        <v>10</v>
      </c>
      <c r="C501">
        <v>2017</v>
      </c>
      <c r="D501" s="6">
        <v>43038</v>
      </c>
      <c r="E501" t="s">
        <v>17</v>
      </c>
    </row>
    <row r="502" spans="1:5" x14ac:dyDescent="0.25">
      <c r="A502" s="1">
        <v>27</v>
      </c>
      <c r="B502">
        <v>10</v>
      </c>
      <c r="C502">
        <v>2017</v>
      </c>
      <c r="D502" s="6">
        <v>43035</v>
      </c>
      <c r="E502" t="s">
        <v>14</v>
      </c>
    </row>
    <row r="503" spans="1:5" x14ac:dyDescent="0.25">
      <c r="A503" s="1">
        <v>26</v>
      </c>
      <c r="B503">
        <v>10</v>
      </c>
      <c r="C503">
        <v>2017</v>
      </c>
      <c r="D503" s="6">
        <v>43034</v>
      </c>
      <c r="E503" t="s">
        <v>15</v>
      </c>
    </row>
    <row r="504" spans="1:5" x14ac:dyDescent="0.25">
      <c r="A504" s="1">
        <v>25</v>
      </c>
      <c r="B504">
        <v>10</v>
      </c>
      <c r="C504">
        <v>2017</v>
      </c>
      <c r="D504" s="6">
        <v>43033</v>
      </c>
      <c r="E504" t="s">
        <v>16</v>
      </c>
    </row>
    <row r="505" spans="1:5" x14ac:dyDescent="0.25">
      <c r="A505" s="1">
        <v>24</v>
      </c>
      <c r="B505">
        <v>10</v>
      </c>
      <c r="C505">
        <v>2017</v>
      </c>
      <c r="D505" s="6">
        <v>43032</v>
      </c>
      <c r="E505" t="s">
        <v>12</v>
      </c>
    </row>
    <row r="506" spans="1:5" x14ac:dyDescent="0.25">
      <c r="A506" s="1">
        <v>23</v>
      </c>
      <c r="B506">
        <v>10</v>
      </c>
      <c r="C506">
        <v>2017</v>
      </c>
      <c r="D506" s="6">
        <v>43031</v>
      </c>
      <c r="E506" t="s">
        <v>17</v>
      </c>
    </row>
    <row r="507" spans="1:5" x14ac:dyDescent="0.25">
      <c r="A507" s="1">
        <v>18</v>
      </c>
      <c r="B507">
        <v>10</v>
      </c>
      <c r="C507">
        <v>2017</v>
      </c>
      <c r="D507" s="6">
        <v>43026</v>
      </c>
      <c r="E507" t="s">
        <v>16</v>
      </c>
    </row>
    <row r="508" spans="1:5" x14ac:dyDescent="0.25">
      <c r="A508" s="1">
        <v>17</v>
      </c>
      <c r="B508">
        <v>10</v>
      </c>
      <c r="C508">
        <v>2017</v>
      </c>
      <c r="D508" s="6">
        <v>43025</v>
      </c>
      <c r="E508" t="s">
        <v>12</v>
      </c>
    </row>
    <row r="509" spans="1:5" x14ac:dyDescent="0.25">
      <c r="A509" s="1">
        <v>16</v>
      </c>
      <c r="B509">
        <v>10</v>
      </c>
      <c r="C509">
        <v>2017</v>
      </c>
      <c r="D509" s="6">
        <v>43024</v>
      </c>
      <c r="E509" t="s">
        <v>17</v>
      </c>
    </row>
    <row r="510" spans="1:5" x14ac:dyDescent="0.25">
      <c r="A510" s="1">
        <v>13</v>
      </c>
      <c r="B510">
        <v>10</v>
      </c>
      <c r="C510">
        <v>2017</v>
      </c>
      <c r="D510" s="6">
        <v>43021</v>
      </c>
      <c r="E510" t="s">
        <v>14</v>
      </c>
    </row>
    <row r="511" spans="1:5" x14ac:dyDescent="0.25">
      <c r="A511" s="1">
        <v>12</v>
      </c>
      <c r="B511">
        <v>10</v>
      </c>
      <c r="C511">
        <v>2017</v>
      </c>
      <c r="D511" s="6">
        <v>43020</v>
      </c>
      <c r="E511" t="s">
        <v>15</v>
      </c>
    </row>
    <row r="512" spans="1:5" x14ac:dyDescent="0.25">
      <c r="A512" s="1">
        <v>11</v>
      </c>
      <c r="B512">
        <v>10</v>
      </c>
      <c r="C512">
        <v>2017</v>
      </c>
      <c r="D512" s="6">
        <v>43019</v>
      </c>
      <c r="E512" t="s">
        <v>16</v>
      </c>
    </row>
    <row r="513" spans="1:5" x14ac:dyDescent="0.25">
      <c r="A513" s="1">
        <v>10</v>
      </c>
      <c r="B513">
        <v>10</v>
      </c>
      <c r="C513">
        <v>2017</v>
      </c>
      <c r="D513" s="6">
        <v>43018</v>
      </c>
      <c r="E513" t="s">
        <v>12</v>
      </c>
    </row>
    <row r="514" spans="1:5" x14ac:dyDescent="0.25">
      <c r="A514" s="1">
        <v>9</v>
      </c>
      <c r="B514">
        <v>10</v>
      </c>
      <c r="C514">
        <v>2017</v>
      </c>
      <c r="D514" s="6">
        <v>43017</v>
      </c>
      <c r="E514" t="s">
        <v>17</v>
      </c>
    </row>
    <row r="515" spans="1:5" x14ac:dyDescent="0.25">
      <c r="A515" s="1">
        <v>6</v>
      </c>
      <c r="B515">
        <v>10</v>
      </c>
      <c r="C515">
        <v>2017</v>
      </c>
      <c r="D515" s="6">
        <v>43014</v>
      </c>
      <c r="E515" t="s">
        <v>14</v>
      </c>
    </row>
    <row r="516" spans="1:5" x14ac:dyDescent="0.25">
      <c r="A516" s="1">
        <v>5</v>
      </c>
      <c r="B516">
        <v>10</v>
      </c>
      <c r="C516">
        <v>2017</v>
      </c>
      <c r="D516" s="6">
        <v>43013</v>
      </c>
      <c r="E516" t="s">
        <v>15</v>
      </c>
    </row>
    <row r="517" spans="1:5" x14ac:dyDescent="0.25">
      <c r="A517" s="1">
        <v>4</v>
      </c>
      <c r="B517">
        <v>10</v>
      </c>
      <c r="C517">
        <v>2017</v>
      </c>
      <c r="D517" s="6">
        <v>43012</v>
      </c>
      <c r="E517" t="s">
        <v>16</v>
      </c>
    </row>
    <row r="518" spans="1:5" x14ac:dyDescent="0.25">
      <c r="A518" s="1">
        <v>3</v>
      </c>
      <c r="B518">
        <v>10</v>
      </c>
      <c r="C518">
        <v>2017</v>
      </c>
      <c r="D518" s="6">
        <v>43011</v>
      </c>
      <c r="E518" t="s">
        <v>12</v>
      </c>
    </row>
    <row r="519" spans="1:5" x14ac:dyDescent="0.25">
      <c r="A519" s="1">
        <v>29</v>
      </c>
      <c r="B519">
        <v>9</v>
      </c>
      <c r="C519">
        <v>2017</v>
      </c>
      <c r="D519" s="6">
        <v>43007</v>
      </c>
      <c r="E519" t="s">
        <v>14</v>
      </c>
    </row>
    <row r="520" spans="1:5" x14ac:dyDescent="0.25">
      <c r="A520" s="1">
        <v>28</v>
      </c>
      <c r="B520">
        <v>9</v>
      </c>
      <c r="C520">
        <v>2017</v>
      </c>
      <c r="D520" s="6">
        <v>43006</v>
      </c>
      <c r="E520" t="s">
        <v>15</v>
      </c>
    </row>
    <row r="521" spans="1:5" x14ac:dyDescent="0.25">
      <c r="A521" s="1">
        <v>27</v>
      </c>
      <c r="B521">
        <v>9</v>
      </c>
      <c r="C521">
        <v>2017</v>
      </c>
      <c r="D521" s="6">
        <v>43005</v>
      </c>
      <c r="E521" t="s">
        <v>16</v>
      </c>
    </row>
    <row r="522" spans="1:5" x14ac:dyDescent="0.25">
      <c r="A522" s="1">
        <v>26</v>
      </c>
      <c r="B522">
        <v>9</v>
      </c>
      <c r="C522">
        <v>2017</v>
      </c>
      <c r="D522" s="6">
        <v>43004</v>
      </c>
      <c r="E522" t="s">
        <v>12</v>
      </c>
    </row>
    <row r="523" spans="1:5" x14ac:dyDescent="0.25">
      <c r="A523" s="1">
        <v>25</v>
      </c>
      <c r="B523">
        <v>9</v>
      </c>
      <c r="C523">
        <v>2017</v>
      </c>
      <c r="D523" s="6">
        <v>43003</v>
      </c>
      <c r="E523" t="s">
        <v>17</v>
      </c>
    </row>
    <row r="524" spans="1:5" x14ac:dyDescent="0.25">
      <c r="A524" s="1">
        <v>22</v>
      </c>
      <c r="B524">
        <v>9</v>
      </c>
      <c r="C524">
        <v>2017</v>
      </c>
      <c r="D524" s="6">
        <v>43000</v>
      </c>
      <c r="E524" t="s">
        <v>14</v>
      </c>
    </row>
    <row r="525" spans="1:5" x14ac:dyDescent="0.25">
      <c r="A525" s="1">
        <v>21</v>
      </c>
      <c r="B525">
        <v>9</v>
      </c>
      <c r="C525">
        <v>2017</v>
      </c>
      <c r="D525" s="6">
        <v>42999</v>
      </c>
      <c r="E525" t="s">
        <v>15</v>
      </c>
    </row>
    <row r="526" spans="1:5" x14ac:dyDescent="0.25">
      <c r="A526" s="1">
        <v>20</v>
      </c>
      <c r="B526">
        <v>9</v>
      </c>
      <c r="C526">
        <v>2017</v>
      </c>
      <c r="D526" s="6">
        <v>42998</v>
      </c>
      <c r="E526" t="s">
        <v>16</v>
      </c>
    </row>
    <row r="527" spans="1:5" x14ac:dyDescent="0.25">
      <c r="A527" s="1">
        <v>19</v>
      </c>
      <c r="B527">
        <v>9</v>
      </c>
      <c r="C527">
        <v>2017</v>
      </c>
      <c r="D527" s="6">
        <v>42997</v>
      </c>
      <c r="E527" t="s">
        <v>12</v>
      </c>
    </row>
    <row r="528" spans="1:5" x14ac:dyDescent="0.25">
      <c r="A528" s="1">
        <v>18</v>
      </c>
      <c r="B528">
        <v>9</v>
      </c>
      <c r="C528">
        <v>2017</v>
      </c>
      <c r="D528" s="6">
        <v>42996</v>
      </c>
      <c r="E528" t="s">
        <v>17</v>
      </c>
    </row>
    <row r="529" spans="1:5" x14ac:dyDescent="0.25">
      <c r="A529" s="1">
        <v>15</v>
      </c>
      <c r="B529">
        <v>9</v>
      </c>
      <c r="C529">
        <v>2017</v>
      </c>
      <c r="D529" s="6">
        <v>42993</v>
      </c>
      <c r="E529" t="s">
        <v>14</v>
      </c>
    </row>
    <row r="530" spans="1:5" x14ac:dyDescent="0.25">
      <c r="A530" s="1">
        <v>14</v>
      </c>
      <c r="B530">
        <v>9</v>
      </c>
      <c r="C530">
        <v>2017</v>
      </c>
      <c r="D530" s="6">
        <v>42992</v>
      </c>
      <c r="E530" t="s">
        <v>15</v>
      </c>
    </row>
    <row r="531" spans="1:5" x14ac:dyDescent="0.25">
      <c r="A531" s="1">
        <v>13</v>
      </c>
      <c r="B531">
        <v>9</v>
      </c>
      <c r="C531">
        <v>2017</v>
      </c>
      <c r="D531" s="6">
        <v>42991</v>
      </c>
      <c r="E531" t="s">
        <v>16</v>
      </c>
    </row>
    <row r="532" spans="1:5" x14ac:dyDescent="0.25">
      <c r="A532" s="1">
        <v>12</v>
      </c>
      <c r="B532">
        <v>9</v>
      </c>
      <c r="C532">
        <v>2017</v>
      </c>
      <c r="D532" s="6">
        <v>42990</v>
      </c>
      <c r="E532" t="s">
        <v>12</v>
      </c>
    </row>
    <row r="533" spans="1:5" x14ac:dyDescent="0.25">
      <c r="A533" s="1">
        <v>11</v>
      </c>
      <c r="B533">
        <v>9</v>
      </c>
      <c r="C533">
        <v>2017</v>
      </c>
      <c r="D533" s="6">
        <v>42989</v>
      </c>
      <c r="E533" t="s">
        <v>17</v>
      </c>
    </row>
    <row r="534" spans="1:5" x14ac:dyDescent="0.25">
      <c r="A534" s="1">
        <v>8</v>
      </c>
      <c r="B534">
        <v>9</v>
      </c>
      <c r="C534">
        <v>2017</v>
      </c>
      <c r="D534" s="6">
        <v>42986</v>
      </c>
      <c r="E534" t="s">
        <v>14</v>
      </c>
    </row>
    <row r="535" spans="1:5" x14ac:dyDescent="0.25">
      <c r="A535" s="1">
        <v>7</v>
      </c>
      <c r="B535">
        <v>9</v>
      </c>
      <c r="C535">
        <v>2017</v>
      </c>
      <c r="D535" s="6">
        <v>42985</v>
      </c>
      <c r="E535" t="s">
        <v>15</v>
      </c>
    </row>
    <row r="536" spans="1:5" x14ac:dyDescent="0.25">
      <c r="A536" s="1">
        <v>6</v>
      </c>
      <c r="B536">
        <v>9</v>
      </c>
      <c r="C536">
        <v>2017</v>
      </c>
      <c r="D536" s="6">
        <v>42984</v>
      </c>
      <c r="E536" t="s">
        <v>16</v>
      </c>
    </row>
    <row r="537" spans="1:5" x14ac:dyDescent="0.25">
      <c r="A537" s="1">
        <v>5</v>
      </c>
      <c r="B537">
        <v>9</v>
      </c>
      <c r="C537">
        <v>2017</v>
      </c>
      <c r="D537" s="6">
        <v>42983</v>
      </c>
      <c r="E537" t="s">
        <v>12</v>
      </c>
    </row>
    <row r="538" spans="1:5" x14ac:dyDescent="0.25">
      <c r="A538" s="1">
        <v>4</v>
      </c>
      <c r="B538">
        <v>9</v>
      </c>
      <c r="C538">
        <v>2017</v>
      </c>
      <c r="D538" s="6">
        <v>42982</v>
      </c>
      <c r="E538" t="s">
        <v>17</v>
      </c>
    </row>
    <row r="539" spans="1:5" x14ac:dyDescent="0.25">
      <c r="A539" s="1">
        <v>1</v>
      </c>
      <c r="B539">
        <v>9</v>
      </c>
      <c r="C539">
        <v>2017</v>
      </c>
      <c r="D539" s="6">
        <v>42979</v>
      </c>
      <c r="E539" t="s">
        <v>14</v>
      </c>
    </row>
    <row r="540" spans="1:5" x14ac:dyDescent="0.25">
      <c r="A540" s="1">
        <v>31</v>
      </c>
      <c r="B540">
        <v>8</v>
      </c>
      <c r="C540">
        <v>2017</v>
      </c>
      <c r="D540" s="6">
        <v>42978</v>
      </c>
      <c r="E540" t="s">
        <v>15</v>
      </c>
    </row>
    <row r="541" spans="1:5" x14ac:dyDescent="0.25">
      <c r="A541" s="1">
        <v>30</v>
      </c>
      <c r="B541">
        <v>8</v>
      </c>
      <c r="C541">
        <v>2017</v>
      </c>
      <c r="D541" s="6">
        <v>42977</v>
      </c>
      <c r="E541" t="s">
        <v>16</v>
      </c>
    </row>
    <row r="542" spans="1:5" x14ac:dyDescent="0.25">
      <c r="A542" s="1">
        <v>29</v>
      </c>
      <c r="B542">
        <v>8</v>
      </c>
      <c r="C542">
        <v>2017</v>
      </c>
      <c r="D542" s="6">
        <v>42976</v>
      </c>
      <c r="E542" t="s">
        <v>12</v>
      </c>
    </row>
    <row r="543" spans="1:5" x14ac:dyDescent="0.25">
      <c r="A543" s="1">
        <v>28</v>
      </c>
      <c r="B543">
        <v>8</v>
      </c>
      <c r="C543">
        <v>2017</v>
      </c>
      <c r="D543" s="6">
        <v>42975</v>
      </c>
      <c r="E543" t="s">
        <v>17</v>
      </c>
    </row>
    <row r="544" spans="1:5" x14ac:dyDescent="0.25">
      <c r="A544" s="1">
        <v>24</v>
      </c>
      <c r="B544">
        <v>8</v>
      </c>
      <c r="C544">
        <v>2017</v>
      </c>
      <c r="D544" s="6">
        <v>42971</v>
      </c>
      <c r="E544" t="s">
        <v>15</v>
      </c>
    </row>
    <row r="545" spans="1:5" x14ac:dyDescent="0.25">
      <c r="A545" s="1">
        <v>23</v>
      </c>
      <c r="B545">
        <v>8</v>
      </c>
      <c r="C545">
        <v>2017</v>
      </c>
      <c r="D545" s="6">
        <v>42970</v>
      </c>
      <c r="E545" t="s">
        <v>16</v>
      </c>
    </row>
    <row r="546" spans="1:5" x14ac:dyDescent="0.25">
      <c r="A546" s="1">
        <v>22</v>
      </c>
      <c r="B546">
        <v>8</v>
      </c>
      <c r="C546">
        <v>2017</v>
      </c>
      <c r="D546" s="6">
        <v>42969</v>
      </c>
      <c r="E546" t="s">
        <v>12</v>
      </c>
    </row>
    <row r="547" spans="1:5" x14ac:dyDescent="0.25">
      <c r="A547" s="1">
        <v>21</v>
      </c>
      <c r="B547">
        <v>8</v>
      </c>
      <c r="C547">
        <v>2017</v>
      </c>
      <c r="D547" s="6">
        <v>42968</v>
      </c>
      <c r="E547" t="s">
        <v>17</v>
      </c>
    </row>
    <row r="548" spans="1:5" x14ac:dyDescent="0.25">
      <c r="A548" s="1">
        <v>18</v>
      </c>
      <c r="B548">
        <v>8</v>
      </c>
      <c r="C548">
        <v>2017</v>
      </c>
      <c r="D548" s="6">
        <v>42965</v>
      </c>
      <c r="E548" t="s">
        <v>14</v>
      </c>
    </row>
    <row r="549" spans="1:5" x14ac:dyDescent="0.25">
      <c r="A549" s="1">
        <v>17</v>
      </c>
      <c r="B549">
        <v>8</v>
      </c>
      <c r="C549">
        <v>2017</v>
      </c>
      <c r="D549" s="6">
        <v>42964</v>
      </c>
      <c r="E549" t="s">
        <v>15</v>
      </c>
    </row>
    <row r="550" spans="1:5" x14ac:dyDescent="0.25">
      <c r="A550" s="1">
        <v>16</v>
      </c>
      <c r="B550">
        <v>8</v>
      </c>
      <c r="C550">
        <v>2017</v>
      </c>
      <c r="D550" s="6">
        <v>42963</v>
      </c>
      <c r="E550" t="s">
        <v>16</v>
      </c>
    </row>
    <row r="551" spans="1:5" x14ac:dyDescent="0.25">
      <c r="A551" s="1">
        <v>14</v>
      </c>
      <c r="B551">
        <v>8</v>
      </c>
      <c r="C551">
        <v>2017</v>
      </c>
      <c r="D551" s="6">
        <v>42961</v>
      </c>
      <c r="E551" t="s">
        <v>17</v>
      </c>
    </row>
    <row r="552" spans="1:5" x14ac:dyDescent="0.25">
      <c r="A552" s="1">
        <v>11</v>
      </c>
      <c r="B552">
        <v>8</v>
      </c>
      <c r="C552">
        <v>2017</v>
      </c>
      <c r="D552" s="6">
        <v>42958</v>
      </c>
      <c r="E552" t="s">
        <v>14</v>
      </c>
    </row>
    <row r="553" spans="1:5" x14ac:dyDescent="0.25">
      <c r="A553" s="1">
        <v>10</v>
      </c>
      <c r="B553">
        <v>8</v>
      </c>
      <c r="C553">
        <v>2017</v>
      </c>
      <c r="D553" s="6">
        <v>42957</v>
      </c>
      <c r="E553" t="s">
        <v>15</v>
      </c>
    </row>
    <row r="554" spans="1:5" x14ac:dyDescent="0.25">
      <c r="A554" s="1">
        <v>9</v>
      </c>
      <c r="B554">
        <v>8</v>
      </c>
      <c r="C554">
        <v>2017</v>
      </c>
      <c r="D554" s="6">
        <v>42956</v>
      </c>
      <c r="E554" t="s">
        <v>16</v>
      </c>
    </row>
    <row r="555" spans="1:5" x14ac:dyDescent="0.25">
      <c r="A555" s="1">
        <v>8</v>
      </c>
      <c r="B555">
        <v>8</v>
      </c>
      <c r="C555">
        <v>2017</v>
      </c>
      <c r="D555" s="6">
        <v>42955</v>
      </c>
      <c r="E555" t="s">
        <v>12</v>
      </c>
    </row>
    <row r="556" spans="1:5" x14ac:dyDescent="0.25">
      <c r="A556" s="1">
        <v>7</v>
      </c>
      <c r="B556">
        <v>8</v>
      </c>
      <c r="C556">
        <v>2017</v>
      </c>
      <c r="D556" s="6">
        <v>42954</v>
      </c>
      <c r="E556" t="s">
        <v>17</v>
      </c>
    </row>
    <row r="557" spans="1:5" x14ac:dyDescent="0.25">
      <c r="A557" s="1">
        <v>4</v>
      </c>
      <c r="B557">
        <v>8</v>
      </c>
      <c r="C557">
        <v>2017</v>
      </c>
      <c r="D557" s="6">
        <v>42951</v>
      </c>
      <c r="E557" t="s">
        <v>14</v>
      </c>
    </row>
    <row r="558" spans="1:5" x14ac:dyDescent="0.25">
      <c r="A558" s="1">
        <v>3</v>
      </c>
      <c r="B558">
        <v>8</v>
      </c>
      <c r="C558">
        <v>2017</v>
      </c>
      <c r="D558" s="6">
        <v>42950</v>
      </c>
      <c r="E558" t="s">
        <v>15</v>
      </c>
    </row>
    <row r="559" spans="1:5" x14ac:dyDescent="0.25">
      <c r="A559" s="1">
        <v>2</v>
      </c>
      <c r="B559">
        <v>8</v>
      </c>
      <c r="C559">
        <v>2017</v>
      </c>
      <c r="D559" s="6">
        <v>42949</v>
      </c>
      <c r="E559" t="s">
        <v>16</v>
      </c>
    </row>
    <row r="560" spans="1:5" x14ac:dyDescent="0.25">
      <c r="A560" s="1">
        <v>1</v>
      </c>
      <c r="B560">
        <v>8</v>
      </c>
      <c r="C560">
        <v>2017</v>
      </c>
      <c r="D560" s="6">
        <v>42948</v>
      </c>
      <c r="E560" t="s">
        <v>12</v>
      </c>
    </row>
    <row r="561" spans="1:5" x14ac:dyDescent="0.25">
      <c r="A561" s="1">
        <v>31</v>
      </c>
      <c r="B561">
        <v>7</v>
      </c>
      <c r="C561">
        <v>2017</v>
      </c>
      <c r="D561" s="6">
        <v>42947</v>
      </c>
      <c r="E561" t="s">
        <v>17</v>
      </c>
    </row>
    <row r="562" spans="1:5" x14ac:dyDescent="0.25">
      <c r="A562" s="1">
        <v>28</v>
      </c>
      <c r="B562">
        <v>7</v>
      </c>
      <c r="C562">
        <v>2017</v>
      </c>
      <c r="D562" s="6">
        <v>42944</v>
      </c>
      <c r="E562" t="s">
        <v>14</v>
      </c>
    </row>
    <row r="563" spans="1:5" x14ac:dyDescent="0.25">
      <c r="A563" s="1">
        <v>27</v>
      </c>
      <c r="B563">
        <v>7</v>
      </c>
      <c r="C563">
        <v>2017</v>
      </c>
      <c r="D563" s="6">
        <v>42943</v>
      </c>
      <c r="E563" t="s">
        <v>15</v>
      </c>
    </row>
    <row r="564" spans="1:5" x14ac:dyDescent="0.25">
      <c r="A564" s="1">
        <v>26</v>
      </c>
      <c r="B564">
        <v>7</v>
      </c>
      <c r="C564">
        <v>2017</v>
      </c>
      <c r="D564" s="6">
        <v>42942</v>
      </c>
      <c r="E564" t="s">
        <v>16</v>
      </c>
    </row>
    <row r="565" spans="1:5" x14ac:dyDescent="0.25">
      <c r="A565" s="1">
        <v>25</v>
      </c>
      <c r="B565">
        <v>7</v>
      </c>
      <c r="C565">
        <v>2017</v>
      </c>
      <c r="D565" s="6">
        <v>42941</v>
      </c>
      <c r="E565" t="s">
        <v>12</v>
      </c>
    </row>
    <row r="566" spans="1:5" x14ac:dyDescent="0.25">
      <c r="A566" s="1">
        <v>24</v>
      </c>
      <c r="B566">
        <v>7</v>
      </c>
      <c r="C566">
        <v>2017</v>
      </c>
      <c r="D566" s="6">
        <v>42940</v>
      </c>
      <c r="E566" t="s">
        <v>17</v>
      </c>
    </row>
    <row r="567" spans="1:5" x14ac:dyDescent="0.25">
      <c r="A567" s="1">
        <v>21</v>
      </c>
      <c r="B567">
        <v>7</v>
      </c>
      <c r="C567">
        <v>2017</v>
      </c>
      <c r="D567" s="6">
        <v>42937</v>
      </c>
      <c r="E567" t="s">
        <v>14</v>
      </c>
    </row>
    <row r="568" spans="1:5" x14ac:dyDescent="0.25">
      <c r="A568" s="1">
        <v>20</v>
      </c>
      <c r="B568">
        <v>7</v>
      </c>
      <c r="C568">
        <v>2017</v>
      </c>
      <c r="D568" s="6">
        <v>42936</v>
      </c>
      <c r="E568" t="s">
        <v>15</v>
      </c>
    </row>
    <row r="569" spans="1:5" x14ac:dyDescent="0.25">
      <c r="A569" s="1">
        <v>19</v>
      </c>
      <c r="B569">
        <v>7</v>
      </c>
      <c r="C569">
        <v>2017</v>
      </c>
      <c r="D569" s="6">
        <v>42935</v>
      </c>
      <c r="E569" t="s">
        <v>16</v>
      </c>
    </row>
    <row r="570" spans="1:5" x14ac:dyDescent="0.25">
      <c r="A570" s="1">
        <v>18</v>
      </c>
      <c r="B570">
        <v>7</v>
      </c>
      <c r="C570">
        <v>2017</v>
      </c>
      <c r="D570" s="6">
        <v>42934</v>
      </c>
      <c r="E570" t="s">
        <v>12</v>
      </c>
    </row>
    <row r="571" spans="1:5" x14ac:dyDescent="0.25">
      <c r="A571" s="1">
        <v>17</v>
      </c>
      <c r="B571">
        <v>7</v>
      </c>
      <c r="C571">
        <v>2017</v>
      </c>
      <c r="D571" s="6">
        <v>42933</v>
      </c>
      <c r="E571" t="s">
        <v>17</v>
      </c>
    </row>
    <row r="572" spans="1:5" x14ac:dyDescent="0.25">
      <c r="A572" s="1">
        <v>14</v>
      </c>
      <c r="B572">
        <v>7</v>
      </c>
      <c r="C572">
        <v>2017</v>
      </c>
      <c r="D572" s="6">
        <v>42930</v>
      </c>
      <c r="E572" t="s">
        <v>14</v>
      </c>
    </row>
    <row r="573" spans="1:5" x14ac:dyDescent="0.25">
      <c r="A573" s="1">
        <v>13</v>
      </c>
      <c r="B573">
        <v>7</v>
      </c>
      <c r="C573">
        <v>2017</v>
      </c>
      <c r="D573" s="6">
        <v>42929</v>
      </c>
      <c r="E573" t="s">
        <v>15</v>
      </c>
    </row>
    <row r="574" spans="1:5" x14ac:dyDescent="0.25">
      <c r="A574" s="1">
        <v>12</v>
      </c>
      <c r="B574">
        <v>7</v>
      </c>
      <c r="C574">
        <v>2017</v>
      </c>
      <c r="D574" s="6">
        <v>42928</v>
      </c>
      <c r="E574" t="s">
        <v>16</v>
      </c>
    </row>
    <row r="575" spans="1:5" x14ac:dyDescent="0.25">
      <c r="A575" s="1">
        <v>11</v>
      </c>
      <c r="B575">
        <v>7</v>
      </c>
      <c r="C575">
        <v>2017</v>
      </c>
      <c r="D575" s="6">
        <v>42927</v>
      </c>
      <c r="E575" t="s">
        <v>12</v>
      </c>
    </row>
    <row r="576" spans="1:5" x14ac:dyDescent="0.25">
      <c r="A576" s="1">
        <v>10</v>
      </c>
      <c r="B576">
        <v>7</v>
      </c>
      <c r="C576">
        <v>2017</v>
      </c>
      <c r="D576" s="6">
        <v>42926</v>
      </c>
      <c r="E576" t="s">
        <v>17</v>
      </c>
    </row>
    <row r="577" spans="1:5" x14ac:dyDescent="0.25">
      <c r="A577" s="1">
        <v>7</v>
      </c>
      <c r="B577">
        <v>7</v>
      </c>
      <c r="C577">
        <v>2017</v>
      </c>
      <c r="D577" s="6">
        <v>42923</v>
      </c>
      <c r="E577" t="s">
        <v>14</v>
      </c>
    </row>
    <row r="578" spans="1:5" x14ac:dyDescent="0.25">
      <c r="A578" s="1">
        <v>6</v>
      </c>
      <c r="B578">
        <v>7</v>
      </c>
      <c r="C578">
        <v>2017</v>
      </c>
      <c r="D578" s="6">
        <v>42922</v>
      </c>
      <c r="E578" t="s">
        <v>15</v>
      </c>
    </row>
    <row r="579" spans="1:5" x14ac:dyDescent="0.25">
      <c r="A579" s="1">
        <v>5</v>
      </c>
      <c r="B579">
        <v>7</v>
      </c>
      <c r="C579">
        <v>2017</v>
      </c>
      <c r="D579" s="6">
        <v>42921</v>
      </c>
      <c r="E579" t="s">
        <v>16</v>
      </c>
    </row>
    <row r="580" spans="1:5" x14ac:dyDescent="0.25">
      <c r="A580" s="1">
        <v>4</v>
      </c>
      <c r="B580">
        <v>7</v>
      </c>
      <c r="C580">
        <v>2017</v>
      </c>
      <c r="D580" s="6">
        <v>42920</v>
      </c>
      <c r="E580" t="s">
        <v>12</v>
      </c>
    </row>
    <row r="581" spans="1:5" x14ac:dyDescent="0.25">
      <c r="A581" s="1">
        <v>3</v>
      </c>
      <c r="B581">
        <v>7</v>
      </c>
      <c r="C581">
        <v>2017</v>
      </c>
      <c r="D581" s="6">
        <v>42919</v>
      </c>
      <c r="E581" t="s">
        <v>17</v>
      </c>
    </row>
    <row r="582" spans="1:5" x14ac:dyDescent="0.25">
      <c r="A582" s="1">
        <v>30</v>
      </c>
      <c r="B582">
        <v>6</v>
      </c>
      <c r="C582">
        <v>2017</v>
      </c>
      <c r="D582" s="6">
        <v>42916</v>
      </c>
      <c r="E582" t="s">
        <v>14</v>
      </c>
    </row>
    <row r="583" spans="1:5" x14ac:dyDescent="0.25">
      <c r="A583" s="1">
        <v>29</v>
      </c>
      <c r="B583">
        <v>6</v>
      </c>
      <c r="C583">
        <v>2017</v>
      </c>
      <c r="D583" s="6">
        <v>42915</v>
      </c>
      <c r="E583" t="s">
        <v>15</v>
      </c>
    </row>
    <row r="584" spans="1:5" x14ac:dyDescent="0.25">
      <c r="A584" s="1">
        <v>28</v>
      </c>
      <c r="B584">
        <v>6</v>
      </c>
      <c r="C584">
        <v>2017</v>
      </c>
      <c r="D584" s="6">
        <v>42914</v>
      </c>
      <c r="E584" t="s">
        <v>16</v>
      </c>
    </row>
    <row r="585" spans="1:5" x14ac:dyDescent="0.25">
      <c r="A585" s="1">
        <v>27</v>
      </c>
      <c r="B585">
        <v>6</v>
      </c>
      <c r="C585">
        <v>2017</v>
      </c>
      <c r="D585" s="6">
        <v>42913</v>
      </c>
      <c r="E585" t="s">
        <v>12</v>
      </c>
    </row>
    <row r="586" spans="1:5" x14ac:dyDescent="0.25">
      <c r="A586" s="1">
        <v>23</v>
      </c>
      <c r="B586">
        <v>6</v>
      </c>
      <c r="C586">
        <v>2017</v>
      </c>
      <c r="D586" s="6">
        <v>42909</v>
      </c>
      <c r="E586" t="s">
        <v>14</v>
      </c>
    </row>
    <row r="587" spans="1:5" x14ac:dyDescent="0.25">
      <c r="A587" s="1">
        <v>22</v>
      </c>
      <c r="B587">
        <v>6</v>
      </c>
      <c r="C587">
        <v>2017</v>
      </c>
      <c r="D587" s="6">
        <v>42908</v>
      </c>
      <c r="E587" t="s">
        <v>15</v>
      </c>
    </row>
    <row r="588" spans="1:5" x14ac:dyDescent="0.25">
      <c r="A588" s="1">
        <v>21</v>
      </c>
      <c r="B588">
        <v>6</v>
      </c>
      <c r="C588">
        <v>2017</v>
      </c>
      <c r="D588" s="6">
        <v>42907</v>
      </c>
      <c r="E588" t="s">
        <v>16</v>
      </c>
    </row>
    <row r="589" spans="1:5" x14ac:dyDescent="0.25">
      <c r="A589" s="1">
        <v>20</v>
      </c>
      <c r="B589">
        <v>6</v>
      </c>
      <c r="C589">
        <v>2017</v>
      </c>
      <c r="D589" s="6">
        <v>42906</v>
      </c>
      <c r="E589" t="s">
        <v>12</v>
      </c>
    </row>
    <row r="590" spans="1:5" x14ac:dyDescent="0.25">
      <c r="A590" s="1">
        <v>19</v>
      </c>
      <c r="B590">
        <v>6</v>
      </c>
      <c r="C590">
        <v>2017</v>
      </c>
      <c r="D590" s="6">
        <v>42905</v>
      </c>
      <c r="E590" t="s">
        <v>17</v>
      </c>
    </row>
    <row r="591" spans="1:5" x14ac:dyDescent="0.25">
      <c r="A591" s="1">
        <v>16</v>
      </c>
      <c r="B591">
        <v>6</v>
      </c>
      <c r="C591">
        <v>2017</v>
      </c>
      <c r="D591" s="6">
        <v>42902</v>
      </c>
      <c r="E591" t="s">
        <v>14</v>
      </c>
    </row>
    <row r="592" spans="1:5" x14ac:dyDescent="0.25">
      <c r="A592" s="1">
        <v>15</v>
      </c>
      <c r="B592">
        <v>6</v>
      </c>
      <c r="C592">
        <v>2017</v>
      </c>
      <c r="D592" s="6">
        <v>42901</v>
      </c>
      <c r="E592" t="s">
        <v>15</v>
      </c>
    </row>
    <row r="593" spans="1:5" x14ac:dyDescent="0.25">
      <c r="A593" s="1">
        <v>14</v>
      </c>
      <c r="B593">
        <v>6</v>
      </c>
      <c r="C593">
        <v>2017</v>
      </c>
      <c r="D593" s="6">
        <v>42900</v>
      </c>
      <c r="E593" t="s">
        <v>16</v>
      </c>
    </row>
    <row r="594" spans="1:5" x14ac:dyDescent="0.25">
      <c r="A594" s="1">
        <v>13</v>
      </c>
      <c r="B594">
        <v>6</v>
      </c>
      <c r="C594">
        <v>2017</v>
      </c>
      <c r="D594" s="6">
        <v>42899</v>
      </c>
      <c r="E594" t="s">
        <v>12</v>
      </c>
    </row>
    <row r="595" spans="1:5" x14ac:dyDescent="0.25">
      <c r="A595" s="1">
        <v>12</v>
      </c>
      <c r="B595">
        <v>6</v>
      </c>
      <c r="C595">
        <v>2017</v>
      </c>
      <c r="D595" s="6">
        <v>42898</v>
      </c>
      <c r="E595" t="s">
        <v>17</v>
      </c>
    </row>
    <row r="596" spans="1:5" x14ac:dyDescent="0.25">
      <c r="A596" s="1">
        <v>9</v>
      </c>
      <c r="B596">
        <v>6</v>
      </c>
      <c r="C596">
        <v>2017</v>
      </c>
      <c r="D596" s="6">
        <v>42895</v>
      </c>
      <c r="E596" t="s">
        <v>14</v>
      </c>
    </row>
    <row r="597" spans="1:5" x14ac:dyDescent="0.25">
      <c r="A597" s="1">
        <v>8</v>
      </c>
      <c r="B597">
        <v>6</v>
      </c>
      <c r="C597">
        <v>2017</v>
      </c>
      <c r="D597" s="6">
        <v>42894</v>
      </c>
      <c r="E597" t="s">
        <v>15</v>
      </c>
    </row>
    <row r="598" spans="1:5" x14ac:dyDescent="0.25">
      <c r="A598" s="1">
        <v>7</v>
      </c>
      <c r="B598">
        <v>6</v>
      </c>
      <c r="C598">
        <v>2017</v>
      </c>
      <c r="D598" s="6">
        <v>42893</v>
      </c>
      <c r="E598" t="s">
        <v>16</v>
      </c>
    </row>
    <row r="599" spans="1:5" x14ac:dyDescent="0.25">
      <c r="A599" s="1">
        <v>6</v>
      </c>
      <c r="B599">
        <v>6</v>
      </c>
      <c r="C599">
        <v>2017</v>
      </c>
      <c r="D599" s="6">
        <v>42892</v>
      </c>
      <c r="E599" t="s">
        <v>12</v>
      </c>
    </row>
    <row r="600" spans="1:5" x14ac:dyDescent="0.25">
      <c r="A600" s="1">
        <v>5</v>
      </c>
      <c r="B600">
        <v>6</v>
      </c>
      <c r="C600">
        <v>2017</v>
      </c>
      <c r="D600" s="6">
        <v>42891</v>
      </c>
      <c r="E600" t="s">
        <v>17</v>
      </c>
    </row>
    <row r="601" spans="1:5" x14ac:dyDescent="0.25">
      <c r="A601" s="1">
        <v>2</v>
      </c>
      <c r="B601">
        <v>6</v>
      </c>
      <c r="C601">
        <v>2017</v>
      </c>
      <c r="D601" s="6">
        <v>42888</v>
      </c>
      <c r="E601" t="s">
        <v>14</v>
      </c>
    </row>
    <row r="602" spans="1:5" x14ac:dyDescent="0.25">
      <c r="A602" s="1">
        <v>1</v>
      </c>
      <c r="B602">
        <v>6</v>
      </c>
      <c r="C602">
        <v>2017</v>
      </c>
      <c r="D602" s="6">
        <v>42887</v>
      </c>
      <c r="E602" t="s">
        <v>15</v>
      </c>
    </row>
    <row r="603" spans="1:5" x14ac:dyDescent="0.25">
      <c r="A603" s="1">
        <v>31</v>
      </c>
      <c r="B603">
        <v>5</v>
      </c>
      <c r="C603">
        <v>2017</v>
      </c>
      <c r="D603" s="6">
        <v>42886</v>
      </c>
      <c r="E603" t="s">
        <v>16</v>
      </c>
    </row>
    <row r="604" spans="1:5" x14ac:dyDescent="0.25">
      <c r="A604" s="1">
        <v>30</v>
      </c>
      <c r="B604">
        <v>5</v>
      </c>
      <c r="C604">
        <v>2017</v>
      </c>
      <c r="D604" s="6">
        <v>42885</v>
      </c>
      <c r="E604" t="s">
        <v>12</v>
      </c>
    </row>
    <row r="605" spans="1:5" x14ac:dyDescent="0.25">
      <c r="A605" s="1">
        <v>29</v>
      </c>
      <c r="B605">
        <v>5</v>
      </c>
      <c r="C605">
        <v>2017</v>
      </c>
      <c r="D605" s="6">
        <v>42884</v>
      </c>
      <c r="E605" t="s">
        <v>17</v>
      </c>
    </row>
    <row r="606" spans="1:5" x14ac:dyDescent="0.25">
      <c r="A606" s="1">
        <v>26</v>
      </c>
      <c r="B606">
        <v>5</v>
      </c>
      <c r="C606">
        <v>2017</v>
      </c>
      <c r="D606" s="6">
        <v>42881</v>
      </c>
      <c r="E606" t="s">
        <v>14</v>
      </c>
    </row>
    <row r="607" spans="1:5" x14ac:dyDescent="0.25">
      <c r="A607" s="1">
        <v>25</v>
      </c>
      <c r="B607">
        <v>5</v>
      </c>
      <c r="C607">
        <v>2017</v>
      </c>
      <c r="D607" s="6">
        <v>42880</v>
      </c>
      <c r="E607" t="s">
        <v>15</v>
      </c>
    </row>
    <row r="608" spans="1:5" x14ac:dyDescent="0.25">
      <c r="A608" s="1">
        <v>24</v>
      </c>
      <c r="B608">
        <v>5</v>
      </c>
      <c r="C608">
        <v>2017</v>
      </c>
      <c r="D608" s="6">
        <v>42879</v>
      </c>
      <c r="E608" t="s">
        <v>16</v>
      </c>
    </row>
    <row r="609" spans="1:5" x14ac:dyDescent="0.25">
      <c r="A609" s="1">
        <v>23</v>
      </c>
      <c r="B609">
        <v>5</v>
      </c>
      <c r="C609">
        <v>2017</v>
      </c>
      <c r="D609" s="6">
        <v>42878</v>
      </c>
      <c r="E609" t="s">
        <v>12</v>
      </c>
    </row>
    <row r="610" spans="1:5" x14ac:dyDescent="0.25">
      <c r="A610" s="1">
        <v>22</v>
      </c>
      <c r="B610">
        <v>5</v>
      </c>
      <c r="C610">
        <v>2017</v>
      </c>
      <c r="D610" s="6">
        <v>42877</v>
      </c>
      <c r="E610" t="s">
        <v>17</v>
      </c>
    </row>
    <row r="611" spans="1:5" x14ac:dyDescent="0.25">
      <c r="A611" s="1">
        <v>19</v>
      </c>
      <c r="B611">
        <v>5</v>
      </c>
      <c r="C611">
        <v>2017</v>
      </c>
      <c r="D611" s="6">
        <v>42874</v>
      </c>
      <c r="E611" t="s">
        <v>14</v>
      </c>
    </row>
    <row r="612" spans="1:5" x14ac:dyDescent="0.25">
      <c r="A612" s="1">
        <v>18</v>
      </c>
      <c r="B612">
        <v>5</v>
      </c>
      <c r="C612">
        <v>2017</v>
      </c>
      <c r="D612" s="6">
        <v>42873</v>
      </c>
      <c r="E612" t="s">
        <v>15</v>
      </c>
    </row>
    <row r="613" spans="1:5" x14ac:dyDescent="0.25">
      <c r="A613" s="1">
        <v>17</v>
      </c>
      <c r="B613">
        <v>5</v>
      </c>
      <c r="C613">
        <v>2017</v>
      </c>
      <c r="D613" s="6">
        <v>42872</v>
      </c>
      <c r="E613" t="s">
        <v>16</v>
      </c>
    </row>
    <row r="614" spans="1:5" x14ac:dyDescent="0.25">
      <c r="A614" s="1">
        <v>16</v>
      </c>
      <c r="B614">
        <v>5</v>
      </c>
      <c r="C614">
        <v>2017</v>
      </c>
      <c r="D614" s="6">
        <v>42871</v>
      </c>
      <c r="E614" t="s">
        <v>12</v>
      </c>
    </row>
    <row r="615" spans="1:5" x14ac:dyDescent="0.25">
      <c r="A615" s="1">
        <v>15</v>
      </c>
      <c r="B615">
        <v>5</v>
      </c>
      <c r="C615">
        <v>2017</v>
      </c>
      <c r="D615" s="6">
        <v>42870</v>
      </c>
      <c r="E615" t="s">
        <v>17</v>
      </c>
    </row>
    <row r="616" spans="1:5" x14ac:dyDescent="0.25">
      <c r="A616" s="1">
        <v>12</v>
      </c>
      <c r="B616">
        <v>5</v>
      </c>
      <c r="C616">
        <v>2017</v>
      </c>
      <c r="D616" s="6">
        <v>42867</v>
      </c>
      <c r="E616" t="s">
        <v>14</v>
      </c>
    </row>
    <row r="617" spans="1:5" x14ac:dyDescent="0.25">
      <c r="A617" s="1">
        <v>11</v>
      </c>
      <c r="B617">
        <v>5</v>
      </c>
      <c r="C617">
        <v>2017</v>
      </c>
      <c r="D617" s="6">
        <v>42866</v>
      </c>
      <c r="E617" t="s">
        <v>15</v>
      </c>
    </row>
    <row r="618" spans="1:5" x14ac:dyDescent="0.25">
      <c r="A618" s="1">
        <v>10</v>
      </c>
      <c r="B618">
        <v>5</v>
      </c>
      <c r="C618">
        <v>2017</v>
      </c>
      <c r="D618" s="6">
        <v>42865</v>
      </c>
      <c r="E618" t="s">
        <v>16</v>
      </c>
    </row>
    <row r="619" spans="1:5" x14ac:dyDescent="0.25">
      <c r="A619" s="1">
        <v>9</v>
      </c>
      <c r="B619">
        <v>5</v>
      </c>
      <c r="C619">
        <v>2017</v>
      </c>
      <c r="D619" s="6">
        <v>42864</v>
      </c>
      <c r="E619" t="s">
        <v>12</v>
      </c>
    </row>
    <row r="620" spans="1:5" x14ac:dyDescent="0.25">
      <c r="A620" s="1">
        <v>8</v>
      </c>
      <c r="B620">
        <v>5</v>
      </c>
      <c r="C620">
        <v>2017</v>
      </c>
      <c r="D620" s="6">
        <v>42863</v>
      </c>
      <c r="E620" t="s">
        <v>17</v>
      </c>
    </row>
    <row r="621" spans="1:5" x14ac:dyDescent="0.25">
      <c r="A621" s="1">
        <v>5</v>
      </c>
      <c r="B621">
        <v>5</v>
      </c>
      <c r="C621">
        <v>2017</v>
      </c>
      <c r="D621" s="6">
        <v>42860</v>
      </c>
      <c r="E621" t="s">
        <v>14</v>
      </c>
    </row>
    <row r="622" spans="1:5" x14ac:dyDescent="0.25">
      <c r="A622" s="1">
        <v>4</v>
      </c>
      <c r="B622">
        <v>5</v>
      </c>
      <c r="C622">
        <v>2017</v>
      </c>
      <c r="D622" s="6">
        <v>42859</v>
      </c>
      <c r="E622" t="s">
        <v>15</v>
      </c>
    </row>
    <row r="623" spans="1:5" x14ac:dyDescent="0.25">
      <c r="A623" s="1">
        <v>3</v>
      </c>
      <c r="B623">
        <v>5</v>
      </c>
      <c r="C623">
        <v>2017</v>
      </c>
      <c r="D623" s="6">
        <v>42858</v>
      </c>
      <c r="E623" t="s">
        <v>16</v>
      </c>
    </row>
    <row r="624" spans="1:5" x14ac:dyDescent="0.25">
      <c r="A624" s="1">
        <v>2</v>
      </c>
      <c r="B624">
        <v>5</v>
      </c>
      <c r="C624">
        <v>2017</v>
      </c>
      <c r="D624" s="6">
        <v>42857</v>
      </c>
      <c r="E624" t="s">
        <v>12</v>
      </c>
    </row>
    <row r="625" spans="1:5" x14ac:dyDescent="0.25">
      <c r="A625" s="1">
        <v>28</v>
      </c>
      <c r="B625">
        <v>4</v>
      </c>
      <c r="C625">
        <v>2017</v>
      </c>
      <c r="D625" s="6">
        <v>42853</v>
      </c>
      <c r="E625" t="s">
        <v>14</v>
      </c>
    </row>
    <row r="626" spans="1:5" x14ac:dyDescent="0.25">
      <c r="A626" s="1">
        <v>27</v>
      </c>
      <c r="B626">
        <v>4</v>
      </c>
      <c r="C626">
        <v>2017</v>
      </c>
      <c r="D626" s="6">
        <v>42852</v>
      </c>
      <c r="E626" t="s">
        <v>15</v>
      </c>
    </row>
    <row r="627" spans="1:5" x14ac:dyDescent="0.25">
      <c r="A627" s="1">
        <v>26</v>
      </c>
      <c r="B627">
        <v>4</v>
      </c>
      <c r="C627">
        <v>2017</v>
      </c>
      <c r="D627" s="6">
        <v>42851</v>
      </c>
      <c r="E627" t="s">
        <v>16</v>
      </c>
    </row>
    <row r="628" spans="1:5" x14ac:dyDescent="0.25">
      <c r="A628" s="1">
        <v>25</v>
      </c>
      <c r="B628">
        <v>4</v>
      </c>
      <c r="C628">
        <v>2017</v>
      </c>
      <c r="D628" s="6">
        <v>42850</v>
      </c>
      <c r="E628" t="s">
        <v>12</v>
      </c>
    </row>
    <row r="629" spans="1:5" x14ac:dyDescent="0.25">
      <c r="A629" s="1">
        <v>24</v>
      </c>
      <c r="B629">
        <v>4</v>
      </c>
      <c r="C629">
        <v>2017</v>
      </c>
      <c r="D629" s="6">
        <v>42849</v>
      </c>
      <c r="E629" t="s">
        <v>17</v>
      </c>
    </row>
    <row r="630" spans="1:5" x14ac:dyDescent="0.25">
      <c r="A630" s="1">
        <v>21</v>
      </c>
      <c r="B630">
        <v>4</v>
      </c>
      <c r="C630">
        <v>2017</v>
      </c>
      <c r="D630" s="6">
        <v>42846</v>
      </c>
      <c r="E630" t="s">
        <v>14</v>
      </c>
    </row>
    <row r="631" spans="1:5" x14ac:dyDescent="0.25">
      <c r="A631" s="1">
        <v>20</v>
      </c>
      <c r="B631">
        <v>4</v>
      </c>
      <c r="C631">
        <v>2017</v>
      </c>
      <c r="D631" s="6">
        <v>42845</v>
      </c>
      <c r="E631" t="s">
        <v>15</v>
      </c>
    </row>
    <row r="632" spans="1:5" x14ac:dyDescent="0.25">
      <c r="A632" s="1">
        <v>19</v>
      </c>
      <c r="B632">
        <v>4</v>
      </c>
      <c r="C632">
        <v>2017</v>
      </c>
      <c r="D632" s="6">
        <v>42844</v>
      </c>
      <c r="E632" t="s">
        <v>16</v>
      </c>
    </row>
    <row r="633" spans="1:5" x14ac:dyDescent="0.25">
      <c r="A633" s="1">
        <v>18</v>
      </c>
      <c r="B633">
        <v>4</v>
      </c>
      <c r="C633">
        <v>2017</v>
      </c>
      <c r="D633" s="6">
        <v>42843</v>
      </c>
      <c r="E633" t="s">
        <v>12</v>
      </c>
    </row>
    <row r="634" spans="1:5" x14ac:dyDescent="0.25">
      <c r="A634" s="1">
        <v>17</v>
      </c>
      <c r="B634">
        <v>4</v>
      </c>
      <c r="C634">
        <v>2017</v>
      </c>
      <c r="D634" s="6">
        <v>42842</v>
      </c>
      <c r="E634" t="s">
        <v>17</v>
      </c>
    </row>
    <row r="635" spans="1:5" x14ac:dyDescent="0.25">
      <c r="A635" s="1">
        <v>13</v>
      </c>
      <c r="B635">
        <v>4</v>
      </c>
      <c r="C635">
        <v>2017</v>
      </c>
      <c r="D635" s="6">
        <v>42838</v>
      </c>
      <c r="E635" t="s">
        <v>15</v>
      </c>
    </row>
    <row r="636" spans="1:5" x14ac:dyDescent="0.25">
      <c r="A636" s="1">
        <v>12</v>
      </c>
      <c r="B636">
        <v>4</v>
      </c>
      <c r="C636">
        <v>2017</v>
      </c>
      <c r="D636" s="6">
        <v>42837</v>
      </c>
      <c r="E636" t="s">
        <v>16</v>
      </c>
    </row>
    <row r="637" spans="1:5" x14ac:dyDescent="0.25">
      <c r="A637" s="1">
        <v>11</v>
      </c>
      <c r="B637">
        <v>4</v>
      </c>
      <c r="C637">
        <v>2017</v>
      </c>
      <c r="D637" s="6">
        <v>42836</v>
      </c>
      <c r="E637" t="s">
        <v>12</v>
      </c>
    </row>
    <row r="638" spans="1:5" x14ac:dyDescent="0.25">
      <c r="A638" s="1">
        <v>10</v>
      </c>
      <c r="B638">
        <v>4</v>
      </c>
      <c r="C638">
        <v>2017</v>
      </c>
      <c r="D638" s="6">
        <v>42835</v>
      </c>
      <c r="E638" t="s">
        <v>17</v>
      </c>
    </row>
    <row r="639" spans="1:5" x14ac:dyDescent="0.25">
      <c r="A639" s="1">
        <v>7</v>
      </c>
      <c r="B639">
        <v>4</v>
      </c>
      <c r="C639">
        <v>2017</v>
      </c>
      <c r="D639" s="6">
        <v>42832</v>
      </c>
      <c r="E639" t="s">
        <v>14</v>
      </c>
    </row>
    <row r="640" spans="1:5" x14ac:dyDescent="0.25">
      <c r="A640" s="1">
        <v>6</v>
      </c>
      <c r="B640">
        <v>4</v>
      </c>
      <c r="C640">
        <v>2017</v>
      </c>
      <c r="D640" s="6">
        <v>42831</v>
      </c>
      <c r="E640" t="s">
        <v>15</v>
      </c>
    </row>
    <row r="641" spans="1:5" x14ac:dyDescent="0.25">
      <c r="A641" s="1">
        <v>5</v>
      </c>
      <c r="B641">
        <v>4</v>
      </c>
      <c r="C641">
        <v>2017</v>
      </c>
      <c r="D641" s="6">
        <v>42830</v>
      </c>
      <c r="E641" t="s">
        <v>16</v>
      </c>
    </row>
    <row r="642" spans="1:5" x14ac:dyDescent="0.25">
      <c r="A642" s="1">
        <v>3</v>
      </c>
      <c r="B642">
        <v>4</v>
      </c>
      <c r="C642">
        <v>2017</v>
      </c>
      <c r="D642" s="6">
        <v>42828</v>
      </c>
      <c r="E642" t="s">
        <v>17</v>
      </c>
    </row>
    <row r="643" spans="1:5" x14ac:dyDescent="0.25">
      <c r="A643" s="1">
        <v>31</v>
      </c>
      <c r="B643">
        <v>3</v>
      </c>
      <c r="C643">
        <v>2017</v>
      </c>
      <c r="D643" s="6">
        <v>42825</v>
      </c>
      <c r="E643" t="s">
        <v>14</v>
      </c>
    </row>
    <row r="644" spans="1:5" x14ac:dyDescent="0.25">
      <c r="A644" s="1">
        <v>30</v>
      </c>
      <c r="B644">
        <v>3</v>
      </c>
      <c r="C644">
        <v>2017</v>
      </c>
      <c r="D644" s="6">
        <v>42824</v>
      </c>
      <c r="E644" t="s">
        <v>15</v>
      </c>
    </row>
    <row r="645" spans="1:5" x14ac:dyDescent="0.25">
      <c r="A645" s="1">
        <v>29</v>
      </c>
      <c r="B645">
        <v>3</v>
      </c>
      <c r="C645">
        <v>2017</v>
      </c>
      <c r="D645" s="6">
        <v>42823</v>
      </c>
      <c r="E645" t="s">
        <v>16</v>
      </c>
    </row>
    <row r="646" spans="1:5" x14ac:dyDescent="0.25">
      <c r="A646" s="1">
        <v>28</v>
      </c>
      <c r="B646">
        <v>3</v>
      </c>
      <c r="C646">
        <v>2017</v>
      </c>
      <c r="D646" s="6">
        <v>42822</v>
      </c>
      <c r="E646" t="s">
        <v>12</v>
      </c>
    </row>
    <row r="647" spans="1:5" x14ac:dyDescent="0.25">
      <c r="A647" s="1">
        <v>27</v>
      </c>
      <c r="B647">
        <v>3</v>
      </c>
      <c r="C647">
        <v>2017</v>
      </c>
      <c r="D647" s="6">
        <v>42821</v>
      </c>
      <c r="E647" t="s">
        <v>17</v>
      </c>
    </row>
    <row r="648" spans="1:5" x14ac:dyDescent="0.25">
      <c r="A648" s="1">
        <v>24</v>
      </c>
      <c r="B648">
        <v>3</v>
      </c>
      <c r="C648">
        <v>2017</v>
      </c>
      <c r="D648" s="6">
        <v>42818</v>
      </c>
      <c r="E648" t="s">
        <v>14</v>
      </c>
    </row>
    <row r="649" spans="1:5" x14ac:dyDescent="0.25">
      <c r="A649" s="1">
        <v>23</v>
      </c>
      <c r="B649">
        <v>3</v>
      </c>
      <c r="C649">
        <v>2017</v>
      </c>
      <c r="D649" s="6">
        <v>42817</v>
      </c>
      <c r="E649" t="s">
        <v>15</v>
      </c>
    </row>
    <row r="650" spans="1:5" x14ac:dyDescent="0.25">
      <c r="A650" s="1">
        <v>22</v>
      </c>
      <c r="B650">
        <v>3</v>
      </c>
      <c r="C650">
        <v>2017</v>
      </c>
      <c r="D650" s="6">
        <v>42816</v>
      </c>
      <c r="E650" t="s">
        <v>16</v>
      </c>
    </row>
    <row r="651" spans="1:5" x14ac:dyDescent="0.25">
      <c r="A651" s="1">
        <v>21</v>
      </c>
      <c r="B651">
        <v>3</v>
      </c>
      <c r="C651">
        <v>2017</v>
      </c>
      <c r="D651" s="6">
        <v>42815</v>
      </c>
      <c r="E651" t="s">
        <v>12</v>
      </c>
    </row>
    <row r="652" spans="1:5" x14ac:dyDescent="0.25">
      <c r="A652" s="1">
        <v>20</v>
      </c>
      <c r="B652">
        <v>3</v>
      </c>
      <c r="C652">
        <v>2017</v>
      </c>
      <c r="D652" s="6">
        <v>42814</v>
      </c>
      <c r="E652" t="s">
        <v>17</v>
      </c>
    </row>
    <row r="653" spans="1:5" x14ac:dyDescent="0.25">
      <c r="A653" s="1">
        <v>17</v>
      </c>
      <c r="B653">
        <v>3</v>
      </c>
      <c r="C653">
        <v>2017</v>
      </c>
      <c r="D653" s="6">
        <v>42811</v>
      </c>
      <c r="E653" t="s">
        <v>14</v>
      </c>
    </row>
    <row r="654" spans="1:5" x14ac:dyDescent="0.25">
      <c r="A654" s="1">
        <v>16</v>
      </c>
      <c r="B654">
        <v>3</v>
      </c>
      <c r="C654">
        <v>2017</v>
      </c>
      <c r="D654" s="6">
        <v>42810</v>
      </c>
      <c r="E654" t="s">
        <v>15</v>
      </c>
    </row>
    <row r="655" spans="1:5" x14ac:dyDescent="0.25">
      <c r="A655" s="1">
        <v>15</v>
      </c>
      <c r="B655">
        <v>3</v>
      </c>
      <c r="C655">
        <v>2017</v>
      </c>
      <c r="D655" s="6">
        <v>42809</v>
      </c>
      <c r="E655" t="s">
        <v>16</v>
      </c>
    </row>
    <row r="656" spans="1:5" x14ac:dyDescent="0.25">
      <c r="A656" s="1">
        <v>14</v>
      </c>
      <c r="B656">
        <v>3</v>
      </c>
      <c r="C656">
        <v>2017</v>
      </c>
      <c r="D656" s="6">
        <v>42808</v>
      </c>
      <c r="E656" t="s">
        <v>12</v>
      </c>
    </row>
    <row r="657" spans="1:5" x14ac:dyDescent="0.25">
      <c r="A657" s="1">
        <v>10</v>
      </c>
      <c r="B657">
        <v>3</v>
      </c>
      <c r="C657">
        <v>2017</v>
      </c>
      <c r="D657" s="6">
        <v>42804</v>
      </c>
      <c r="E657" t="s">
        <v>14</v>
      </c>
    </row>
    <row r="658" spans="1:5" x14ac:dyDescent="0.25">
      <c r="A658" s="1">
        <v>9</v>
      </c>
      <c r="B658">
        <v>3</v>
      </c>
      <c r="C658">
        <v>2017</v>
      </c>
      <c r="D658" s="6">
        <v>42803</v>
      </c>
      <c r="E658" t="s">
        <v>15</v>
      </c>
    </row>
    <row r="659" spans="1:5" x14ac:dyDescent="0.25">
      <c r="A659" s="1">
        <v>8</v>
      </c>
      <c r="B659">
        <v>3</v>
      </c>
      <c r="C659">
        <v>2017</v>
      </c>
      <c r="D659" s="6">
        <v>42802</v>
      </c>
      <c r="E659" t="s">
        <v>16</v>
      </c>
    </row>
    <row r="660" spans="1:5" x14ac:dyDescent="0.25">
      <c r="A660" s="1">
        <v>7</v>
      </c>
      <c r="B660">
        <v>3</v>
      </c>
      <c r="C660">
        <v>2017</v>
      </c>
      <c r="D660" s="6">
        <v>42801</v>
      </c>
      <c r="E660" t="s">
        <v>12</v>
      </c>
    </row>
    <row r="661" spans="1:5" x14ac:dyDescent="0.25">
      <c r="A661" s="1">
        <v>6</v>
      </c>
      <c r="B661">
        <v>3</v>
      </c>
      <c r="C661">
        <v>2017</v>
      </c>
      <c r="D661" s="6">
        <v>42800</v>
      </c>
      <c r="E661" t="s">
        <v>17</v>
      </c>
    </row>
    <row r="662" spans="1:5" x14ac:dyDescent="0.25">
      <c r="A662" s="1">
        <v>3</v>
      </c>
      <c r="B662">
        <v>3</v>
      </c>
      <c r="C662">
        <v>2017</v>
      </c>
      <c r="D662" s="6">
        <v>42797</v>
      </c>
      <c r="E662" t="s">
        <v>14</v>
      </c>
    </row>
    <row r="663" spans="1:5" x14ac:dyDescent="0.25">
      <c r="A663" s="1">
        <v>2</v>
      </c>
      <c r="B663">
        <v>3</v>
      </c>
      <c r="C663">
        <v>2017</v>
      </c>
      <c r="D663" s="6">
        <v>42796</v>
      </c>
      <c r="E663" t="s">
        <v>15</v>
      </c>
    </row>
    <row r="664" spans="1:5" x14ac:dyDescent="0.25">
      <c r="A664" s="1">
        <v>1</v>
      </c>
      <c r="B664">
        <v>3</v>
      </c>
      <c r="C664">
        <v>2017</v>
      </c>
      <c r="D664" s="6">
        <v>42795</v>
      </c>
      <c r="E664" t="s">
        <v>16</v>
      </c>
    </row>
    <row r="665" spans="1:5" x14ac:dyDescent="0.25">
      <c r="A665" s="1">
        <v>28</v>
      </c>
      <c r="B665">
        <v>2</v>
      </c>
      <c r="C665">
        <v>2017</v>
      </c>
      <c r="D665" s="6">
        <v>42794</v>
      </c>
      <c r="E665" t="s">
        <v>12</v>
      </c>
    </row>
    <row r="666" spans="1:5" x14ac:dyDescent="0.25">
      <c r="A666" s="1">
        <v>27</v>
      </c>
      <c r="B666">
        <v>2</v>
      </c>
      <c r="C666">
        <v>2017</v>
      </c>
      <c r="D666" s="6">
        <v>42793</v>
      </c>
      <c r="E666" t="s">
        <v>17</v>
      </c>
    </row>
    <row r="667" spans="1:5" x14ac:dyDescent="0.25">
      <c r="A667" s="1">
        <v>23</v>
      </c>
      <c r="B667">
        <v>2</v>
      </c>
      <c r="C667">
        <v>2017</v>
      </c>
      <c r="D667" s="6">
        <v>42789</v>
      </c>
      <c r="E667" t="s">
        <v>15</v>
      </c>
    </row>
    <row r="668" spans="1:5" x14ac:dyDescent="0.25">
      <c r="A668" s="1">
        <v>22</v>
      </c>
      <c r="B668">
        <v>2</v>
      </c>
      <c r="C668">
        <v>2017</v>
      </c>
      <c r="D668" s="6">
        <v>42788</v>
      </c>
      <c r="E668" t="s">
        <v>16</v>
      </c>
    </row>
    <row r="669" spans="1:5" x14ac:dyDescent="0.25">
      <c r="A669" s="1">
        <v>21</v>
      </c>
      <c r="B669">
        <v>2</v>
      </c>
      <c r="C669">
        <v>2017</v>
      </c>
      <c r="D669" s="6">
        <v>42787</v>
      </c>
      <c r="E669" t="s">
        <v>12</v>
      </c>
    </row>
    <row r="670" spans="1:5" x14ac:dyDescent="0.25">
      <c r="A670" s="1">
        <v>20</v>
      </c>
      <c r="B670">
        <v>2</v>
      </c>
      <c r="C670">
        <v>2017</v>
      </c>
      <c r="D670" s="6">
        <v>42786</v>
      </c>
      <c r="E670" t="s">
        <v>17</v>
      </c>
    </row>
    <row r="671" spans="1:5" x14ac:dyDescent="0.25">
      <c r="A671" s="1">
        <v>17</v>
      </c>
      <c r="B671">
        <v>2</v>
      </c>
      <c r="C671">
        <v>2017</v>
      </c>
      <c r="D671" s="6">
        <v>42783</v>
      </c>
      <c r="E671" t="s">
        <v>14</v>
      </c>
    </row>
    <row r="672" spans="1:5" x14ac:dyDescent="0.25">
      <c r="A672" s="1">
        <v>16</v>
      </c>
      <c r="B672">
        <v>2</v>
      </c>
      <c r="C672">
        <v>2017</v>
      </c>
      <c r="D672" s="6">
        <v>42782</v>
      </c>
      <c r="E672" t="s">
        <v>15</v>
      </c>
    </row>
    <row r="673" spans="1:5" x14ac:dyDescent="0.25">
      <c r="A673" s="1">
        <v>15</v>
      </c>
      <c r="B673">
        <v>2</v>
      </c>
      <c r="C673">
        <v>2017</v>
      </c>
      <c r="D673" s="6">
        <v>42781</v>
      </c>
      <c r="E673" t="s">
        <v>16</v>
      </c>
    </row>
    <row r="674" spans="1:5" x14ac:dyDescent="0.25">
      <c r="A674" s="1">
        <v>14</v>
      </c>
      <c r="B674">
        <v>2</v>
      </c>
      <c r="C674">
        <v>2017</v>
      </c>
      <c r="D674" s="6">
        <v>42780</v>
      </c>
      <c r="E674" t="s">
        <v>12</v>
      </c>
    </row>
    <row r="675" spans="1:5" x14ac:dyDescent="0.25">
      <c r="A675" s="1">
        <v>13</v>
      </c>
      <c r="B675">
        <v>2</v>
      </c>
      <c r="C675">
        <v>2017</v>
      </c>
      <c r="D675" s="6">
        <v>42779</v>
      </c>
      <c r="E675" t="s">
        <v>17</v>
      </c>
    </row>
    <row r="676" spans="1:5" x14ac:dyDescent="0.25">
      <c r="A676" s="1">
        <v>10</v>
      </c>
      <c r="B676">
        <v>2</v>
      </c>
      <c r="C676">
        <v>2017</v>
      </c>
      <c r="D676" s="6">
        <v>42776</v>
      </c>
      <c r="E676" t="s">
        <v>14</v>
      </c>
    </row>
    <row r="677" spans="1:5" x14ac:dyDescent="0.25">
      <c r="A677" s="1">
        <v>9</v>
      </c>
      <c r="B677">
        <v>2</v>
      </c>
      <c r="C677">
        <v>2017</v>
      </c>
      <c r="D677" s="6">
        <v>42775</v>
      </c>
      <c r="E677" t="s">
        <v>15</v>
      </c>
    </row>
    <row r="678" spans="1:5" x14ac:dyDescent="0.25">
      <c r="A678" s="1">
        <v>8</v>
      </c>
      <c r="B678">
        <v>2</v>
      </c>
      <c r="C678">
        <v>2017</v>
      </c>
      <c r="D678" s="6">
        <v>42774</v>
      </c>
      <c r="E678" t="s">
        <v>16</v>
      </c>
    </row>
    <row r="679" spans="1:5" x14ac:dyDescent="0.25">
      <c r="A679" s="1">
        <v>7</v>
      </c>
      <c r="B679">
        <v>2</v>
      </c>
      <c r="C679">
        <v>2017</v>
      </c>
      <c r="D679" s="6">
        <v>42773</v>
      </c>
      <c r="E679" t="s">
        <v>12</v>
      </c>
    </row>
    <row r="680" spans="1:5" x14ac:dyDescent="0.25">
      <c r="A680" s="1">
        <v>6</v>
      </c>
      <c r="B680">
        <v>2</v>
      </c>
      <c r="C680">
        <v>2017</v>
      </c>
      <c r="D680" s="6">
        <v>42772</v>
      </c>
      <c r="E680" t="s">
        <v>17</v>
      </c>
    </row>
    <row r="681" spans="1:5" x14ac:dyDescent="0.25">
      <c r="A681" s="1">
        <v>3</v>
      </c>
      <c r="B681">
        <v>2</v>
      </c>
      <c r="C681">
        <v>2017</v>
      </c>
      <c r="D681" s="6">
        <v>42769</v>
      </c>
      <c r="E681" t="s">
        <v>14</v>
      </c>
    </row>
    <row r="682" spans="1:5" x14ac:dyDescent="0.25">
      <c r="A682" s="1">
        <v>2</v>
      </c>
      <c r="B682">
        <v>2</v>
      </c>
      <c r="C682">
        <v>2017</v>
      </c>
      <c r="D682" s="6">
        <v>42768</v>
      </c>
      <c r="E682" t="s">
        <v>15</v>
      </c>
    </row>
    <row r="683" spans="1:5" x14ac:dyDescent="0.25">
      <c r="A683" s="1">
        <v>1</v>
      </c>
      <c r="B683">
        <v>2</v>
      </c>
      <c r="C683">
        <v>2017</v>
      </c>
      <c r="D683" s="6">
        <v>42767</v>
      </c>
      <c r="E683" t="s">
        <v>16</v>
      </c>
    </row>
    <row r="684" spans="1:5" x14ac:dyDescent="0.25">
      <c r="A684" s="1">
        <v>31</v>
      </c>
      <c r="B684">
        <v>1</v>
      </c>
      <c r="C684">
        <v>2017</v>
      </c>
      <c r="D684" s="6">
        <v>42766</v>
      </c>
      <c r="E684" t="s">
        <v>12</v>
      </c>
    </row>
    <row r="685" spans="1:5" x14ac:dyDescent="0.25">
      <c r="A685" s="1">
        <v>30</v>
      </c>
      <c r="B685">
        <v>1</v>
      </c>
      <c r="C685">
        <v>2017</v>
      </c>
      <c r="D685" s="6">
        <v>42765</v>
      </c>
      <c r="E685" t="s">
        <v>17</v>
      </c>
    </row>
    <row r="686" spans="1:5" x14ac:dyDescent="0.25">
      <c r="A686" s="1">
        <v>27</v>
      </c>
      <c r="B686">
        <v>1</v>
      </c>
      <c r="C686">
        <v>2017</v>
      </c>
      <c r="D686" s="6">
        <v>42762</v>
      </c>
      <c r="E686" t="s">
        <v>14</v>
      </c>
    </row>
    <row r="687" spans="1:5" x14ac:dyDescent="0.25">
      <c r="A687" s="1">
        <v>25</v>
      </c>
      <c r="B687">
        <v>1</v>
      </c>
      <c r="C687">
        <v>2017</v>
      </c>
      <c r="D687" s="6">
        <v>42760</v>
      </c>
      <c r="E687" t="s">
        <v>16</v>
      </c>
    </row>
    <row r="688" spans="1:5" x14ac:dyDescent="0.25">
      <c r="A688" s="1">
        <v>24</v>
      </c>
      <c r="B688">
        <v>1</v>
      </c>
      <c r="C688">
        <v>2017</v>
      </c>
      <c r="D688" s="6">
        <v>42759</v>
      </c>
      <c r="E688" t="s">
        <v>12</v>
      </c>
    </row>
    <row r="689" spans="1:5" x14ac:dyDescent="0.25">
      <c r="A689" s="1">
        <v>23</v>
      </c>
      <c r="B689">
        <v>1</v>
      </c>
      <c r="C689">
        <v>2017</v>
      </c>
      <c r="D689" s="6">
        <v>42758</v>
      </c>
      <c r="E689" t="s">
        <v>17</v>
      </c>
    </row>
    <row r="690" spans="1:5" x14ac:dyDescent="0.25">
      <c r="A690" s="1">
        <v>20</v>
      </c>
      <c r="B690">
        <v>1</v>
      </c>
      <c r="C690">
        <v>2017</v>
      </c>
      <c r="D690" s="6">
        <v>42755</v>
      </c>
      <c r="E690" t="s">
        <v>14</v>
      </c>
    </row>
    <row r="691" spans="1:5" x14ac:dyDescent="0.25">
      <c r="A691" s="1">
        <v>19</v>
      </c>
      <c r="B691">
        <v>1</v>
      </c>
      <c r="C691">
        <v>2017</v>
      </c>
      <c r="D691" s="6">
        <v>42754</v>
      </c>
      <c r="E691" t="s">
        <v>15</v>
      </c>
    </row>
    <row r="692" spans="1:5" x14ac:dyDescent="0.25">
      <c r="A692" s="1">
        <v>18</v>
      </c>
      <c r="B692">
        <v>1</v>
      </c>
      <c r="C692">
        <v>2017</v>
      </c>
      <c r="D692" s="6">
        <v>42753</v>
      </c>
      <c r="E692" t="s">
        <v>16</v>
      </c>
    </row>
    <row r="693" spans="1:5" x14ac:dyDescent="0.25">
      <c r="A693" s="1">
        <v>17</v>
      </c>
      <c r="B693">
        <v>1</v>
      </c>
      <c r="C693">
        <v>2017</v>
      </c>
      <c r="D693" s="6">
        <v>42752</v>
      </c>
      <c r="E693" t="s">
        <v>12</v>
      </c>
    </row>
    <row r="694" spans="1:5" x14ac:dyDescent="0.25">
      <c r="A694" s="1">
        <v>16</v>
      </c>
      <c r="B694">
        <v>1</v>
      </c>
      <c r="C694">
        <v>2017</v>
      </c>
      <c r="D694" s="6">
        <v>42751</v>
      </c>
      <c r="E694" t="s">
        <v>17</v>
      </c>
    </row>
    <row r="695" spans="1:5" x14ac:dyDescent="0.25">
      <c r="A695" s="1">
        <v>13</v>
      </c>
      <c r="B695">
        <v>1</v>
      </c>
      <c r="C695">
        <v>2017</v>
      </c>
      <c r="D695" s="6">
        <v>42748</v>
      </c>
      <c r="E695" t="s">
        <v>14</v>
      </c>
    </row>
    <row r="696" spans="1:5" x14ac:dyDescent="0.25">
      <c r="A696" s="1">
        <v>12</v>
      </c>
      <c r="B696">
        <v>1</v>
      </c>
      <c r="C696">
        <v>2017</v>
      </c>
      <c r="D696" s="6">
        <v>42747</v>
      </c>
      <c r="E696" t="s">
        <v>15</v>
      </c>
    </row>
    <row r="697" spans="1:5" x14ac:dyDescent="0.25">
      <c r="A697" s="1">
        <v>11</v>
      </c>
      <c r="B697">
        <v>1</v>
      </c>
      <c r="C697">
        <v>2017</v>
      </c>
      <c r="D697" s="6">
        <v>42746</v>
      </c>
      <c r="E697" t="s">
        <v>16</v>
      </c>
    </row>
    <row r="698" spans="1:5" x14ac:dyDescent="0.25">
      <c r="A698" s="1">
        <v>10</v>
      </c>
      <c r="B698">
        <v>1</v>
      </c>
      <c r="C698">
        <v>2017</v>
      </c>
      <c r="D698" s="6">
        <v>42745</v>
      </c>
      <c r="E698" t="s">
        <v>12</v>
      </c>
    </row>
    <row r="699" spans="1:5" x14ac:dyDescent="0.25">
      <c r="A699" s="1">
        <v>9</v>
      </c>
      <c r="B699">
        <v>1</v>
      </c>
      <c r="C699">
        <v>2017</v>
      </c>
      <c r="D699" s="6">
        <v>42744</v>
      </c>
      <c r="E699" t="s">
        <v>17</v>
      </c>
    </row>
    <row r="700" spans="1:5" x14ac:dyDescent="0.25">
      <c r="A700" s="1">
        <v>6</v>
      </c>
      <c r="B700">
        <v>1</v>
      </c>
      <c r="C700">
        <v>2017</v>
      </c>
      <c r="D700" s="6">
        <v>42741</v>
      </c>
      <c r="E700" t="s">
        <v>14</v>
      </c>
    </row>
    <row r="701" spans="1:5" x14ac:dyDescent="0.25">
      <c r="A701" s="1">
        <v>5</v>
      </c>
      <c r="B701">
        <v>1</v>
      </c>
      <c r="C701">
        <v>2017</v>
      </c>
      <c r="D701" s="6">
        <v>42740</v>
      </c>
      <c r="E701" t="s">
        <v>15</v>
      </c>
    </row>
    <row r="702" spans="1:5" x14ac:dyDescent="0.25">
      <c r="A702" s="1">
        <v>4</v>
      </c>
      <c r="B702">
        <v>1</v>
      </c>
      <c r="C702">
        <v>2017</v>
      </c>
      <c r="D702" s="6">
        <v>42739</v>
      </c>
      <c r="E702" t="s">
        <v>16</v>
      </c>
    </row>
    <row r="703" spans="1:5" x14ac:dyDescent="0.25">
      <c r="A703" s="1">
        <v>3</v>
      </c>
      <c r="B703">
        <v>1</v>
      </c>
      <c r="C703">
        <v>2017</v>
      </c>
      <c r="D703" s="6">
        <v>42738</v>
      </c>
      <c r="E703" t="s">
        <v>12</v>
      </c>
    </row>
    <row r="704" spans="1:5" x14ac:dyDescent="0.25">
      <c r="A704" s="1">
        <v>2</v>
      </c>
      <c r="B704">
        <v>1</v>
      </c>
      <c r="C704">
        <v>2017</v>
      </c>
      <c r="D704" s="6">
        <v>42737</v>
      </c>
      <c r="E704" t="s">
        <v>17</v>
      </c>
    </row>
    <row r="705" spans="1:5" x14ac:dyDescent="0.25">
      <c r="A705" s="1">
        <v>30</v>
      </c>
      <c r="B705">
        <v>12</v>
      </c>
      <c r="C705">
        <v>2016</v>
      </c>
      <c r="D705" s="6">
        <v>42734</v>
      </c>
      <c r="E705" t="s">
        <v>14</v>
      </c>
    </row>
    <row r="706" spans="1:5" x14ac:dyDescent="0.25">
      <c r="A706" s="1">
        <v>29</v>
      </c>
      <c r="B706">
        <v>12</v>
      </c>
      <c r="C706">
        <v>2016</v>
      </c>
      <c r="D706" s="6">
        <v>42733</v>
      </c>
      <c r="E706" t="s">
        <v>15</v>
      </c>
    </row>
    <row r="707" spans="1:5" x14ac:dyDescent="0.25">
      <c r="A707" s="1">
        <v>28</v>
      </c>
      <c r="B707">
        <v>12</v>
      </c>
      <c r="C707">
        <v>2016</v>
      </c>
      <c r="D707" s="6">
        <v>42732</v>
      </c>
      <c r="E707" t="s">
        <v>16</v>
      </c>
    </row>
    <row r="708" spans="1:5" x14ac:dyDescent="0.25">
      <c r="A708" s="1">
        <v>27</v>
      </c>
      <c r="B708">
        <v>12</v>
      </c>
      <c r="C708">
        <v>2016</v>
      </c>
      <c r="D708" s="6">
        <v>42731</v>
      </c>
      <c r="E708" t="s">
        <v>12</v>
      </c>
    </row>
    <row r="709" spans="1:5" x14ac:dyDescent="0.25">
      <c r="A709" s="1">
        <v>26</v>
      </c>
      <c r="B709">
        <v>12</v>
      </c>
      <c r="C709">
        <v>2016</v>
      </c>
      <c r="D709" s="6">
        <v>42730</v>
      </c>
      <c r="E709" t="s">
        <v>17</v>
      </c>
    </row>
    <row r="710" spans="1:5" x14ac:dyDescent="0.25">
      <c r="A710" s="1">
        <v>23</v>
      </c>
      <c r="B710">
        <v>12</v>
      </c>
      <c r="C710">
        <v>2016</v>
      </c>
      <c r="D710" s="6">
        <v>42727</v>
      </c>
      <c r="E710" t="s">
        <v>14</v>
      </c>
    </row>
    <row r="711" spans="1:5" x14ac:dyDescent="0.25">
      <c r="A711" s="1">
        <v>22</v>
      </c>
      <c r="B711">
        <v>12</v>
      </c>
      <c r="C711">
        <v>2016</v>
      </c>
      <c r="D711" s="6">
        <v>42726</v>
      </c>
      <c r="E711" t="s">
        <v>15</v>
      </c>
    </row>
    <row r="712" spans="1:5" x14ac:dyDescent="0.25">
      <c r="A712" s="1">
        <v>21</v>
      </c>
      <c r="B712">
        <v>12</v>
      </c>
      <c r="C712">
        <v>2016</v>
      </c>
      <c r="D712" s="6">
        <v>42725</v>
      </c>
      <c r="E712" t="s">
        <v>16</v>
      </c>
    </row>
    <row r="713" spans="1:5" x14ac:dyDescent="0.25">
      <c r="A713" s="1">
        <v>20</v>
      </c>
      <c r="B713">
        <v>12</v>
      </c>
      <c r="C713">
        <v>2016</v>
      </c>
      <c r="D713" s="6">
        <v>42724</v>
      </c>
      <c r="E713" t="s">
        <v>12</v>
      </c>
    </row>
    <row r="714" spans="1:5" x14ac:dyDescent="0.25">
      <c r="A714" s="1">
        <v>19</v>
      </c>
      <c r="B714">
        <v>12</v>
      </c>
      <c r="C714">
        <v>2016</v>
      </c>
      <c r="D714" s="6">
        <v>42723</v>
      </c>
      <c r="E714" t="s">
        <v>17</v>
      </c>
    </row>
    <row r="715" spans="1:5" x14ac:dyDescent="0.25">
      <c r="A715" s="1">
        <v>16</v>
      </c>
      <c r="B715">
        <v>12</v>
      </c>
      <c r="C715">
        <v>2016</v>
      </c>
      <c r="D715" s="6">
        <v>42720</v>
      </c>
      <c r="E715" t="s">
        <v>14</v>
      </c>
    </row>
    <row r="716" spans="1:5" x14ac:dyDescent="0.25">
      <c r="A716" s="1">
        <v>15</v>
      </c>
      <c r="B716">
        <v>12</v>
      </c>
      <c r="C716">
        <v>2016</v>
      </c>
      <c r="D716" s="6">
        <v>42719</v>
      </c>
      <c r="E716" t="s">
        <v>15</v>
      </c>
    </row>
    <row r="717" spans="1:5" x14ac:dyDescent="0.25">
      <c r="A717" s="1">
        <v>14</v>
      </c>
      <c r="B717">
        <v>12</v>
      </c>
      <c r="C717">
        <v>2016</v>
      </c>
      <c r="D717" s="6">
        <v>42718</v>
      </c>
      <c r="E717" t="s">
        <v>16</v>
      </c>
    </row>
    <row r="718" spans="1:5" x14ac:dyDescent="0.25">
      <c r="A718" s="1">
        <v>13</v>
      </c>
      <c r="B718">
        <v>12</v>
      </c>
      <c r="C718">
        <v>2016</v>
      </c>
      <c r="D718" s="6">
        <v>42717</v>
      </c>
      <c r="E718" t="s">
        <v>12</v>
      </c>
    </row>
    <row r="719" spans="1:5" x14ac:dyDescent="0.25">
      <c r="A719" s="1">
        <v>12</v>
      </c>
      <c r="B719">
        <v>12</v>
      </c>
      <c r="C719">
        <v>2016</v>
      </c>
      <c r="D719" s="6">
        <v>42716</v>
      </c>
      <c r="E719" t="s">
        <v>17</v>
      </c>
    </row>
    <row r="720" spans="1:5" x14ac:dyDescent="0.25">
      <c r="A720" s="1">
        <v>9</v>
      </c>
      <c r="B720">
        <v>12</v>
      </c>
      <c r="C720">
        <v>2016</v>
      </c>
      <c r="D720" s="6">
        <v>42713</v>
      </c>
      <c r="E720" t="s">
        <v>14</v>
      </c>
    </row>
    <row r="721" spans="1:5" x14ac:dyDescent="0.25">
      <c r="A721" s="1">
        <v>8</v>
      </c>
      <c r="B721">
        <v>12</v>
      </c>
      <c r="C721">
        <v>2016</v>
      </c>
      <c r="D721" s="6">
        <v>42712</v>
      </c>
      <c r="E721" t="s">
        <v>15</v>
      </c>
    </row>
    <row r="722" spans="1:5" x14ac:dyDescent="0.25">
      <c r="A722" s="1">
        <v>7</v>
      </c>
      <c r="B722">
        <v>12</v>
      </c>
      <c r="C722">
        <v>2016</v>
      </c>
      <c r="D722" s="6">
        <v>42711</v>
      </c>
      <c r="E722" t="s">
        <v>16</v>
      </c>
    </row>
    <row r="723" spans="1:5" x14ac:dyDescent="0.25">
      <c r="A723" s="1">
        <v>6</v>
      </c>
      <c r="B723">
        <v>12</v>
      </c>
      <c r="C723">
        <v>2016</v>
      </c>
      <c r="D723" s="6">
        <v>42710</v>
      </c>
      <c r="E723" t="s">
        <v>12</v>
      </c>
    </row>
    <row r="724" spans="1:5" x14ac:dyDescent="0.25">
      <c r="A724" s="1">
        <v>5</v>
      </c>
      <c r="B724">
        <v>12</v>
      </c>
      <c r="C724">
        <v>2016</v>
      </c>
      <c r="D724" s="6">
        <v>42709</v>
      </c>
      <c r="E724" t="s">
        <v>17</v>
      </c>
    </row>
    <row r="725" spans="1:5" x14ac:dyDescent="0.25">
      <c r="A725" s="1">
        <v>2</v>
      </c>
      <c r="B725">
        <v>12</v>
      </c>
      <c r="C725">
        <v>2016</v>
      </c>
      <c r="D725" s="6">
        <v>42706</v>
      </c>
      <c r="E725" t="s">
        <v>14</v>
      </c>
    </row>
    <row r="726" spans="1:5" x14ac:dyDescent="0.25">
      <c r="A726" s="1">
        <v>1</v>
      </c>
      <c r="B726">
        <v>12</v>
      </c>
      <c r="C726">
        <v>2016</v>
      </c>
      <c r="D726" s="6">
        <v>42705</v>
      </c>
      <c r="E726" t="s">
        <v>15</v>
      </c>
    </row>
    <row r="727" spans="1:5" x14ac:dyDescent="0.25">
      <c r="A727" s="1">
        <v>30</v>
      </c>
      <c r="B727">
        <v>11</v>
      </c>
      <c r="C727">
        <v>2016</v>
      </c>
      <c r="D727" s="6">
        <v>42704</v>
      </c>
      <c r="E727" t="s">
        <v>16</v>
      </c>
    </row>
    <row r="728" spans="1:5" x14ac:dyDescent="0.25">
      <c r="A728" s="1">
        <v>29</v>
      </c>
      <c r="B728">
        <v>11</v>
      </c>
      <c r="C728">
        <v>2016</v>
      </c>
      <c r="D728" s="6">
        <v>42703</v>
      </c>
      <c r="E728" t="s">
        <v>12</v>
      </c>
    </row>
    <row r="729" spans="1:5" x14ac:dyDescent="0.25">
      <c r="A729" s="1">
        <v>28</v>
      </c>
      <c r="B729">
        <v>11</v>
      </c>
      <c r="C729">
        <v>2016</v>
      </c>
      <c r="D729" s="6">
        <v>42702</v>
      </c>
      <c r="E729" t="s">
        <v>17</v>
      </c>
    </row>
    <row r="730" spans="1:5" x14ac:dyDescent="0.25">
      <c r="A730" s="1">
        <v>25</v>
      </c>
      <c r="B730">
        <v>11</v>
      </c>
      <c r="C730">
        <v>2016</v>
      </c>
      <c r="D730" s="6">
        <v>42699</v>
      </c>
      <c r="E730" t="s">
        <v>14</v>
      </c>
    </row>
    <row r="731" spans="1:5" x14ac:dyDescent="0.25">
      <c r="A731" s="1">
        <v>24</v>
      </c>
      <c r="B731">
        <v>11</v>
      </c>
      <c r="C731">
        <v>2016</v>
      </c>
      <c r="D731" s="6">
        <v>42698</v>
      </c>
      <c r="E731" t="s">
        <v>15</v>
      </c>
    </row>
    <row r="732" spans="1:5" x14ac:dyDescent="0.25">
      <c r="A732" s="1">
        <v>23</v>
      </c>
      <c r="B732">
        <v>11</v>
      </c>
      <c r="C732">
        <v>2016</v>
      </c>
      <c r="D732" s="6">
        <v>42697</v>
      </c>
      <c r="E732" t="s">
        <v>16</v>
      </c>
    </row>
    <row r="733" spans="1:5" x14ac:dyDescent="0.25">
      <c r="A733" s="1">
        <v>22</v>
      </c>
      <c r="B733">
        <v>11</v>
      </c>
      <c r="C733">
        <v>2016</v>
      </c>
      <c r="D733" s="6">
        <v>42696</v>
      </c>
      <c r="E733" t="s">
        <v>12</v>
      </c>
    </row>
    <row r="734" spans="1:5" x14ac:dyDescent="0.25">
      <c r="A734" s="1">
        <v>21</v>
      </c>
      <c r="B734">
        <v>11</v>
      </c>
      <c r="C734">
        <v>2016</v>
      </c>
      <c r="D734" s="6">
        <v>42695</v>
      </c>
      <c r="E734" t="s">
        <v>17</v>
      </c>
    </row>
    <row r="735" spans="1:5" x14ac:dyDescent="0.25">
      <c r="A735" s="1">
        <v>18</v>
      </c>
      <c r="B735">
        <v>11</v>
      </c>
      <c r="C735">
        <v>2016</v>
      </c>
      <c r="D735" s="6">
        <v>42692</v>
      </c>
      <c r="E735" t="s">
        <v>14</v>
      </c>
    </row>
    <row r="736" spans="1:5" x14ac:dyDescent="0.25">
      <c r="A736" s="1">
        <v>17</v>
      </c>
      <c r="B736">
        <v>11</v>
      </c>
      <c r="C736">
        <v>2016</v>
      </c>
      <c r="D736" s="6">
        <v>42691</v>
      </c>
      <c r="E736" t="s">
        <v>15</v>
      </c>
    </row>
    <row r="737" spans="1:5" x14ac:dyDescent="0.25">
      <c r="A737" s="1">
        <v>16</v>
      </c>
      <c r="B737">
        <v>11</v>
      </c>
      <c r="C737">
        <v>2016</v>
      </c>
      <c r="D737" s="6">
        <v>42690</v>
      </c>
      <c r="E737" t="s">
        <v>16</v>
      </c>
    </row>
    <row r="738" spans="1:5" x14ac:dyDescent="0.25">
      <c r="A738" s="1">
        <v>15</v>
      </c>
      <c r="B738">
        <v>11</v>
      </c>
      <c r="C738">
        <v>2016</v>
      </c>
      <c r="D738" s="6">
        <v>42689</v>
      </c>
      <c r="E738" t="s">
        <v>12</v>
      </c>
    </row>
    <row r="739" spans="1:5" x14ac:dyDescent="0.25">
      <c r="A739" s="1">
        <v>11</v>
      </c>
      <c r="B739">
        <v>11</v>
      </c>
      <c r="C739">
        <v>2016</v>
      </c>
      <c r="D739" s="6">
        <v>42685</v>
      </c>
      <c r="E739" t="s">
        <v>14</v>
      </c>
    </row>
    <row r="740" spans="1:5" x14ac:dyDescent="0.25">
      <c r="A740" s="1">
        <v>10</v>
      </c>
      <c r="B740">
        <v>11</v>
      </c>
      <c r="C740">
        <v>2016</v>
      </c>
      <c r="D740" s="6">
        <v>42684</v>
      </c>
      <c r="E740" t="s">
        <v>15</v>
      </c>
    </row>
    <row r="741" spans="1:5" x14ac:dyDescent="0.25">
      <c r="A741" s="1">
        <v>9</v>
      </c>
      <c r="B741">
        <v>11</v>
      </c>
      <c r="C741">
        <v>2016</v>
      </c>
      <c r="D741" s="6">
        <v>42683</v>
      </c>
      <c r="E741" t="s">
        <v>16</v>
      </c>
    </row>
    <row r="742" spans="1:5" x14ac:dyDescent="0.25">
      <c r="A742" s="1">
        <v>8</v>
      </c>
      <c r="B742">
        <v>11</v>
      </c>
      <c r="C742">
        <v>2016</v>
      </c>
      <c r="D742" s="6">
        <v>42682</v>
      </c>
      <c r="E742" t="s">
        <v>12</v>
      </c>
    </row>
    <row r="743" spans="1:5" x14ac:dyDescent="0.25">
      <c r="A743" s="1">
        <v>7</v>
      </c>
      <c r="B743">
        <v>11</v>
      </c>
      <c r="C743">
        <v>2016</v>
      </c>
      <c r="D743" s="6">
        <v>42681</v>
      </c>
      <c r="E743" t="s">
        <v>17</v>
      </c>
    </row>
    <row r="744" spans="1:5" x14ac:dyDescent="0.25">
      <c r="A744" s="1">
        <v>4</v>
      </c>
      <c r="B744">
        <v>11</v>
      </c>
      <c r="C744">
        <v>2016</v>
      </c>
      <c r="D744" s="6">
        <v>42678</v>
      </c>
      <c r="E744" t="s">
        <v>14</v>
      </c>
    </row>
    <row r="745" spans="1:5" x14ac:dyDescent="0.25">
      <c r="A745" s="1">
        <v>3</v>
      </c>
      <c r="B745">
        <v>11</v>
      </c>
      <c r="C745">
        <v>2016</v>
      </c>
      <c r="D745" s="6">
        <v>42677</v>
      </c>
      <c r="E745" t="s">
        <v>15</v>
      </c>
    </row>
    <row r="746" spans="1:5" x14ac:dyDescent="0.25">
      <c r="A746" s="1">
        <v>2</v>
      </c>
      <c r="B746">
        <v>11</v>
      </c>
      <c r="C746">
        <v>2016</v>
      </c>
      <c r="D746" s="6">
        <v>42676</v>
      </c>
      <c r="E746" t="s">
        <v>16</v>
      </c>
    </row>
    <row r="747" spans="1:5" x14ac:dyDescent="0.25">
      <c r="A747" s="1">
        <v>1</v>
      </c>
      <c r="B747">
        <v>11</v>
      </c>
      <c r="C747">
        <v>2016</v>
      </c>
      <c r="D747" s="6">
        <v>42675</v>
      </c>
      <c r="E747" t="s">
        <v>12</v>
      </c>
    </row>
    <row r="748" spans="1:5" x14ac:dyDescent="0.25">
      <c r="A748" s="1">
        <v>28</v>
      </c>
      <c r="B748">
        <v>10</v>
      </c>
      <c r="C748">
        <v>2016</v>
      </c>
      <c r="D748" s="6">
        <v>42671</v>
      </c>
      <c r="E748" t="s">
        <v>14</v>
      </c>
    </row>
    <row r="749" spans="1:5" x14ac:dyDescent="0.25">
      <c r="A749" s="1">
        <v>27</v>
      </c>
      <c r="B749">
        <v>10</v>
      </c>
      <c r="C749">
        <v>2016</v>
      </c>
      <c r="D749" s="6">
        <v>42670</v>
      </c>
      <c r="E749" t="s">
        <v>15</v>
      </c>
    </row>
    <row r="750" spans="1:5" x14ac:dyDescent="0.25">
      <c r="A750" s="1">
        <v>26</v>
      </c>
      <c r="B750">
        <v>10</v>
      </c>
      <c r="C750">
        <v>2016</v>
      </c>
      <c r="D750" s="6">
        <v>42669</v>
      </c>
      <c r="E750" t="s">
        <v>16</v>
      </c>
    </row>
    <row r="751" spans="1:5" x14ac:dyDescent="0.25">
      <c r="A751" s="1">
        <v>25</v>
      </c>
      <c r="B751">
        <v>10</v>
      </c>
      <c r="C751">
        <v>2016</v>
      </c>
      <c r="D751" s="6">
        <v>42668</v>
      </c>
      <c r="E751" t="s">
        <v>12</v>
      </c>
    </row>
    <row r="752" spans="1:5" x14ac:dyDescent="0.25">
      <c r="A752" s="1">
        <v>24</v>
      </c>
      <c r="B752">
        <v>10</v>
      </c>
      <c r="C752">
        <v>2016</v>
      </c>
      <c r="D752" s="6">
        <v>42667</v>
      </c>
      <c r="E752" t="s">
        <v>17</v>
      </c>
    </row>
    <row r="753" spans="1:5" x14ac:dyDescent="0.25">
      <c r="A753" s="1">
        <v>21</v>
      </c>
      <c r="B753">
        <v>10</v>
      </c>
      <c r="C753">
        <v>2016</v>
      </c>
      <c r="D753" s="6">
        <v>42664</v>
      </c>
      <c r="E753" t="s">
        <v>14</v>
      </c>
    </row>
    <row r="754" spans="1:5" x14ac:dyDescent="0.25">
      <c r="A754" s="1">
        <v>20</v>
      </c>
      <c r="B754">
        <v>10</v>
      </c>
      <c r="C754">
        <v>2016</v>
      </c>
      <c r="D754" s="6">
        <v>42663</v>
      </c>
      <c r="E754" t="s">
        <v>15</v>
      </c>
    </row>
    <row r="755" spans="1:5" x14ac:dyDescent="0.25">
      <c r="A755" s="1">
        <v>19</v>
      </c>
      <c r="B755">
        <v>10</v>
      </c>
      <c r="C755">
        <v>2016</v>
      </c>
      <c r="D755" s="6">
        <v>42662</v>
      </c>
      <c r="E755" t="s">
        <v>16</v>
      </c>
    </row>
    <row r="756" spans="1:5" x14ac:dyDescent="0.25">
      <c r="A756" s="1">
        <v>18</v>
      </c>
      <c r="B756">
        <v>10</v>
      </c>
      <c r="C756">
        <v>2016</v>
      </c>
      <c r="D756" s="6">
        <v>42661</v>
      </c>
      <c r="E756" t="s">
        <v>12</v>
      </c>
    </row>
    <row r="757" spans="1:5" x14ac:dyDescent="0.25">
      <c r="A757" s="1">
        <v>17</v>
      </c>
      <c r="B757">
        <v>10</v>
      </c>
      <c r="C757">
        <v>2016</v>
      </c>
      <c r="D757" s="6">
        <v>42660</v>
      </c>
      <c r="E757" t="s">
        <v>17</v>
      </c>
    </row>
    <row r="758" spans="1:5" x14ac:dyDescent="0.25">
      <c r="A758" s="1">
        <v>14</v>
      </c>
      <c r="B758">
        <v>10</v>
      </c>
      <c r="C758">
        <v>2016</v>
      </c>
      <c r="D758" s="6">
        <v>42657</v>
      </c>
      <c r="E758" t="s">
        <v>14</v>
      </c>
    </row>
    <row r="759" spans="1:5" x14ac:dyDescent="0.25">
      <c r="A759" s="1">
        <v>13</v>
      </c>
      <c r="B759">
        <v>10</v>
      </c>
      <c r="C759">
        <v>2016</v>
      </c>
      <c r="D759" s="6">
        <v>42656</v>
      </c>
      <c r="E759" t="s">
        <v>15</v>
      </c>
    </row>
    <row r="760" spans="1:5" x14ac:dyDescent="0.25">
      <c r="A760" s="1">
        <v>10</v>
      </c>
      <c r="B760">
        <v>10</v>
      </c>
      <c r="C760">
        <v>2016</v>
      </c>
      <c r="D760" s="6">
        <v>42653</v>
      </c>
      <c r="E760" t="s">
        <v>17</v>
      </c>
    </row>
    <row r="761" spans="1:5" x14ac:dyDescent="0.25">
      <c r="A761" s="1">
        <v>7</v>
      </c>
      <c r="B761">
        <v>10</v>
      </c>
      <c r="C761">
        <v>2016</v>
      </c>
      <c r="D761" s="6">
        <v>42650</v>
      </c>
      <c r="E761" t="s">
        <v>14</v>
      </c>
    </row>
    <row r="762" spans="1:5" x14ac:dyDescent="0.25">
      <c r="A762" s="1">
        <v>6</v>
      </c>
      <c r="B762">
        <v>10</v>
      </c>
      <c r="C762">
        <v>2016</v>
      </c>
      <c r="D762" s="6">
        <v>42649</v>
      </c>
      <c r="E762" t="s">
        <v>15</v>
      </c>
    </row>
    <row r="763" spans="1:5" x14ac:dyDescent="0.25">
      <c r="A763" s="1">
        <v>5</v>
      </c>
      <c r="B763">
        <v>10</v>
      </c>
      <c r="C763">
        <v>2016</v>
      </c>
      <c r="D763" s="6">
        <v>42648</v>
      </c>
      <c r="E763" t="s">
        <v>16</v>
      </c>
    </row>
    <row r="764" spans="1:5" x14ac:dyDescent="0.25">
      <c r="A764" s="1">
        <v>4</v>
      </c>
      <c r="B764">
        <v>10</v>
      </c>
      <c r="C764">
        <v>2016</v>
      </c>
      <c r="D764" s="6">
        <v>42647</v>
      </c>
      <c r="E764" t="s">
        <v>12</v>
      </c>
    </row>
    <row r="765" spans="1:5" x14ac:dyDescent="0.25">
      <c r="A765" s="1">
        <v>3</v>
      </c>
      <c r="B765">
        <v>10</v>
      </c>
      <c r="C765">
        <v>2016</v>
      </c>
      <c r="D765" s="6">
        <v>42646</v>
      </c>
      <c r="E765" t="s">
        <v>17</v>
      </c>
    </row>
    <row r="766" spans="1:5" x14ac:dyDescent="0.25">
      <c r="A766" s="1">
        <v>30</v>
      </c>
      <c r="B766">
        <v>9</v>
      </c>
      <c r="C766">
        <v>2016</v>
      </c>
      <c r="D766" s="6">
        <v>42643</v>
      </c>
      <c r="E766" t="s">
        <v>14</v>
      </c>
    </row>
    <row r="767" spans="1:5" x14ac:dyDescent="0.25">
      <c r="A767" s="1">
        <v>29</v>
      </c>
      <c r="B767">
        <v>9</v>
      </c>
      <c r="C767">
        <v>2016</v>
      </c>
      <c r="D767" s="6">
        <v>42642</v>
      </c>
      <c r="E767" t="s">
        <v>15</v>
      </c>
    </row>
    <row r="768" spans="1:5" x14ac:dyDescent="0.25">
      <c r="A768" s="1">
        <v>28</v>
      </c>
      <c r="B768">
        <v>9</v>
      </c>
      <c r="C768">
        <v>2016</v>
      </c>
      <c r="D768" s="6">
        <v>42641</v>
      </c>
      <c r="E768" t="s">
        <v>16</v>
      </c>
    </row>
    <row r="769" spans="1:5" x14ac:dyDescent="0.25">
      <c r="A769" s="1">
        <v>27</v>
      </c>
      <c r="B769">
        <v>9</v>
      </c>
      <c r="C769">
        <v>2016</v>
      </c>
      <c r="D769" s="6">
        <v>42640</v>
      </c>
      <c r="E769" t="s">
        <v>12</v>
      </c>
    </row>
    <row r="770" spans="1:5" x14ac:dyDescent="0.25">
      <c r="A770" s="1">
        <v>26</v>
      </c>
      <c r="B770">
        <v>9</v>
      </c>
      <c r="C770">
        <v>2016</v>
      </c>
      <c r="D770" s="6">
        <v>42639</v>
      </c>
      <c r="E770" t="s">
        <v>17</v>
      </c>
    </row>
    <row r="771" spans="1:5" x14ac:dyDescent="0.25">
      <c r="A771" s="1">
        <v>23</v>
      </c>
      <c r="B771">
        <v>9</v>
      </c>
      <c r="C771">
        <v>2016</v>
      </c>
      <c r="D771" s="6">
        <v>42636</v>
      </c>
      <c r="E771" t="s">
        <v>14</v>
      </c>
    </row>
    <row r="772" spans="1:5" x14ac:dyDescent="0.25">
      <c r="A772" s="1">
        <v>22</v>
      </c>
      <c r="B772">
        <v>9</v>
      </c>
      <c r="C772">
        <v>2016</v>
      </c>
      <c r="D772" s="6">
        <v>42635</v>
      </c>
      <c r="E772" t="s">
        <v>15</v>
      </c>
    </row>
    <row r="773" spans="1:5" x14ac:dyDescent="0.25">
      <c r="A773" s="1">
        <v>21</v>
      </c>
      <c r="B773">
        <v>9</v>
      </c>
      <c r="C773">
        <v>2016</v>
      </c>
      <c r="D773" s="6">
        <v>42634</v>
      </c>
      <c r="E773" t="s">
        <v>16</v>
      </c>
    </row>
    <row r="774" spans="1:5" x14ac:dyDescent="0.25">
      <c r="A774" s="1">
        <v>20</v>
      </c>
      <c r="B774">
        <v>9</v>
      </c>
      <c r="C774">
        <v>2016</v>
      </c>
      <c r="D774" s="6">
        <v>42633</v>
      </c>
      <c r="E774" t="s">
        <v>12</v>
      </c>
    </row>
    <row r="775" spans="1:5" x14ac:dyDescent="0.25">
      <c r="A775" s="1">
        <v>19</v>
      </c>
      <c r="B775">
        <v>9</v>
      </c>
      <c r="C775">
        <v>2016</v>
      </c>
      <c r="D775" s="6">
        <v>42632</v>
      </c>
      <c r="E775" t="s">
        <v>17</v>
      </c>
    </row>
    <row r="776" spans="1:5" x14ac:dyDescent="0.25">
      <c r="A776" s="1">
        <v>16</v>
      </c>
      <c r="B776">
        <v>9</v>
      </c>
      <c r="C776">
        <v>2016</v>
      </c>
      <c r="D776" s="6">
        <v>42629</v>
      </c>
      <c r="E776" t="s">
        <v>14</v>
      </c>
    </row>
    <row r="777" spans="1:5" x14ac:dyDescent="0.25">
      <c r="A777" s="1">
        <v>15</v>
      </c>
      <c r="B777">
        <v>9</v>
      </c>
      <c r="C777">
        <v>2016</v>
      </c>
      <c r="D777" s="6">
        <v>42628</v>
      </c>
      <c r="E777" t="s">
        <v>15</v>
      </c>
    </row>
    <row r="778" spans="1:5" x14ac:dyDescent="0.25">
      <c r="A778" s="1">
        <v>14</v>
      </c>
      <c r="B778">
        <v>9</v>
      </c>
      <c r="C778">
        <v>2016</v>
      </c>
      <c r="D778" s="6">
        <v>42627</v>
      </c>
      <c r="E778" t="s">
        <v>16</v>
      </c>
    </row>
    <row r="779" spans="1:5" x14ac:dyDescent="0.25">
      <c r="A779" s="1">
        <v>12</v>
      </c>
      <c r="B779">
        <v>9</v>
      </c>
      <c r="C779">
        <v>2016</v>
      </c>
      <c r="D779" s="6">
        <v>42625</v>
      </c>
      <c r="E779" t="s">
        <v>17</v>
      </c>
    </row>
    <row r="780" spans="1:5" x14ac:dyDescent="0.25">
      <c r="A780" s="1">
        <v>9</v>
      </c>
      <c r="B780">
        <v>9</v>
      </c>
      <c r="C780">
        <v>2016</v>
      </c>
      <c r="D780" s="6">
        <v>42622</v>
      </c>
      <c r="E780" t="s">
        <v>14</v>
      </c>
    </row>
    <row r="781" spans="1:5" x14ac:dyDescent="0.25">
      <c r="A781" s="1">
        <v>8</v>
      </c>
      <c r="B781">
        <v>9</v>
      </c>
      <c r="C781">
        <v>2016</v>
      </c>
      <c r="D781" s="6">
        <v>42621</v>
      </c>
      <c r="E781" t="s">
        <v>15</v>
      </c>
    </row>
    <row r="782" spans="1:5" x14ac:dyDescent="0.25">
      <c r="A782" s="1">
        <v>7</v>
      </c>
      <c r="B782">
        <v>9</v>
      </c>
      <c r="C782">
        <v>2016</v>
      </c>
      <c r="D782" s="6">
        <v>42620</v>
      </c>
      <c r="E782" t="s">
        <v>16</v>
      </c>
    </row>
    <row r="783" spans="1:5" x14ac:dyDescent="0.25">
      <c r="A783" s="1">
        <v>6</v>
      </c>
      <c r="B783">
        <v>9</v>
      </c>
      <c r="C783">
        <v>2016</v>
      </c>
      <c r="D783" s="6">
        <v>42619</v>
      </c>
      <c r="E783" t="s">
        <v>12</v>
      </c>
    </row>
    <row r="784" spans="1:5" x14ac:dyDescent="0.25">
      <c r="A784" s="1">
        <v>2</v>
      </c>
      <c r="B784">
        <v>9</v>
      </c>
      <c r="C784">
        <v>2016</v>
      </c>
      <c r="D784" s="6">
        <v>42615</v>
      </c>
      <c r="E784" t="s">
        <v>14</v>
      </c>
    </row>
    <row r="785" spans="1:5" x14ac:dyDescent="0.25">
      <c r="A785" s="1">
        <v>1</v>
      </c>
      <c r="B785">
        <v>9</v>
      </c>
      <c r="C785">
        <v>2016</v>
      </c>
      <c r="D785" s="6">
        <v>42614</v>
      </c>
      <c r="E785" t="s">
        <v>15</v>
      </c>
    </row>
    <row r="786" spans="1:5" x14ac:dyDescent="0.25">
      <c r="A786" s="1">
        <v>31</v>
      </c>
      <c r="B786">
        <v>8</v>
      </c>
      <c r="C786">
        <v>2016</v>
      </c>
      <c r="D786" s="6">
        <v>42613</v>
      </c>
      <c r="E786" t="s">
        <v>16</v>
      </c>
    </row>
    <row r="787" spans="1:5" x14ac:dyDescent="0.25">
      <c r="A787" s="1">
        <v>30</v>
      </c>
      <c r="B787">
        <v>8</v>
      </c>
      <c r="C787">
        <v>2016</v>
      </c>
      <c r="D787" s="6">
        <v>42612</v>
      </c>
      <c r="E787" t="s">
        <v>12</v>
      </c>
    </row>
    <row r="788" spans="1:5" x14ac:dyDescent="0.25">
      <c r="A788" s="1">
        <v>29</v>
      </c>
      <c r="B788">
        <v>8</v>
      </c>
      <c r="C788">
        <v>2016</v>
      </c>
      <c r="D788" s="6">
        <v>42611</v>
      </c>
      <c r="E788" t="s">
        <v>17</v>
      </c>
    </row>
    <row r="789" spans="1:5" x14ac:dyDescent="0.25">
      <c r="A789" s="1">
        <v>26</v>
      </c>
      <c r="B789">
        <v>8</v>
      </c>
      <c r="C789">
        <v>2016</v>
      </c>
      <c r="D789" s="6">
        <v>42608</v>
      </c>
      <c r="E789" t="s">
        <v>14</v>
      </c>
    </row>
    <row r="790" spans="1:5" x14ac:dyDescent="0.25">
      <c r="A790" s="1">
        <v>25</v>
      </c>
      <c r="B790">
        <v>8</v>
      </c>
      <c r="C790">
        <v>2016</v>
      </c>
      <c r="D790" s="6">
        <v>42607</v>
      </c>
      <c r="E790" t="s">
        <v>15</v>
      </c>
    </row>
    <row r="791" spans="1:5" x14ac:dyDescent="0.25">
      <c r="A791" s="1">
        <v>24</v>
      </c>
      <c r="B791">
        <v>8</v>
      </c>
      <c r="C791">
        <v>2016</v>
      </c>
      <c r="D791" s="6">
        <v>42606</v>
      </c>
      <c r="E791" t="s">
        <v>16</v>
      </c>
    </row>
    <row r="792" spans="1:5" x14ac:dyDescent="0.25">
      <c r="A792" s="1">
        <v>23</v>
      </c>
      <c r="B792">
        <v>8</v>
      </c>
      <c r="C792">
        <v>2016</v>
      </c>
      <c r="D792" s="6">
        <v>42605</v>
      </c>
      <c r="E792" t="s">
        <v>12</v>
      </c>
    </row>
    <row r="793" spans="1:5" x14ac:dyDescent="0.25">
      <c r="A793" s="1">
        <v>22</v>
      </c>
      <c r="B793">
        <v>8</v>
      </c>
      <c r="C793">
        <v>2016</v>
      </c>
      <c r="D793" s="6">
        <v>42604</v>
      </c>
      <c r="E793" t="s">
        <v>17</v>
      </c>
    </row>
    <row r="794" spans="1:5" x14ac:dyDescent="0.25">
      <c r="A794" s="1">
        <v>19</v>
      </c>
      <c r="B794">
        <v>8</v>
      </c>
      <c r="C794">
        <v>2016</v>
      </c>
      <c r="D794" s="6">
        <v>42601</v>
      </c>
      <c r="E794" t="s">
        <v>14</v>
      </c>
    </row>
    <row r="795" spans="1:5" x14ac:dyDescent="0.25">
      <c r="A795" s="1">
        <v>18</v>
      </c>
      <c r="B795">
        <v>8</v>
      </c>
      <c r="C795">
        <v>2016</v>
      </c>
      <c r="D795" s="6">
        <v>42600</v>
      </c>
      <c r="E795" t="s">
        <v>15</v>
      </c>
    </row>
    <row r="796" spans="1:5" x14ac:dyDescent="0.25">
      <c r="A796" s="1">
        <v>17</v>
      </c>
      <c r="B796">
        <v>8</v>
      </c>
      <c r="C796">
        <v>2016</v>
      </c>
      <c r="D796" s="6">
        <v>42599</v>
      </c>
      <c r="E796" t="s">
        <v>16</v>
      </c>
    </row>
    <row r="797" spans="1:5" x14ac:dyDescent="0.25">
      <c r="A797" s="1">
        <v>16</v>
      </c>
      <c r="B797">
        <v>8</v>
      </c>
      <c r="C797">
        <v>2016</v>
      </c>
      <c r="D797" s="6">
        <v>42598</v>
      </c>
      <c r="E797" t="s">
        <v>12</v>
      </c>
    </row>
    <row r="798" spans="1:5" x14ac:dyDescent="0.25">
      <c r="A798" s="1">
        <v>12</v>
      </c>
      <c r="B798">
        <v>8</v>
      </c>
      <c r="C798">
        <v>2016</v>
      </c>
      <c r="D798" s="6">
        <v>42594</v>
      </c>
      <c r="E798" t="s">
        <v>14</v>
      </c>
    </row>
    <row r="799" spans="1:5" x14ac:dyDescent="0.25">
      <c r="A799" s="1">
        <v>11</v>
      </c>
      <c r="B799">
        <v>8</v>
      </c>
      <c r="C799">
        <v>2016</v>
      </c>
      <c r="D799" s="6">
        <v>42593</v>
      </c>
      <c r="E799" t="s">
        <v>15</v>
      </c>
    </row>
    <row r="800" spans="1:5" x14ac:dyDescent="0.25">
      <c r="A800" s="1">
        <v>10</v>
      </c>
      <c r="B800">
        <v>8</v>
      </c>
      <c r="C800">
        <v>2016</v>
      </c>
      <c r="D800" s="6">
        <v>42592</v>
      </c>
      <c r="E800" t="s">
        <v>16</v>
      </c>
    </row>
    <row r="801" spans="1:5" x14ac:dyDescent="0.25">
      <c r="A801" s="1">
        <v>9</v>
      </c>
      <c r="B801">
        <v>8</v>
      </c>
      <c r="C801">
        <v>2016</v>
      </c>
      <c r="D801" s="6">
        <v>42591</v>
      </c>
      <c r="E801" t="s">
        <v>12</v>
      </c>
    </row>
    <row r="802" spans="1:5" x14ac:dyDescent="0.25">
      <c r="A802" s="1">
        <v>8</v>
      </c>
      <c r="B802">
        <v>8</v>
      </c>
      <c r="C802">
        <v>2016</v>
      </c>
      <c r="D802" s="6">
        <v>42590</v>
      </c>
      <c r="E802" t="s">
        <v>17</v>
      </c>
    </row>
    <row r="803" spans="1:5" x14ac:dyDescent="0.25">
      <c r="A803" s="1">
        <v>5</v>
      </c>
      <c r="B803">
        <v>8</v>
      </c>
      <c r="C803">
        <v>2016</v>
      </c>
      <c r="D803" s="6">
        <v>42587</v>
      </c>
      <c r="E803" t="s">
        <v>14</v>
      </c>
    </row>
    <row r="804" spans="1:5" x14ac:dyDescent="0.25">
      <c r="A804" s="1">
        <v>4</v>
      </c>
      <c r="B804">
        <v>8</v>
      </c>
      <c r="C804">
        <v>2016</v>
      </c>
      <c r="D804" s="6">
        <v>42586</v>
      </c>
      <c r="E804" t="s">
        <v>15</v>
      </c>
    </row>
    <row r="805" spans="1:5" x14ac:dyDescent="0.25">
      <c r="A805" s="1">
        <v>3</v>
      </c>
      <c r="B805">
        <v>8</v>
      </c>
      <c r="C805">
        <v>2016</v>
      </c>
      <c r="D805" s="6">
        <v>42585</v>
      </c>
      <c r="E805" t="s">
        <v>16</v>
      </c>
    </row>
    <row r="806" spans="1:5" x14ac:dyDescent="0.25">
      <c r="A806" s="1">
        <v>2</v>
      </c>
      <c r="B806">
        <v>8</v>
      </c>
      <c r="C806">
        <v>2016</v>
      </c>
      <c r="D806" s="6">
        <v>42584</v>
      </c>
      <c r="E806" t="s">
        <v>12</v>
      </c>
    </row>
    <row r="807" spans="1:5" x14ac:dyDescent="0.25">
      <c r="A807" s="1">
        <v>1</v>
      </c>
      <c r="B807">
        <v>8</v>
      </c>
      <c r="C807">
        <v>2016</v>
      </c>
      <c r="D807" s="6">
        <v>42583</v>
      </c>
      <c r="E807" t="s">
        <v>17</v>
      </c>
    </row>
    <row r="808" spans="1:5" x14ac:dyDescent="0.25">
      <c r="A808" s="1">
        <v>29</v>
      </c>
      <c r="B808">
        <v>7</v>
      </c>
      <c r="C808">
        <v>2016</v>
      </c>
      <c r="D808" s="6">
        <v>42580</v>
      </c>
      <c r="E808" t="s">
        <v>14</v>
      </c>
    </row>
    <row r="809" spans="1:5" x14ac:dyDescent="0.25">
      <c r="A809" s="1">
        <v>28</v>
      </c>
      <c r="B809">
        <v>7</v>
      </c>
      <c r="C809">
        <v>2016</v>
      </c>
      <c r="D809" s="6">
        <v>42579</v>
      </c>
      <c r="E809" t="s">
        <v>15</v>
      </c>
    </row>
    <row r="810" spans="1:5" x14ac:dyDescent="0.25">
      <c r="A810" s="1">
        <v>27</v>
      </c>
      <c r="B810">
        <v>7</v>
      </c>
      <c r="C810">
        <v>2016</v>
      </c>
      <c r="D810" s="6">
        <v>42578</v>
      </c>
      <c r="E810" t="s">
        <v>16</v>
      </c>
    </row>
    <row r="811" spans="1:5" x14ac:dyDescent="0.25">
      <c r="A811" s="1">
        <v>26</v>
      </c>
      <c r="B811">
        <v>7</v>
      </c>
      <c r="C811">
        <v>2016</v>
      </c>
      <c r="D811" s="6">
        <v>42577</v>
      </c>
      <c r="E811" t="s">
        <v>12</v>
      </c>
    </row>
    <row r="812" spans="1:5" x14ac:dyDescent="0.25">
      <c r="A812" s="1">
        <v>25</v>
      </c>
      <c r="B812">
        <v>7</v>
      </c>
      <c r="C812">
        <v>2016</v>
      </c>
      <c r="D812" s="6">
        <v>42576</v>
      </c>
      <c r="E812" t="s">
        <v>17</v>
      </c>
    </row>
    <row r="813" spans="1:5" x14ac:dyDescent="0.25">
      <c r="A813" s="1">
        <v>22</v>
      </c>
      <c r="B813">
        <v>7</v>
      </c>
      <c r="C813">
        <v>2016</v>
      </c>
      <c r="D813" s="6">
        <v>42573</v>
      </c>
      <c r="E813" t="s">
        <v>14</v>
      </c>
    </row>
    <row r="814" spans="1:5" x14ac:dyDescent="0.25">
      <c r="A814" s="1">
        <v>21</v>
      </c>
      <c r="B814">
        <v>7</v>
      </c>
      <c r="C814">
        <v>2016</v>
      </c>
      <c r="D814" s="6">
        <v>42572</v>
      </c>
      <c r="E814" t="s">
        <v>15</v>
      </c>
    </row>
    <row r="815" spans="1:5" x14ac:dyDescent="0.25">
      <c r="A815" s="1">
        <v>20</v>
      </c>
      <c r="B815">
        <v>7</v>
      </c>
      <c r="C815">
        <v>2016</v>
      </c>
      <c r="D815" s="6">
        <v>42571</v>
      </c>
      <c r="E815" t="s">
        <v>16</v>
      </c>
    </row>
    <row r="816" spans="1:5" x14ac:dyDescent="0.25">
      <c r="A816" s="1">
        <v>19</v>
      </c>
      <c r="B816">
        <v>7</v>
      </c>
      <c r="C816">
        <v>2016</v>
      </c>
      <c r="D816" s="6">
        <v>42570</v>
      </c>
      <c r="E816" t="s">
        <v>12</v>
      </c>
    </row>
    <row r="817" spans="1:5" x14ac:dyDescent="0.25">
      <c r="A817" s="1">
        <v>18</v>
      </c>
      <c r="B817">
        <v>7</v>
      </c>
      <c r="C817">
        <v>2016</v>
      </c>
      <c r="D817" s="6">
        <v>42569</v>
      </c>
      <c r="E817" t="s">
        <v>17</v>
      </c>
    </row>
    <row r="818" spans="1:5" x14ac:dyDescent="0.25">
      <c r="A818" s="1">
        <v>15</v>
      </c>
      <c r="B818">
        <v>7</v>
      </c>
      <c r="C818">
        <v>2016</v>
      </c>
      <c r="D818" s="6">
        <v>42566</v>
      </c>
      <c r="E818" t="s">
        <v>14</v>
      </c>
    </row>
    <row r="819" spans="1:5" x14ac:dyDescent="0.25">
      <c r="A819" s="1">
        <v>14</v>
      </c>
      <c r="B819">
        <v>7</v>
      </c>
      <c r="C819">
        <v>2016</v>
      </c>
      <c r="D819" s="6">
        <v>42565</v>
      </c>
      <c r="E819" t="s">
        <v>15</v>
      </c>
    </row>
    <row r="820" spans="1:5" x14ac:dyDescent="0.25">
      <c r="A820" s="1">
        <v>13</v>
      </c>
      <c r="B820">
        <v>7</v>
      </c>
      <c r="C820">
        <v>2016</v>
      </c>
      <c r="D820" s="6">
        <v>42564</v>
      </c>
      <c r="E820" t="s">
        <v>16</v>
      </c>
    </row>
    <row r="821" spans="1:5" x14ac:dyDescent="0.25">
      <c r="A821" s="1">
        <v>12</v>
      </c>
      <c r="B821">
        <v>7</v>
      </c>
      <c r="C821">
        <v>2016</v>
      </c>
      <c r="D821" s="6">
        <v>42563</v>
      </c>
      <c r="E821" t="s">
        <v>12</v>
      </c>
    </row>
    <row r="822" spans="1:5" x14ac:dyDescent="0.25">
      <c r="A822" s="1">
        <v>11</v>
      </c>
      <c r="B822">
        <v>7</v>
      </c>
      <c r="C822">
        <v>2016</v>
      </c>
      <c r="D822" s="6">
        <v>42562</v>
      </c>
      <c r="E822" t="s">
        <v>17</v>
      </c>
    </row>
    <row r="823" spans="1:5" x14ac:dyDescent="0.25">
      <c r="A823" s="1">
        <v>8</v>
      </c>
      <c r="B823">
        <v>7</v>
      </c>
      <c r="C823">
        <v>2016</v>
      </c>
      <c r="D823" s="6">
        <v>42559</v>
      </c>
      <c r="E823" t="s">
        <v>14</v>
      </c>
    </row>
    <row r="824" spans="1:5" x14ac:dyDescent="0.25">
      <c r="A824" s="1">
        <v>7</v>
      </c>
      <c r="B824">
        <v>7</v>
      </c>
      <c r="C824">
        <v>2016</v>
      </c>
      <c r="D824" s="6">
        <v>42558</v>
      </c>
      <c r="E824" t="s">
        <v>15</v>
      </c>
    </row>
    <row r="825" spans="1:5" x14ac:dyDescent="0.25">
      <c r="A825" s="1">
        <v>5</v>
      </c>
      <c r="B825">
        <v>7</v>
      </c>
      <c r="C825">
        <v>2016</v>
      </c>
      <c r="D825" s="6">
        <v>42556</v>
      </c>
      <c r="E825" t="s">
        <v>12</v>
      </c>
    </row>
    <row r="826" spans="1:5" x14ac:dyDescent="0.25">
      <c r="A826" s="1">
        <v>4</v>
      </c>
      <c r="B826">
        <v>7</v>
      </c>
      <c r="C826">
        <v>2016</v>
      </c>
      <c r="D826" s="6">
        <v>42555</v>
      </c>
      <c r="E826" t="s">
        <v>17</v>
      </c>
    </row>
    <row r="827" spans="1:5" x14ac:dyDescent="0.25">
      <c r="A827" s="1">
        <v>1</v>
      </c>
      <c r="B827">
        <v>7</v>
      </c>
      <c r="C827">
        <v>2016</v>
      </c>
      <c r="D827" s="6">
        <v>42552</v>
      </c>
      <c r="E827" t="s">
        <v>14</v>
      </c>
    </row>
    <row r="828" spans="1:5" x14ac:dyDescent="0.25">
      <c r="A828" s="1">
        <v>30</v>
      </c>
      <c r="B828">
        <v>6</v>
      </c>
      <c r="C828">
        <v>2016</v>
      </c>
      <c r="D828" s="6">
        <v>42551</v>
      </c>
      <c r="E828" t="s">
        <v>15</v>
      </c>
    </row>
    <row r="829" spans="1:5" x14ac:dyDescent="0.25">
      <c r="A829" s="1">
        <v>29</v>
      </c>
      <c r="B829">
        <v>6</v>
      </c>
      <c r="C829">
        <v>2016</v>
      </c>
      <c r="D829" s="6">
        <v>42550</v>
      </c>
      <c r="E829" t="s">
        <v>16</v>
      </c>
    </row>
    <row r="830" spans="1:5" x14ac:dyDescent="0.25">
      <c r="A830" s="1">
        <v>28</v>
      </c>
      <c r="B830">
        <v>6</v>
      </c>
      <c r="C830">
        <v>2016</v>
      </c>
      <c r="D830" s="6">
        <v>42549</v>
      </c>
      <c r="E830" t="s">
        <v>12</v>
      </c>
    </row>
    <row r="831" spans="1:5" x14ac:dyDescent="0.25">
      <c r="A831" s="1">
        <v>27</v>
      </c>
      <c r="B831">
        <v>6</v>
      </c>
      <c r="C831">
        <v>2016</v>
      </c>
      <c r="D831" s="6">
        <v>42548</v>
      </c>
      <c r="E831" t="s">
        <v>17</v>
      </c>
    </row>
    <row r="832" spans="1:5" x14ac:dyDescent="0.25">
      <c r="A832" s="1">
        <v>24</v>
      </c>
      <c r="B832">
        <v>6</v>
      </c>
      <c r="C832">
        <v>2016</v>
      </c>
      <c r="D832" s="6">
        <v>42545</v>
      </c>
      <c r="E832" t="s">
        <v>14</v>
      </c>
    </row>
    <row r="833" spans="1:5" x14ac:dyDescent="0.25">
      <c r="A833" s="1">
        <v>23</v>
      </c>
      <c r="B833">
        <v>6</v>
      </c>
      <c r="C833">
        <v>2016</v>
      </c>
      <c r="D833" s="6">
        <v>42544</v>
      </c>
      <c r="E833" t="s">
        <v>15</v>
      </c>
    </row>
    <row r="834" spans="1:5" x14ac:dyDescent="0.25">
      <c r="A834" s="1">
        <v>22</v>
      </c>
      <c r="B834">
        <v>6</v>
      </c>
      <c r="C834">
        <v>2016</v>
      </c>
      <c r="D834" s="6">
        <v>42543</v>
      </c>
      <c r="E834" t="s">
        <v>16</v>
      </c>
    </row>
    <row r="835" spans="1:5" x14ac:dyDescent="0.25">
      <c r="A835" s="1">
        <v>21</v>
      </c>
      <c r="B835">
        <v>6</v>
      </c>
      <c r="C835">
        <v>2016</v>
      </c>
      <c r="D835" s="6">
        <v>42542</v>
      </c>
      <c r="E835" t="s">
        <v>12</v>
      </c>
    </row>
    <row r="836" spans="1:5" x14ac:dyDescent="0.25">
      <c r="A836" s="1">
        <v>20</v>
      </c>
      <c r="B836">
        <v>6</v>
      </c>
      <c r="C836">
        <v>2016</v>
      </c>
      <c r="D836" s="6">
        <v>42541</v>
      </c>
      <c r="E836" t="s">
        <v>17</v>
      </c>
    </row>
    <row r="837" spans="1:5" x14ac:dyDescent="0.25">
      <c r="A837" s="1">
        <v>17</v>
      </c>
      <c r="B837">
        <v>6</v>
      </c>
      <c r="C837">
        <v>2016</v>
      </c>
      <c r="D837" s="6">
        <v>42538</v>
      </c>
      <c r="E837" t="s">
        <v>14</v>
      </c>
    </row>
    <row r="838" spans="1:5" x14ac:dyDescent="0.25">
      <c r="A838" s="1">
        <v>16</v>
      </c>
      <c r="B838">
        <v>6</v>
      </c>
      <c r="C838">
        <v>2016</v>
      </c>
      <c r="D838" s="6">
        <v>42537</v>
      </c>
      <c r="E838" t="s">
        <v>15</v>
      </c>
    </row>
    <row r="839" spans="1:5" x14ac:dyDescent="0.25">
      <c r="A839" s="1">
        <v>15</v>
      </c>
      <c r="B839">
        <v>6</v>
      </c>
      <c r="C839">
        <v>2016</v>
      </c>
      <c r="D839" s="6">
        <v>42536</v>
      </c>
      <c r="E839" t="s">
        <v>16</v>
      </c>
    </row>
    <row r="840" spans="1:5" x14ac:dyDescent="0.25">
      <c r="A840" s="1">
        <v>14</v>
      </c>
      <c r="B840">
        <v>6</v>
      </c>
      <c r="C840">
        <v>2016</v>
      </c>
      <c r="D840" s="6">
        <v>42535</v>
      </c>
      <c r="E840" t="s">
        <v>12</v>
      </c>
    </row>
    <row r="841" spans="1:5" x14ac:dyDescent="0.25">
      <c r="A841" s="1">
        <v>13</v>
      </c>
      <c r="B841">
        <v>6</v>
      </c>
      <c r="C841">
        <v>2016</v>
      </c>
      <c r="D841" s="6">
        <v>42534</v>
      </c>
      <c r="E841" t="s">
        <v>17</v>
      </c>
    </row>
    <row r="842" spans="1:5" x14ac:dyDescent="0.25">
      <c r="A842" s="1">
        <v>10</v>
      </c>
      <c r="B842">
        <v>6</v>
      </c>
      <c r="C842">
        <v>2016</v>
      </c>
      <c r="D842" s="6">
        <v>42531</v>
      </c>
      <c r="E842" t="s">
        <v>14</v>
      </c>
    </row>
    <row r="843" spans="1:5" x14ac:dyDescent="0.25">
      <c r="A843" s="1">
        <v>9</v>
      </c>
      <c r="B843">
        <v>6</v>
      </c>
      <c r="C843">
        <v>2016</v>
      </c>
      <c r="D843" s="6">
        <v>42530</v>
      </c>
      <c r="E843" t="s">
        <v>15</v>
      </c>
    </row>
    <row r="844" spans="1:5" x14ac:dyDescent="0.25">
      <c r="A844" s="1">
        <v>8</v>
      </c>
      <c r="B844">
        <v>6</v>
      </c>
      <c r="C844">
        <v>2016</v>
      </c>
      <c r="D844" s="6">
        <v>42529</v>
      </c>
      <c r="E844" t="s">
        <v>16</v>
      </c>
    </row>
    <row r="845" spans="1:5" x14ac:dyDescent="0.25">
      <c r="A845" s="1">
        <v>7</v>
      </c>
      <c r="B845">
        <v>6</v>
      </c>
      <c r="C845">
        <v>2016</v>
      </c>
      <c r="D845" s="6">
        <v>42528</v>
      </c>
      <c r="E845" t="s">
        <v>12</v>
      </c>
    </row>
    <row r="846" spans="1:5" x14ac:dyDescent="0.25">
      <c r="A846" s="1">
        <v>6</v>
      </c>
      <c r="B846">
        <v>6</v>
      </c>
      <c r="C846">
        <v>2016</v>
      </c>
      <c r="D846" s="6">
        <v>42527</v>
      </c>
      <c r="E846" t="s">
        <v>17</v>
      </c>
    </row>
    <row r="847" spans="1:5" x14ac:dyDescent="0.25">
      <c r="A847" s="1">
        <v>3</v>
      </c>
      <c r="B847">
        <v>6</v>
      </c>
      <c r="C847">
        <v>2016</v>
      </c>
      <c r="D847" s="6">
        <v>42524</v>
      </c>
      <c r="E847" t="s">
        <v>14</v>
      </c>
    </row>
    <row r="848" spans="1:5" x14ac:dyDescent="0.25">
      <c r="A848" s="1">
        <v>2</v>
      </c>
      <c r="B848">
        <v>6</v>
      </c>
      <c r="C848">
        <v>2016</v>
      </c>
      <c r="D848" s="6">
        <v>42523</v>
      </c>
      <c r="E848" t="s">
        <v>15</v>
      </c>
    </row>
    <row r="849" spans="1:5" x14ac:dyDescent="0.25">
      <c r="A849" s="1">
        <v>1</v>
      </c>
      <c r="B849">
        <v>6</v>
      </c>
      <c r="C849">
        <v>2016</v>
      </c>
      <c r="D849" s="6">
        <v>42522</v>
      </c>
      <c r="E849" t="s">
        <v>16</v>
      </c>
    </row>
    <row r="850" spans="1:5" x14ac:dyDescent="0.25">
      <c r="A850" s="1">
        <v>31</v>
      </c>
      <c r="B850">
        <v>5</v>
      </c>
      <c r="C850">
        <v>2016</v>
      </c>
      <c r="D850" s="6">
        <v>42521</v>
      </c>
      <c r="E850" t="s">
        <v>12</v>
      </c>
    </row>
    <row r="851" spans="1:5" x14ac:dyDescent="0.25">
      <c r="A851" s="1">
        <v>30</v>
      </c>
      <c r="B851">
        <v>5</v>
      </c>
      <c r="C851">
        <v>2016</v>
      </c>
      <c r="D851" s="6">
        <v>42520</v>
      </c>
      <c r="E851" t="s">
        <v>17</v>
      </c>
    </row>
    <row r="852" spans="1:5" x14ac:dyDescent="0.25">
      <c r="A852" s="1">
        <v>27</v>
      </c>
      <c r="B852">
        <v>5</v>
      </c>
      <c r="C852">
        <v>2016</v>
      </c>
      <c r="D852" s="6">
        <v>42517</v>
      </c>
      <c r="E852" t="s">
        <v>14</v>
      </c>
    </row>
    <row r="853" spans="1:5" x14ac:dyDescent="0.25">
      <c r="A853" s="1">
        <v>26</v>
      </c>
      <c r="B853">
        <v>5</v>
      </c>
      <c r="C853">
        <v>2016</v>
      </c>
      <c r="D853" s="6">
        <v>42516</v>
      </c>
      <c r="E853" t="s">
        <v>15</v>
      </c>
    </row>
    <row r="854" spans="1:5" x14ac:dyDescent="0.25">
      <c r="A854" s="1">
        <v>25</v>
      </c>
      <c r="B854">
        <v>5</v>
      </c>
      <c r="C854">
        <v>2016</v>
      </c>
      <c r="D854" s="6">
        <v>42515</v>
      </c>
      <c r="E854" t="s">
        <v>16</v>
      </c>
    </row>
    <row r="855" spans="1:5" x14ac:dyDescent="0.25">
      <c r="A855" s="1">
        <v>24</v>
      </c>
      <c r="B855">
        <v>5</v>
      </c>
      <c r="C855">
        <v>2016</v>
      </c>
      <c r="D855" s="6">
        <v>42514</v>
      </c>
      <c r="E855" t="s">
        <v>12</v>
      </c>
    </row>
    <row r="856" spans="1:5" x14ac:dyDescent="0.25">
      <c r="A856" s="1">
        <v>23</v>
      </c>
      <c r="B856">
        <v>5</v>
      </c>
      <c r="C856">
        <v>2016</v>
      </c>
      <c r="D856" s="6">
        <v>42513</v>
      </c>
      <c r="E856" t="s">
        <v>17</v>
      </c>
    </row>
    <row r="857" spans="1:5" x14ac:dyDescent="0.25">
      <c r="A857" s="1">
        <v>20</v>
      </c>
      <c r="B857">
        <v>5</v>
      </c>
      <c r="C857">
        <v>2016</v>
      </c>
      <c r="D857" s="6">
        <v>42510</v>
      </c>
      <c r="E857" t="s">
        <v>14</v>
      </c>
    </row>
    <row r="858" spans="1:5" x14ac:dyDescent="0.25">
      <c r="A858" s="1">
        <v>19</v>
      </c>
      <c r="B858">
        <v>5</v>
      </c>
      <c r="C858">
        <v>2016</v>
      </c>
      <c r="D858" s="6">
        <v>42509</v>
      </c>
      <c r="E858" t="s">
        <v>15</v>
      </c>
    </row>
    <row r="859" spans="1:5" x14ac:dyDescent="0.25">
      <c r="A859" s="1">
        <v>18</v>
      </c>
      <c r="B859">
        <v>5</v>
      </c>
      <c r="C859">
        <v>2016</v>
      </c>
      <c r="D859" s="6">
        <v>42508</v>
      </c>
      <c r="E859" t="s">
        <v>16</v>
      </c>
    </row>
    <row r="860" spans="1:5" x14ac:dyDescent="0.25">
      <c r="A860" s="1">
        <v>17</v>
      </c>
      <c r="B860">
        <v>5</v>
      </c>
      <c r="C860">
        <v>2016</v>
      </c>
      <c r="D860" s="6">
        <v>42507</v>
      </c>
      <c r="E860" t="s">
        <v>12</v>
      </c>
    </row>
    <row r="861" spans="1:5" x14ac:dyDescent="0.25">
      <c r="A861" s="1">
        <v>16</v>
      </c>
      <c r="B861">
        <v>5</v>
      </c>
      <c r="C861">
        <v>2016</v>
      </c>
      <c r="D861" s="6">
        <v>42506</v>
      </c>
      <c r="E861" t="s">
        <v>17</v>
      </c>
    </row>
    <row r="862" spans="1:5" x14ac:dyDescent="0.25">
      <c r="A862" s="1">
        <v>13</v>
      </c>
      <c r="B862">
        <v>5</v>
      </c>
      <c r="C862">
        <v>2016</v>
      </c>
      <c r="D862" s="6">
        <v>42503</v>
      </c>
      <c r="E862" t="s">
        <v>14</v>
      </c>
    </row>
    <row r="863" spans="1:5" x14ac:dyDescent="0.25">
      <c r="A863" s="1">
        <v>12</v>
      </c>
      <c r="B863">
        <v>5</v>
      </c>
      <c r="C863">
        <v>2016</v>
      </c>
      <c r="D863" s="6">
        <v>42502</v>
      </c>
      <c r="E863" t="s">
        <v>15</v>
      </c>
    </row>
    <row r="864" spans="1:5" x14ac:dyDescent="0.25">
      <c r="A864" s="1">
        <v>11</v>
      </c>
      <c r="B864">
        <v>5</v>
      </c>
      <c r="C864">
        <v>2016</v>
      </c>
      <c r="D864" s="6">
        <v>42501</v>
      </c>
      <c r="E864" t="s">
        <v>16</v>
      </c>
    </row>
    <row r="865" spans="1:5" x14ac:dyDescent="0.25">
      <c r="A865" s="1">
        <v>10</v>
      </c>
      <c r="B865">
        <v>5</v>
      </c>
      <c r="C865">
        <v>2016</v>
      </c>
      <c r="D865" s="6">
        <v>42500</v>
      </c>
      <c r="E865" t="s">
        <v>12</v>
      </c>
    </row>
    <row r="866" spans="1:5" x14ac:dyDescent="0.25">
      <c r="A866" s="1">
        <v>9</v>
      </c>
      <c r="B866">
        <v>5</v>
      </c>
      <c r="C866">
        <v>2016</v>
      </c>
      <c r="D866" s="6">
        <v>42499</v>
      </c>
      <c r="E866" t="s">
        <v>17</v>
      </c>
    </row>
    <row r="867" spans="1:5" x14ac:dyDescent="0.25">
      <c r="A867" s="1">
        <v>6</v>
      </c>
      <c r="B867">
        <v>5</v>
      </c>
      <c r="C867">
        <v>2016</v>
      </c>
      <c r="D867" s="6">
        <v>42496</v>
      </c>
      <c r="E867" t="s">
        <v>14</v>
      </c>
    </row>
    <row r="868" spans="1:5" x14ac:dyDescent="0.25">
      <c r="A868" s="1">
        <v>5</v>
      </c>
      <c r="B868">
        <v>5</v>
      </c>
      <c r="C868">
        <v>2016</v>
      </c>
      <c r="D868" s="6">
        <v>42495</v>
      </c>
      <c r="E868" t="s">
        <v>15</v>
      </c>
    </row>
    <row r="869" spans="1:5" x14ac:dyDescent="0.25">
      <c r="A869" s="1">
        <v>4</v>
      </c>
      <c r="B869">
        <v>5</v>
      </c>
      <c r="C869">
        <v>2016</v>
      </c>
      <c r="D869" s="6">
        <v>42494</v>
      </c>
      <c r="E869" t="s">
        <v>16</v>
      </c>
    </row>
    <row r="870" spans="1:5" x14ac:dyDescent="0.25">
      <c r="A870" s="1">
        <v>3</v>
      </c>
      <c r="B870">
        <v>5</v>
      </c>
      <c r="C870">
        <v>2016</v>
      </c>
      <c r="D870" s="6">
        <v>42493</v>
      </c>
      <c r="E870" t="s">
        <v>12</v>
      </c>
    </row>
    <row r="871" spans="1:5" x14ac:dyDescent="0.25">
      <c r="A871" s="1">
        <v>2</v>
      </c>
      <c r="B871">
        <v>5</v>
      </c>
      <c r="C871">
        <v>2016</v>
      </c>
      <c r="D871" s="6">
        <v>42492</v>
      </c>
      <c r="E871" t="s">
        <v>17</v>
      </c>
    </row>
    <row r="872" spans="1:5" x14ac:dyDescent="0.25">
      <c r="A872" s="1">
        <v>29</v>
      </c>
      <c r="B872">
        <v>4</v>
      </c>
      <c r="C872">
        <v>2016</v>
      </c>
      <c r="D872" s="6">
        <v>42489</v>
      </c>
      <c r="E872" t="s">
        <v>14</v>
      </c>
    </row>
    <row r="873" spans="1:5" x14ac:dyDescent="0.25">
      <c r="A873" s="1">
        <v>28</v>
      </c>
      <c r="B873">
        <v>4</v>
      </c>
      <c r="C873">
        <v>2016</v>
      </c>
      <c r="D873" s="6">
        <v>42488</v>
      </c>
      <c r="E873" t="s">
        <v>15</v>
      </c>
    </row>
    <row r="874" spans="1:5" x14ac:dyDescent="0.25">
      <c r="A874" s="1">
        <v>27</v>
      </c>
      <c r="B874">
        <v>4</v>
      </c>
      <c r="C874">
        <v>2016</v>
      </c>
      <c r="D874" s="6">
        <v>42487</v>
      </c>
      <c r="E874" t="s">
        <v>16</v>
      </c>
    </row>
    <row r="875" spans="1:5" x14ac:dyDescent="0.25">
      <c r="A875" s="1">
        <v>26</v>
      </c>
      <c r="B875">
        <v>4</v>
      </c>
      <c r="C875">
        <v>2016</v>
      </c>
      <c r="D875" s="6">
        <v>42486</v>
      </c>
      <c r="E875" t="s">
        <v>12</v>
      </c>
    </row>
    <row r="876" spans="1:5" x14ac:dyDescent="0.25">
      <c r="A876" s="1">
        <v>25</v>
      </c>
      <c r="B876">
        <v>4</v>
      </c>
      <c r="C876">
        <v>2016</v>
      </c>
      <c r="D876" s="6">
        <v>42485</v>
      </c>
      <c r="E876" t="s">
        <v>17</v>
      </c>
    </row>
    <row r="877" spans="1:5" x14ac:dyDescent="0.25">
      <c r="A877" s="1">
        <v>22</v>
      </c>
      <c r="B877">
        <v>4</v>
      </c>
      <c r="C877">
        <v>2016</v>
      </c>
      <c r="D877" s="6">
        <v>42482</v>
      </c>
      <c r="E877" t="s">
        <v>14</v>
      </c>
    </row>
    <row r="878" spans="1:5" x14ac:dyDescent="0.25">
      <c r="A878" s="1">
        <v>21</v>
      </c>
      <c r="B878">
        <v>4</v>
      </c>
      <c r="C878">
        <v>2016</v>
      </c>
      <c r="D878" s="6">
        <v>42481</v>
      </c>
      <c r="E878" t="s">
        <v>15</v>
      </c>
    </row>
    <row r="879" spans="1:5" x14ac:dyDescent="0.25">
      <c r="A879" s="1">
        <v>20</v>
      </c>
      <c r="B879">
        <v>4</v>
      </c>
      <c r="C879">
        <v>2016</v>
      </c>
      <c r="D879" s="6">
        <v>42480</v>
      </c>
      <c r="E879" t="s">
        <v>16</v>
      </c>
    </row>
    <row r="880" spans="1:5" x14ac:dyDescent="0.25">
      <c r="A880" s="1">
        <v>18</v>
      </c>
      <c r="B880">
        <v>4</v>
      </c>
      <c r="C880">
        <v>2016</v>
      </c>
      <c r="D880" s="6">
        <v>42478</v>
      </c>
      <c r="E880" t="s">
        <v>17</v>
      </c>
    </row>
    <row r="881" spans="1:5" x14ac:dyDescent="0.25">
      <c r="A881" s="1">
        <v>13</v>
      </c>
      <c r="B881">
        <v>4</v>
      </c>
      <c r="C881">
        <v>2016</v>
      </c>
      <c r="D881" s="6">
        <v>42473</v>
      </c>
      <c r="E881" t="s">
        <v>16</v>
      </c>
    </row>
    <row r="882" spans="1:5" x14ac:dyDescent="0.25">
      <c r="A882" s="1">
        <v>12</v>
      </c>
      <c r="B882">
        <v>4</v>
      </c>
      <c r="C882">
        <v>2016</v>
      </c>
      <c r="D882" s="6">
        <v>42472</v>
      </c>
      <c r="E882" t="s">
        <v>12</v>
      </c>
    </row>
    <row r="883" spans="1:5" x14ac:dyDescent="0.25">
      <c r="A883" s="1">
        <v>11</v>
      </c>
      <c r="B883">
        <v>4</v>
      </c>
      <c r="C883">
        <v>2016</v>
      </c>
      <c r="D883" s="6">
        <v>42471</v>
      </c>
      <c r="E883" t="s">
        <v>17</v>
      </c>
    </row>
    <row r="884" spans="1:5" x14ac:dyDescent="0.25">
      <c r="A884" s="1">
        <v>8</v>
      </c>
      <c r="B884">
        <v>4</v>
      </c>
      <c r="C884">
        <v>2016</v>
      </c>
      <c r="D884" s="6">
        <v>42468</v>
      </c>
      <c r="E884" t="s">
        <v>14</v>
      </c>
    </row>
    <row r="885" spans="1:5" x14ac:dyDescent="0.25">
      <c r="A885" s="1">
        <v>7</v>
      </c>
      <c r="B885">
        <v>4</v>
      </c>
      <c r="C885">
        <v>2016</v>
      </c>
      <c r="D885" s="6">
        <v>42467</v>
      </c>
      <c r="E885" t="s">
        <v>15</v>
      </c>
    </row>
    <row r="886" spans="1:5" x14ac:dyDescent="0.25">
      <c r="A886" s="1">
        <v>6</v>
      </c>
      <c r="B886">
        <v>4</v>
      </c>
      <c r="C886">
        <v>2016</v>
      </c>
      <c r="D886" s="6">
        <v>42466</v>
      </c>
      <c r="E886" t="s">
        <v>16</v>
      </c>
    </row>
    <row r="887" spans="1:5" x14ac:dyDescent="0.25">
      <c r="A887" s="1">
        <v>5</v>
      </c>
      <c r="B887">
        <v>4</v>
      </c>
      <c r="C887">
        <v>2016</v>
      </c>
      <c r="D887" s="6">
        <v>42465</v>
      </c>
      <c r="E887" t="s">
        <v>12</v>
      </c>
    </row>
    <row r="888" spans="1:5" x14ac:dyDescent="0.25">
      <c r="A888" s="1">
        <v>4</v>
      </c>
      <c r="B888">
        <v>4</v>
      </c>
      <c r="C888">
        <v>2016</v>
      </c>
      <c r="D888" s="6">
        <v>42464</v>
      </c>
      <c r="E888" t="s">
        <v>17</v>
      </c>
    </row>
    <row r="889" spans="1:5" x14ac:dyDescent="0.25">
      <c r="A889" s="1">
        <v>1</v>
      </c>
      <c r="B889">
        <v>4</v>
      </c>
      <c r="C889">
        <v>2016</v>
      </c>
      <c r="D889" s="6">
        <v>42461</v>
      </c>
      <c r="E889" t="s">
        <v>14</v>
      </c>
    </row>
    <row r="890" spans="1:5" x14ac:dyDescent="0.25">
      <c r="A890" s="1">
        <v>31</v>
      </c>
      <c r="B890">
        <v>3</v>
      </c>
      <c r="C890">
        <v>2016</v>
      </c>
      <c r="D890" s="6">
        <v>42460</v>
      </c>
      <c r="E890" t="s">
        <v>15</v>
      </c>
    </row>
    <row r="891" spans="1:5" x14ac:dyDescent="0.25">
      <c r="A891" s="1">
        <v>30</v>
      </c>
      <c r="B891">
        <v>3</v>
      </c>
      <c r="C891">
        <v>2016</v>
      </c>
      <c r="D891" s="6">
        <v>42459</v>
      </c>
      <c r="E891" t="s">
        <v>16</v>
      </c>
    </row>
    <row r="892" spans="1:5" x14ac:dyDescent="0.25">
      <c r="A892" s="1">
        <v>29</v>
      </c>
      <c r="B892">
        <v>3</v>
      </c>
      <c r="C892">
        <v>2016</v>
      </c>
      <c r="D892" s="6">
        <v>42458</v>
      </c>
      <c r="E892" t="s">
        <v>12</v>
      </c>
    </row>
    <row r="893" spans="1:5" x14ac:dyDescent="0.25">
      <c r="A893" s="1">
        <v>28</v>
      </c>
      <c r="B893">
        <v>3</v>
      </c>
      <c r="C893">
        <v>2016</v>
      </c>
      <c r="D893" s="6">
        <v>42457</v>
      </c>
      <c r="E893" t="s">
        <v>17</v>
      </c>
    </row>
    <row r="894" spans="1:5" x14ac:dyDescent="0.25">
      <c r="A894" s="1">
        <v>23</v>
      </c>
      <c r="B894">
        <v>3</v>
      </c>
      <c r="C894">
        <v>2016</v>
      </c>
      <c r="D894" s="6">
        <v>42452</v>
      </c>
      <c r="E894" t="s">
        <v>16</v>
      </c>
    </row>
    <row r="895" spans="1:5" x14ac:dyDescent="0.25">
      <c r="A895" s="1">
        <v>22</v>
      </c>
      <c r="B895">
        <v>3</v>
      </c>
      <c r="C895">
        <v>2016</v>
      </c>
      <c r="D895" s="6">
        <v>42451</v>
      </c>
      <c r="E895" t="s">
        <v>12</v>
      </c>
    </row>
    <row r="896" spans="1:5" x14ac:dyDescent="0.25">
      <c r="A896" s="1">
        <v>21</v>
      </c>
      <c r="B896">
        <v>3</v>
      </c>
      <c r="C896">
        <v>2016</v>
      </c>
      <c r="D896" s="6">
        <v>42450</v>
      </c>
      <c r="E896" t="s">
        <v>17</v>
      </c>
    </row>
    <row r="897" spans="1:5" x14ac:dyDescent="0.25">
      <c r="A897" s="1">
        <v>18</v>
      </c>
      <c r="B897">
        <v>3</v>
      </c>
      <c r="C897">
        <v>2016</v>
      </c>
      <c r="D897" s="6">
        <v>42447</v>
      </c>
      <c r="E897" t="s">
        <v>14</v>
      </c>
    </row>
    <row r="898" spans="1:5" x14ac:dyDescent="0.25">
      <c r="A898" s="1">
        <v>17</v>
      </c>
      <c r="B898">
        <v>3</v>
      </c>
      <c r="C898">
        <v>2016</v>
      </c>
      <c r="D898" s="6">
        <v>42446</v>
      </c>
      <c r="E898" t="s">
        <v>15</v>
      </c>
    </row>
    <row r="899" spans="1:5" x14ac:dyDescent="0.25">
      <c r="A899" s="1">
        <v>16</v>
      </c>
      <c r="B899">
        <v>3</v>
      </c>
      <c r="C899">
        <v>2016</v>
      </c>
      <c r="D899" s="6">
        <v>42445</v>
      </c>
      <c r="E899" t="s">
        <v>16</v>
      </c>
    </row>
    <row r="900" spans="1:5" x14ac:dyDescent="0.25">
      <c r="A900" s="1">
        <v>15</v>
      </c>
      <c r="B900">
        <v>3</v>
      </c>
      <c r="C900">
        <v>2016</v>
      </c>
      <c r="D900" s="6">
        <v>42444</v>
      </c>
      <c r="E900" t="s">
        <v>12</v>
      </c>
    </row>
    <row r="901" spans="1:5" x14ac:dyDescent="0.25">
      <c r="A901" s="1">
        <v>14</v>
      </c>
      <c r="B901">
        <v>3</v>
      </c>
      <c r="C901">
        <v>2016</v>
      </c>
      <c r="D901" s="6">
        <v>42443</v>
      </c>
      <c r="E901" t="s">
        <v>17</v>
      </c>
    </row>
    <row r="902" spans="1:5" x14ac:dyDescent="0.25">
      <c r="A902" s="1">
        <v>11</v>
      </c>
      <c r="B902">
        <v>3</v>
      </c>
      <c r="C902">
        <v>2016</v>
      </c>
      <c r="D902" s="6">
        <v>42440</v>
      </c>
      <c r="E902" t="s">
        <v>14</v>
      </c>
    </row>
    <row r="903" spans="1:5" x14ac:dyDescent="0.25">
      <c r="A903" s="1">
        <v>10</v>
      </c>
      <c r="B903">
        <v>3</v>
      </c>
      <c r="C903">
        <v>2016</v>
      </c>
      <c r="D903" s="6">
        <v>42439</v>
      </c>
      <c r="E903" t="s">
        <v>15</v>
      </c>
    </row>
    <row r="904" spans="1:5" x14ac:dyDescent="0.25">
      <c r="A904" s="1">
        <v>9</v>
      </c>
      <c r="B904">
        <v>3</v>
      </c>
      <c r="C904">
        <v>2016</v>
      </c>
      <c r="D904" s="6">
        <v>42438</v>
      </c>
      <c r="E904" t="s">
        <v>16</v>
      </c>
    </row>
    <row r="905" spans="1:5" x14ac:dyDescent="0.25">
      <c r="A905" s="1">
        <v>8</v>
      </c>
      <c r="B905">
        <v>3</v>
      </c>
      <c r="C905">
        <v>2016</v>
      </c>
      <c r="D905" s="6">
        <v>42437</v>
      </c>
      <c r="E905" t="s">
        <v>12</v>
      </c>
    </row>
    <row r="906" spans="1:5" x14ac:dyDescent="0.25">
      <c r="A906" s="1">
        <v>4</v>
      </c>
      <c r="B906">
        <v>3</v>
      </c>
      <c r="C906">
        <v>2016</v>
      </c>
      <c r="D906" s="6">
        <v>42433</v>
      </c>
      <c r="E906" t="s">
        <v>14</v>
      </c>
    </row>
    <row r="907" spans="1:5" x14ac:dyDescent="0.25">
      <c r="A907" s="1">
        <v>3</v>
      </c>
      <c r="B907">
        <v>3</v>
      </c>
      <c r="C907">
        <v>2016</v>
      </c>
      <c r="D907" s="6">
        <v>42432</v>
      </c>
      <c r="E907" t="s">
        <v>15</v>
      </c>
    </row>
    <row r="908" spans="1:5" x14ac:dyDescent="0.25">
      <c r="A908" s="1">
        <v>2</v>
      </c>
      <c r="B908">
        <v>3</v>
      </c>
      <c r="C908">
        <v>2016</v>
      </c>
      <c r="D908" s="6">
        <v>42431</v>
      </c>
      <c r="E908" t="s">
        <v>16</v>
      </c>
    </row>
    <row r="909" spans="1:5" x14ac:dyDescent="0.25">
      <c r="A909" s="1">
        <v>1</v>
      </c>
      <c r="B909">
        <v>3</v>
      </c>
      <c r="C909">
        <v>2016</v>
      </c>
      <c r="D909" s="6">
        <v>42430</v>
      </c>
      <c r="E909" t="s">
        <v>12</v>
      </c>
    </row>
    <row r="910" spans="1:5" x14ac:dyDescent="0.25">
      <c r="A910" s="1">
        <v>29</v>
      </c>
      <c r="B910">
        <v>2</v>
      </c>
      <c r="C910">
        <v>2016</v>
      </c>
      <c r="D910" s="6">
        <v>42429</v>
      </c>
      <c r="E910" t="s">
        <v>12</v>
      </c>
    </row>
    <row r="911" spans="1:5" x14ac:dyDescent="0.25">
      <c r="A911" s="1">
        <v>26</v>
      </c>
      <c r="B911">
        <v>2</v>
      </c>
      <c r="C911">
        <v>2016</v>
      </c>
      <c r="D911" s="6">
        <v>42426</v>
      </c>
      <c r="E911" t="s">
        <v>13</v>
      </c>
    </row>
    <row r="912" spans="1:5" x14ac:dyDescent="0.25">
      <c r="A912" s="1">
        <v>25</v>
      </c>
      <c r="B912">
        <v>2</v>
      </c>
      <c r="C912">
        <v>2016</v>
      </c>
      <c r="D912" s="6">
        <v>42425</v>
      </c>
      <c r="E912" t="s">
        <v>14</v>
      </c>
    </row>
    <row r="913" spans="1:5" x14ac:dyDescent="0.25">
      <c r="A913" s="1">
        <v>24</v>
      </c>
      <c r="B913">
        <v>2</v>
      </c>
      <c r="C913">
        <v>2016</v>
      </c>
      <c r="D913" s="6">
        <v>42424</v>
      </c>
      <c r="E913" t="s">
        <v>15</v>
      </c>
    </row>
    <row r="914" spans="1:5" x14ac:dyDescent="0.25">
      <c r="A914" s="1">
        <v>23</v>
      </c>
      <c r="B914">
        <v>2</v>
      </c>
      <c r="C914">
        <v>2016</v>
      </c>
      <c r="D914" s="6">
        <v>42423</v>
      </c>
      <c r="E914" t="s">
        <v>16</v>
      </c>
    </row>
    <row r="915" spans="1:5" x14ac:dyDescent="0.25">
      <c r="A915" s="1">
        <v>22</v>
      </c>
      <c r="B915">
        <v>2</v>
      </c>
      <c r="C915">
        <v>2016</v>
      </c>
      <c r="D915" s="6">
        <v>42422</v>
      </c>
      <c r="E915" t="s">
        <v>12</v>
      </c>
    </row>
    <row r="916" spans="1:5" x14ac:dyDescent="0.25">
      <c r="A916" s="1">
        <v>19</v>
      </c>
      <c r="B916">
        <v>2</v>
      </c>
      <c r="C916">
        <v>2016</v>
      </c>
      <c r="D916" s="6">
        <v>42419</v>
      </c>
      <c r="E916" t="s">
        <v>13</v>
      </c>
    </row>
    <row r="917" spans="1:5" x14ac:dyDescent="0.25">
      <c r="A917" s="1">
        <v>18</v>
      </c>
      <c r="B917">
        <v>2</v>
      </c>
      <c r="C917">
        <v>2016</v>
      </c>
      <c r="D917" s="6">
        <v>42418</v>
      </c>
      <c r="E917" t="s">
        <v>14</v>
      </c>
    </row>
    <row r="918" spans="1:5" x14ac:dyDescent="0.25">
      <c r="A918" s="1">
        <v>17</v>
      </c>
      <c r="B918">
        <v>2</v>
      </c>
      <c r="C918">
        <v>2016</v>
      </c>
      <c r="D918" s="6">
        <v>42417</v>
      </c>
      <c r="E918" t="s">
        <v>15</v>
      </c>
    </row>
    <row r="919" spans="1:5" x14ac:dyDescent="0.25">
      <c r="A919" s="1">
        <v>16</v>
      </c>
      <c r="B919">
        <v>2</v>
      </c>
      <c r="C919">
        <v>2016</v>
      </c>
      <c r="D919" s="6">
        <v>42416</v>
      </c>
      <c r="E919" t="s">
        <v>16</v>
      </c>
    </row>
    <row r="920" spans="1:5" x14ac:dyDescent="0.25">
      <c r="A920" s="1">
        <v>15</v>
      </c>
      <c r="B920">
        <v>2</v>
      </c>
      <c r="C920">
        <v>2016</v>
      </c>
      <c r="D920" s="6">
        <v>42415</v>
      </c>
      <c r="E920" t="s">
        <v>12</v>
      </c>
    </row>
    <row r="921" spans="1:5" x14ac:dyDescent="0.25">
      <c r="A921" s="1">
        <v>12</v>
      </c>
      <c r="B921">
        <v>2</v>
      </c>
      <c r="C921">
        <v>2016</v>
      </c>
      <c r="D921" s="6">
        <v>42412</v>
      </c>
      <c r="E921" t="s">
        <v>13</v>
      </c>
    </row>
    <row r="922" spans="1:5" x14ac:dyDescent="0.25">
      <c r="A922" s="1">
        <v>11</v>
      </c>
      <c r="B922">
        <v>2</v>
      </c>
      <c r="C922">
        <v>2016</v>
      </c>
      <c r="D922" s="6">
        <v>42411</v>
      </c>
      <c r="E922" t="s">
        <v>14</v>
      </c>
    </row>
    <row r="923" spans="1:5" x14ac:dyDescent="0.25">
      <c r="A923" s="1">
        <v>10</v>
      </c>
      <c r="B923">
        <v>2</v>
      </c>
      <c r="C923">
        <v>2016</v>
      </c>
      <c r="D923" s="6">
        <v>42410</v>
      </c>
      <c r="E923" t="s">
        <v>15</v>
      </c>
    </row>
    <row r="924" spans="1:5" x14ac:dyDescent="0.25">
      <c r="A924" s="1">
        <v>9</v>
      </c>
      <c r="B924">
        <v>2</v>
      </c>
      <c r="C924">
        <v>2016</v>
      </c>
      <c r="D924" s="6">
        <v>42409</v>
      </c>
      <c r="E924" t="s">
        <v>16</v>
      </c>
    </row>
    <row r="925" spans="1:5" x14ac:dyDescent="0.25">
      <c r="A925" s="1">
        <v>8</v>
      </c>
      <c r="B925">
        <v>2</v>
      </c>
      <c r="C925">
        <v>2016</v>
      </c>
      <c r="D925" s="6">
        <v>42408</v>
      </c>
      <c r="E925" t="s">
        <v>12</v>
      </c>
    </row>
    <row r="926" spans="1:5" x14ac:dyDescent="0.25">
      <c r="A926" s="1">
        <v>5</v>
      </c>
      <c r="B926">
        <v>2</v>
      </c>
      <c r="C926">
        <v>2016</v>
      </c>
      <c r="D926" s="6">
        <v>42405</v>
      </c>
      <c r="E926" t="s">
        <v>13</v>
      </c>
    </row>
    <row r="927" spans="1:5" x14ac:dyDescent="0.25">
      <c r="A927" s="1">
        <v>4</v>
      </c>
      <c r="B927">
        <v>2</v>
      </c>
      <c r="C927">
        <v>2016</v>
      </c>
      <c r="D927" s="6">
        <v>42404</v>
      </c>
      <c r="E927" t="s">
        <v>14</v>
      </c>
    </row>
    <row r="928" spans="1:5" x14ac:dyDescent="0.25">
      <c r="A928" s="1">
        <v>3</v>
      </c>
      <c r="B928">
        <v>2</v>
      </c>
      <c r="C928">
        <v>2016</v>
      </c>
      <c r="D928" s="6">
        <v>42403</v>
      </c>
      <c r="E928" t="s">
        <v>15</v>
      </c>
    </row>
    <row r="929" spans="1:5" x14ac:dyDescent="0.25">
      <c r="A929" s="1">
        <v>2</v>
      </c>
      <c r="B929">
        <v>2</v>
      </c>
      <c r="C929">
        <v>2016</v>
      </c>
      <c r="D929" s="6">
        <v>42402</v>
      </c>
      <c r="E929" t="s">
        <v>16</v>
      </c>
    </row>
    <row r="930" spans="1:5" x14ac:dyDescent="0.25">
      <c r="A930" s="1">
        <v>1</v>
      </c>
      <c r="B930">
        <v>2</v>
      </c>
      <c r="C930">
        <v>2016</v>
      </c>
      <c r="D930" s="6">
        <v>42401</v>
      </c>
      <c r="E930" t="s">
        <v>12</v>
      </c>
    </row>
    <row r="931" spans="1:5" x14ac:dyDescent="0.25">
      <c r="A931" s="1">
        <v>29</v>
      </c>
      <c r="B931">
        <v>1</v>
      </c>
      <c r="C931">
        <v>2016</v>
      </c>
      <c r="D931" s="6">
        <v>42398</v>
      </c>
      <c r="E931" t="s">
        <v>13</v>
      </c>
    </row>
    <row r="932" spans="1:5" x14ac:dyDescent="0.25">
      <c r="A932" s="1">
        <v>28</v>
      </c>
      <c r="B932">
        <v>1</v>
      </c>
      <c r="C932">
        <v>2016</v>
      </c>
      <c r="D932" s="6">
        <v>42397</v>
      </c>
      <c r="E932" t="s">
        <v>14</v>
      </c>
    </row>
    <row r="933" spans="1:5" x14ac:dyDescent="0.25">
      <c r="A933" s="1">
        <v>27</v>
      </c>
      <c r="B933">
        <v>1</v>
      </c>
      <c r="C933">
        <v>2016</v>
      </c>
      <c r="D933" s="6">
        <v>42396</v>
      </c>
      <c r="E933" t="s">
        <v>15</v>
      </c>
    </row>
    <row r="934" spans="1:5" x14ac:dyDescent="0.25">
      <c r="A934" s="1">
        <v>25</v>
      </c>
      <c r="B934">
        <v>1</v>
      </c>
      <c r="C934">
        <v>2016</v>
      </c>
      <c r="D934" s="6">
        <v>42394</v>
      </c>
      <c r="E934" t="s">
        <v>12</v>
      </c>
    </row>
    <row r="935" spans="1:5" x14ac:dyDescent="0.25">
      <c r="A935" s="1">
        <v>22</v>
      </c>
      <c r="B935">
        <v>1</v>
      </c>
      <c r="C935">
        <v>2016</v>
      </c>
      <c r="D935" s="6">
        <v>42391</v>
      </c>
      <c r="E935" t="s">
        <v>13</v>
      </c>
    </row>
    <row r="936" spans="1:5" x14ac:dyDescent="0.25">
      <c r="A936" s="1">
        <v>21</v>
      </c>
      <c r="B936">
        <v>1</v>
      </c>
      <c r="C936">
        <v>2016</v>
      </c>
      <c r="D936" s="6">
        <v>42390</v>
      </c>
      <c r="E936" t="s">
        <v>14</v>
      </c>
    </row>
    <row r="937" spans="1:5" x14ac:dyDescent="0.25">
      <c r="A937" s="1">
        <v>20</v>
      </c>
      <c r="B937">
        <v>1</v>
      </c>
      <c r="C937">
        <v>2016</v>
      </c>
      <c r="D937" s="6">
        <v>42389</v>
      </c>
      <c r="E937" t="s">
        <v>15</v>
      </c>
    </row>
    <row r="938" spans="1:5" x14ac:dyDescent="0.25">
      <c r="A938" s="1">
        <v>19</v>
      </c>
      <c r="B938">
        <v>1</v>
      </c>
      <c r="C938">
        <v>2016</v>
      </c>
      <c r="D938" s="6">
        <v>42388</v>
      </c>
      <c r="E938" t="s">
        <v>16</v>
      </c>
    </row>
    <row r="939" spans="1:5" x14ac:dyDescent="0.25">
      <c r="A939" s="1">
        <v>18</v>
      </c>
      <c r="B939">
        <v>1</v>
      </c>
      <c r="C939">
        <v>2016</v>
      </c>
      <c r="D939" s="6">
        <v>42387</v>
      </c>
      <c r="E939" t="s">
        <v>12</v>
      </c>
    </row>
    <row r="940" spans="1:5" x14ac:dyDescent="0.25">
      <c r="A940" s="1">
        <v>15</v>
      </c>
      <c r="B940">
        <v>1</v>
      </c>
      <c r="C940">
        <v>2016</v>
      </c>
      <c r="D940" s="6">
        <v>42384</v>
      </c>
      <c r="E940" t="s">
        <v>13</v>
      </c>
    </row>
    <row r="941" spans="1:5" x14ac:dyDescent="0.25">
      <c r="A941" s="1">
        <v>14</v>
      </c>
      <c r="B941">
        <v>1</v>
      </c>
      <c r="C941">
        <v>2016</v>
      </c>
      <c r="D941" s="6">
        <v>42383</v>
      </c>
      <c r="E941" t="s">
        <v>14</v>
      </c>
    </row>
    <row r="942" spans="1:5" x14ac:dyDescent="0.25">
      <c r="A942" s="1">
        <v>13</v>
      </c>
      <c r="B942">
        <v>1</v>
      </c>
      <c r="C942">
        <v>2016</v>
      </c>
      <c r="D942" s="6">
        <v>42382</v>
      </c>
      <c r="E942" t="s">
        <v>15</v>
      </c>
    </row>
    <row r="943" spans="1:5" x14ac:dyDescent="0.25">
      <c r="A943" s="1">
        <v>12</v>
      </c>
      <c r="B943">
        <v>1</v>
      </c>
      <c r="C943">
        <v>2016</v>
      </c>
      <c r="D943" s="6">
        <v>42381</v>
      </c>
      <c r="E943" t="s">
        <v>16</v>
      </c>
    </row>
    <row r="944" spans="1:5" x14ac:dyDescent="0.25">
      <c r="A944" s="1">
        <v>11</v>
      </c>
      <c r="B944">
        <v>1</v>
      </c>
      <c r="C944">
        <v>2016</v>
      </c>
      <c r="D944" s="6">
        <v>42380</v>
      </c>
      <c r="E944" t="s">
        <v>12</v>
      </c>
    </row>
    <row r="945" spans="1:5" x14ac:dyDescent="0.25">
      <c r="A945" s="1">
        <v>8</v>
      </c>
      <c r="B945">
        <v>1</v>
      </c>
      <c r="C945">
        <v>2016</v>
      </c>
      <c r="D945" s="6">
        <v>42377</v>
      </c>
      <c r="E945" t="s">
        <v>13</v>
      </c>
    </row>
    <row r="946" spans="1:5" x14ac:dyDescent="0.25">
      <c r="A946" s="1">
        <v>7</v>
      </c>
      <c r="B946">
        <v>1</v>
      </c>
      <c r="C946">
        <v>2016</v>
      </c>
      <c r="D946" s="6">
        <v>42376</v>
      </c>
      <c r="E946" t="s">
        <v>14</v>
      </c>
    </row>
    <row r="947" spans="1:5" x14ac:dyDescent="0.25">
      <c r="A947" s="1">
        <v>6</v>
      </c>
      <c r="B947">
        <v>1</v>
      </c>
      <c r="C947">
        <v>2016</v>
      </c>
      <c r="D947" s="6">
        <v>42375</v>
      </c>
      <c r="E947" t="s">
        <v>15</v>
      </c>
    </row>
    <row r="948" spans="1:5" x14ac:dyDescent="0.25">
      <c r="A948" s="1">
        <v>5</v>
      </c>
      <c r="B948">
        <v>1</v>
      </c>
      <c r="C948">
        <v>2016</v>
      </c>
      <c r="D948" s="6">
        <v>42374</v>
      </c>
      <c r="E948" t="s">
        <v>16</v>
      </c>
    </row>
    <row r="949" spans="1:5" x14ac:dyDescent="0.25">
      <c r="A949" s="1">
        <v>4</v>
      </c>
      <c r="B949">
        <v>1</v>
      </c>
      <c r="C949">
        <v>2016</v>
      </c>
      <c r="D949" s="6">
        <v>42373</v>
      </c>
      <c r="E949" t="s">
        <v>12</v>
      </c>
    </row>
    <row r="950" spans="1:5" x14ac:dyDescent="0.25">
      <c r="A950" s="1">
        <v>1</v>
      </c>
      <c r="B950">
        <v>1</v>
      </c>
      <c r="C950">
        <v>2016</v>
      </c>
      <c r="D950" s="6">
        <v>42370</v>
      </c>
      <c r="E950" t="s">
        <v>13</v>
      </c>
    </row>
    <row r="951" spans="1:5" x14ac:dyDescent="0.25">
      <c r="A951" s="1">
        <v>31</v>
      </c>
      <c r="B951">
        <v>12</v>
      </c>
      <c r="C951">
        <v>2015</v>
      </c>
      <c r="D951" s="6">
        <v>42369</v>
      </c>
      <c r="E951" t="s">
        <v>14</v>
      </c>
    </row>
    <row r="952" spans="1:5" x14ac:dyDescent="0.25">
      <c r="A952" s="1">
        <v>30</v>
      </c>
      <c r="B952">
        <v>12</v>
      </c>
      <c r="C952">
        <v>2015</v>
      </c>
      <c r="D952" s="6">
        <v>42368</v>
      </c>
      <c r="E952" t="s">
        <v>15</v>
      </c>
    </row>
    <row r="953" spans="1:5" x14ac:dyDescent="0.25">
      <c r="A953" s="1">
        <v>29</v>
      </c>
      <c r="B953">
        <v>12</v>
      </c>
      <c r="C953">
        <v>2015</v>
      </c>
      <c r="D953" s="6">
        <v>42367</v>
      </c>
      <c r="E953" t="s">
        <v>16</v>
      </c>
    </row>
    <row r="954" spans="1:5" x14ac:dyDescent="0.25">
      <c r="A954" s="1">
        <v>28</v>
      </c>
      <c r="B954">
        <v>12</v>
      </c>
      <c r="C954">
        <v>2015</v>
      </c>
      <c r="D954" s="6">
        <v>42366</v>
      </c>
      <c r="E954" t="s">
        <v>12</v>
      </c>
    </row>
    <row r="955" spans="1:5" x14ac:dyDescent="0.25">
      <c r="A955" s="1">
        <v>24</v>
      </c>
      <c r="B955">
        <v>12</v>
      </c>
      <c r="C955">
        <v>2015</v>
      </c>
      <c r="D955" s="6">
        <v>42362</v>
      </c>
      <c r="E955" t="s">
        <v>14</v>
      </c>
    </row>
    <row r="956" spans="1:5" x14ac:dyDescent="0.25">
      <c r="A956" s="1">
        <v>23</v>
      </c>
      <c r="B956">
        <v>12</v>
      </c>
      <c r="C956">
        <v>2015</v>
      </c>
      <c r="D956" s="6">
        <v>42361</v>
      </c>
      <c r="E956" t="s">
        <v>15</v>
      </c>
    </row>
    <row r="957" spans="1:5" x14ac:dyDescent="0.25">
      <c r="A957" s="1">
        <v>22</v>
      </c>
      <c r="B957">
        <v>12</v>
      </c>
      <c r="C957">
        <v>2015</v>
      </c>
      <c r="D957" s="6">
        <v>42360</v>
      </c>
      <c r="E957" t="s">
        <v>16</v>
      </c>
    </row>
    <row r="958" spans="1:5" x14ac:dyDescent="0.25">
      <c r="A958" s="1">
        <v>21</v>
      </c>
      <c r="B958">
        <v>12</v>
      </c>
      <c r="C958">
        <v>2015</v>
      </c>
      <c r="D958" s="6">
        <v>42359</v>
      </c>
      <c r="E958" t="s">
        <v>12</v>
      </c>
    </row>
    <row r="959" spans="1:5" x14ac:dyDescent="0.25">
      <c r="A959" s="1">
        <v>18</v>
      </c>
      <c r="B959">
        <v>12</v>
      </c>
      <c r="C959">
        <v>2015</v>
      </c>
      <c r="D959" s="6">
        <v>42356</v>
      </c>
      <c r="E959" t="s">
        <v>13</v>
      </c>
    </row>
    <row r="960" spans="1:5" x14ac:dyDescent="0.25">
      <c r="A960" s="1">
        <v>17</v>
      </c>
      <c r="B960">
        <v>12</v>
      </c>
      <c r="C960">
        <v>2015</v>
      </c>
      <c r="D960" s="6">
        <v>42355</v>
      </c>
      <c r="E960" t="s">
        <v>14</v>
      </c>
    </row>
    <row r="961" spans="1:5" x14ac:dyDescent="0.25">
      <c r="A961" s="1">
        <v>16</v>
      </c>
      <c r="B961">
        <v>12</v>
      </c>
      <c r="C961">
        <v>2015</v>
      </c>
      <c r="D961" s="6">
        <v>42354</v>
      </c>
      <c r="E961" t="s">
        <v>15</v>
      </c>
    </row>
    <row r="962" spans="1:5" x14ac:dyDescent="0.25">
      <c r="A962" s="1">
        <v>15</v>
      </c>
      <c r="B962">
        <v>12</v>
      </c>
      <c r="C962">
        <v>2015</v>
      </c>
      <c r="D962" s="6">
        <v>42353</v>
      </c>
      <c r="E962" t="s">
        <v>16</v>
      </c>
    </row>
    <row r="963" spans="1:5" x14ac:dyDescent="0.25">
      <c r="A963" s="1">
        <v>14</v>
      </c>
      <c r="B963">
        <v>12</v>
      </c>
      <c r="C963">
        <v>2015</v>
      </c>
      <c r="D963" s="6">
        <v>42352</v>
      </c>
      <c r="E963" t="s">
        <v>12</v>
      </c>
    </row>
    <row r="964" spans="1:5" x14ac:dyDescent="0.25">
      <c r="A964" s="1">
        <v>11</v>
      </c>
      <c r="B964">
        <v>12</v>
      </c>
      <c r="C964">
        <v>2015</v>
      </c>
      <c r="D964" s="6">
        <v>42349</v>
      </c>
      <c r="E964" t="s">
        <v>13</v>
      </c>
    </row>
    <row r="965" spans="1:5" x14ac:dyDescent="0.25">
      <c r="A965" s="1">
        <v>10</v>
      </c>
      <c r="B965">
        <v>12</v>
      </c>
      <c r="C965">
        <v>2015</v>
      </c>
      <c r="D965" s="6">
        <v>42348</v>
      </c>
      <c r="E965" t="s">
        <v>14</v>
      </c>
    </row>
    <row r="966" spans="1:5" x14ac:dyDescent="0.25">
      <c r="A966" s="1">
        <v>9</v>
      </c>
      <c r="B966">
        <v>12</v>
      </c>
      <c r="C966">
        <v>2015</v>
      </c>
      <c r="D966" s="6">
        <v>42347</v>
      </c>
      <c r="E966" t="s">
        <v>15</v>
      </c>
    </row>
    <row r="967" spans="1:5" x14ac:dyDescent="0.25">
      <c r="A967" s="1">
        <v>8</v>
      </c>
      <c r="B967">
        <v>12</v>
      </c>
      <c r="C967">
        <v>2015</v>
      </c>
      <c r="D967" s="6">
        <v>42346</v>
      </c>
      <c r="E967" t="s">
        <v>16</v>
      </c>
    </row>
    <row r="968" spans="1:5" x14ac:dyDescent="0.25">
      <c r="A968" s="1">
        <v>7</v>
      </c>
      <c r="B968">
        <v>12</v>
      </c>
      <c r="C968">
        <v>2015</v>
      </c>
      <c r="D968" s="6">
        <v>42345</v>
      </c>
      <c r="E968" t="s">
        <v>12</v>
      </c>
    </row>
    <row r="969" spans="1:5" x14ac:dyDescent="0.25">
      <c r="A969" s="1">
        <v>4</v>
      </c>
      <c r="B969">
        <v>12</v>
      </c>
      <c r="C969">
        <v>2015</v>
      </c>
      <c r="D969" s="6">
        <v>42342</v>
      </c>
      <c r="E969" t="s">
        <v>13</v>
      </c>
    </row>
    <row r="970" spans="1:5" x14ac:dyDescent="0.25">
      <c r="A970" s="1">
        <v>3</v>
      </c>
      <c r="B970">
        <v>12</v>
      </c>
      <c r="C970">
        <v>2015</v>
      </c>
      <c r="D970" s="6">
        <v>42341</v>
      </c>
      <c r="E970" t="s">
        <v>14</v>
      </c>
    </row>
    <row r="971" spans="1:5" x14ac:dyDescent="0.25">
      <c r="A971" s="1">
        <v>2</v>
      </c>
      <c r="B971">
        <v>12</v>
      </c>
      <c r="C971">
        <v>2015</v>
      </c>
      <c r="D971" s="6">
        <v>42340</v>
      </c>
      <c r="E971" t="s">
        <v>15</v>
      </c>
    </row>
    <row r="972" spans="1:5" x14ac:dyDescent="0.25">
      <c r="A972" s="1">
        <v>1</v>
      </c>
      <c r="B972">
        <v>12</v>
      </c>
      <c r="C972">
        <v>2015</v>
      </c>
      <c r="D972" s="6">
        <v>42339</v>
      </c>
      <c r="E972" t="s">
        <v>16</v>
      </c>
    </row>
    <row r="973" spans="1:5" x14ac:dyDescent="0.25">
      <c r="A973" s="1">
        <v>30</v>
      </c>
      <c r="B973">
        <v>11</v>
      </c>
      <c r="C973">
        <v>2015</v>
      </c>
      <c r="D973" s="6">
        <v>42338</v>
      </c>
      <c r="E973" t="s">
        <v>12</v>
      </c>
    </row>
    <row r="974" spans="1:5" x14ac:dyDescent="0.25">
      <c r="A974" s="1">
        <v>27</v>
      </c>
      <c r="B974">
        <v>11</v>
      </c>
      <c r="C974">
        <v>2015</v>
      </c>
      <c r="D974" s="6">
        <v>42335</v>
      </c>
      <c r="E974" t="s">
        <v>13</v>
      </c>
    </row>
    <row r="975" spans="1:5" x14ac:dyDescent="0.25">
      <c r="A975" s="1">
        <v>26</v>
      </c>
      <c r="B975">
        <v>11</v>
      </c>
      <c r="C975">
        <v>2015</v>
      </c>
      <c r="D975" s="6">
        <v>42334</v>
      </c>
      <c r="E975" t="s">
        <v>14</v>
      </c>
    </row>
    <row r="976" spans="1:5" x14ac:dyDescent="0.25">
      <c r="A976" s="1">
        <v>24</v>
      </c>
      <c r="B976">
        <v>11</v>
      </c>
      <c r="C976">
        <v>2015</v>
      </c>
      <c r="D976" s="6">
        <v>42332</v>
      </c>
      <c r="E976" t="s">
        <v>16</v>
      </c>
    </row>
    <row r="977" spans="1:5" x14ac:dyDescent="0.25">
      <c r="A977" s="1">
        <v>23</v>
      </c>
      <c r="B977">
        <v>11</v>
      </c>
      <c r="C977">
        <v>2015</v>
      </c>
      <c r="D977" s="6">
        <v>42331</v>
      </c>
      <c r="E977" t="s">
        <v>12</v>
      </c>
    </row>
    <row r="978" spans="1:5" x14ac:dyDescent="0.25">
      <c r="A978" s="1">
        <v>20</v>
      </c>
      <c r="B978">
        <v>11</v>
      </c>
      <c r="C978">
        <v>2015</v>
      </c>
      <c r="D978" s="6">
        <v>42328</v>
      </c>
      <c r="E978" t="s">
        <v>13</v>
      </c>
    </row>
    <row r="979" spans="1:5" x14ac:dyDescent="0.25">
      <c r="A979" s="1">
        <v>19</v>
      </c>
      <c r="B979">
        <v>11</v>
      </c>
      <c r="C979">
        <v>2015</v>
      </c>
      <c r="D979" s="6">
        <v>42327</v>
      </c>
      <c r="E979" t="s">
        <v>14</v>
      </c>
    </row>
    <row r="980" spans="1:5" x14ac:dyDescent="0.25">
      <c r="A980" s="1">
        <v>18</v>
      </c>
      <c r="B980">
        <v>11</v>
      </c>
      <c r="C980">
        <v>2015</v>
      </c>
      <c r="D980" s="6">
        <v>42326</v>
      </c>
      <c r="E980" t="s">
        <v>15</v>
      </c>
    </row>
    <row r="981" spans="1:5" x14ac:dyDescent="0.25">
      <c r="A981" s="1">
        <v>17</v>
      </c>
      <c r="B981">
        <v>11</v>
      </c>
      <c r="C981">
        <v>2015</v>
      </c>
      <c r="D981" s="6">
        <v>42325</v>
      </c>
      <c r="E981" t="s">
        <v>16</v>
      </c>
    </row>
    <row r="982" spans="1:5" x14ac:dyDescent="0.25">
      <c r="A982" s="1">
        <v>16</v>
      </c>
      <c r="B982">
        <v>11</v>
      </c>
      <c r="C982">
        <v>2015</v>
      </c>
      <c r="D982" s="6">
        <v>42324</v>
      </c>
      <c r="E982" t="s">
        <v>12</v>
      </c>
    </row>
    <row r="983" spans="1:5" x14ac:dyDescent="0.25">
      <c r="A983" s="1">
        <v>13</v>
      </c>
      <c r="B983">
        <v>11</v>
      </c>
      <c r="C983">
        <v>2015</v>
      </c>
      <c r="D983" s="6">
        <v>42321</v>
      </c>
      <c r="E983" t="s">
        <v>13</v>
      </c>
    </row>
    <row r="984" spans="1:5" x14ac:dyDescent="0.25">
      <c r="A984" s="1">
        <v>10</v>
      </c>
      <c r="B984">
        <v>11</v>
      </c>
      <c r="C984">
        <v>2015</v>
      </c>
      <c r="D984" s="6">
        <v>42318</v>
      </c>
      <c r="E984" t="s">
        <v>16</v>
      </c>
    </row>
    <row r="985" spans="1:5" x14ac:dyDescent="0.25">
      <c r="A985" s="1">
        <v>9</v>
      </c>
      <c r="B985">
        <v>11</v>
      </c>
      <c r="C985">
        <v>2015</v>
      </c>
      <c r="D985" s="6">
        <v>42317</v>
      </c>
      <c r="E985" t="s">
        <v>12</v>
      </c>
    </row>
    <row r="986" spans="1:5" x14ac:dyDescent="0.25">
      <c r="A986" s="1">
        <v>6</v>
      </c>
      <c r="B986">
        <v>11</v>
      </c>
      <c r="C986">
        <v>2015</v>
      </c>
      <c r="D986" s="6">
        <v>42314</v>
      </c>
      <c r="E986" t="s">
        <v>13</v>
      </c>
    </row>
    <row r="987" spans="1:5" x14ac:dyDescent="0.25">
      <c r="A987" s="1">
        <v>5</v>
      </c>
      <c r="B987">
        <v>11</v>
      </c>
      <c r="C987">
        <v>2015</v>
      </c>
      <c r="D987" s="6">
        <v>42313</v>
      </c>
      <c r="E987" t="s">
        <v>14</v>
      </c>
    </row>
    <row r="988" spans="1:5" x14ac:dyDescent="0.25">
      <c r="A988" s="1">
        <v>4</v>
      </c>
      <c r="B988">
        <v>11</v>
      </c>
      <c r="C988">
        <v>2015</v>
      </c>
      <c r="D988" s="6">
        <v>42312</v>
      </c>
      <c r="E988" t="s">
        <v>15</v>
      </c>
    </row>
    <row r="989" spans="1:5" x14ac:dyDescent="0.25">
      <c r="A989" s="1">
        <v>3</v>
      </c>
      <c r="B989">
        <v>11</v>
      </c>
      <c r="C989">
        <v>2015</v>
      </c>
      <c r="D989" s="6">
        <v>42311</v>
      </c>
      <c r="E989" t="s">
        <v>16</v>
      </c>
    </row>
    <row r="990" spans="1:5" x14ac:dyDescent="0.25">
      <c r="A990" s="1">
        <v>2</v>
      </c>
      <c r="B990">
        <v>11</v>
      </c>
      <c r="C990">
        <v>2015</v>
      </c>
      <c r="D990" s="6">
        <v>42310</v>
      </c>
      <c r="E990" t="s">
        <v>12</v>
      </c>
    </row>
    <row r="991" spans="1:5" x14ac:dyDescent="0.25">
      <c r="A991" s="1">
        <v>30</v>
      </c>
      <c r="B991">
        <v>10</v>
      </c>
      <c r="C991">
        <v>2015</v>
      </c>
      <c r="D991" s="6">
        <v>42307</v>
      </c>
      <c r="E991" t="s">
        <v>13</v>
      </c>
    </row>
    <row r="992" spans="1:5" x14ac:dyDescent="0.25">
      <c r="A992" s="1">
        <v>29</v>
      </c>
      <c r="B992">
        <v>10</v>
      </c>
      <c r="C992">
        <v>2015</v>
      </c>
      <c r="D992" s="6">
        <v>42306</v>
      </c>
      <c r="E992" t="s">
        <v>14</v>
      </c>
    </row>
    <row r="993" spans="1:5" x14ac:dyDescent="0.25">
      <c r="A993" s="1">
        <v>28</v>
      </c>
      <c r="B993">
        <v>10</v>
      </c>
      <c r="C993">
        <v>2015</v>
      </c>
      <c r="D993" s="6">
        <v>42305</v>
      </c>
      <c r="E993" t="s">
        <v>15</v>
      </c>
    </row>
    <row r="994" spans="1:5" x14ac:dyDescent="0.25">
      <c r="A994" s="1">
        <v>27</v>
      </c>
      <c r="B994">
        <v>10</v>
      </c>
      <c r="C994">
        <v>2015</v>
      </c>
      <c r="D994" s="6">
        <v>42304</v>
      </c>
      <c r="E994" t="s">
        <v>16</v>
      </c>
    </row>
    <row r="995" spans="1:5" x14ac:dyDescent="0.25">
      <c r="A995" s="1">
        <v>26</v>
      </c>
      <c r="B995">
        <v>10</v>
      </c>
      <c r="C995">
        <v>2015</v>
      </c>
      <c r="D995" s="6">
        <v>42303</v>
      </c>
      <c r="E995" t="s">
        <v>12</v>
      </c>
    </row>
    <row r="996" spans="1:5" x14ac:dyDescent="0.25">
      <c r="A996" s="1">
        <v>23</v>
      </c>
      <c r="B996">
        <v>10</v>
      </c>
      <c r="C996">
        <v>2015</v>
      </c>
      <c r="D996" s="6">
        <v>42300</v>
      </c>
      <c r="E996" t="s">
        <v>13</v>
      </c>
    </row>
    <row r="997" spans="1:5" x14ac:dyDescent="0.25">
      <c r="A997" s="1">
        <v>21</v>
      </c>
      <c r="B997">
        <v>10</v>
      </c>
      <c r="C997">
        <v>2015</v>
      </c>
      <c r="D997" s="6">
        <v>42298</v>
      </c>
      <c r="E997" t="s">
        <v>15</v>
      </c>
    </row>
    <row r="998" spans="1:5" x14ac:dyDescent="0.25">
      <c r="A998" s="1">
        <v>20</v>
      </c>
      <c r="B998">
        <v>10</v>
      </c>
      <c r="C998">
        <v>2015</v>
      </c>
      <c r="D998" s="6">
        <v>42297</v>
      </c>
      <c r="E998" t="s">
        <v>16</v>
      </c>
    </row>
    <row r="999" spans="1:5" x14ac:dyDescent="0.25">
      <c r="A999" s="1">
        <v>19</v>
      </c>
      <c r="B999">
        <v>10</v>
      </c>
      <c r="C999">
        <v>2015</v>
      </c>
      <c r="D999" s="6">
        <v>42296</v>
      </c>
      <c r="E999" t="s">
        <v>12</v>
      </c>
    </row>
    <row r="1000" spans="1:5" x14ac:dyDescent="0.25">
      <c r="A1000" s="1">
        <v>16</v>
      </c>
      <c r="B1000">
        <v>10</v>
      </c>
      <c r="C1000">
        <v>2015</v>
      </c>
      <c r="D1000" s="6">
        <v>42293</v>
      </c>
      <c r="E1000" t="s">
        <v>13</v>
      </c>
    </row>
    <row r="1001" spans="1:5" x14ac:dyDescent="0.25">
      <c r="A1001" s="1">
        <v>15</v>
      </c>
      <c r="B1001">
        <v>10</v>
      </c>
      <c r="C1001">
        <v>2015</v>
      </c>
      <c r="D1001" s="6">
        <v>42292</v>
      </c>
      <c r="E1001" t="s">
        <v>14</v>
      </c>
    </row>
    <row r="1002" spans="1:5" x14ac:dyDescent="0.25">
      <c r="A1002" s="1">
        <v>14</v>
      </c>
      <c r="B1002">
        <v>10</v>
      </c>
      <c r="C1002">
        <v>2015</v>
      </c>
      <c r="D1002" s="6">
        <v>42291</v>
      </c>
      <c r="E1002" t="s">
        <v>15</v>
      </c>
    </row>
    <row r="1003" spans="1:5" x14ac:dyDescent="0.25">
      <c r="A1003" s="1">
        <v>13</v>
      </c>
      <c r="B1003">
        <v>10</v>
      </c>
      <c r="C1003">
        <v>2015</v>
      </c>
      <c r="D1003" s="6">
        <v>42290</v>
      </c>
      <c r="E1003" t="s">
        <v>16</v>
      </c>
    </row>
    <row r="1004" spans="1:5" x14ac:dyDescent="0.25">
      <c r="A1004" s="1">
        <v>12</v>
      </c>
      <c r="B1004">
        <v>10</v>
      </c>
      <c r="C1004">
        <v>2015</v>
      </c>
      <c r="D1004" s="6">
        <v>42289</v>
      </c>
      <c r="E1004" t="s">
        <v>12</v>
      </c>
    </row>
    <row r="1005" spans="1:5" x14ac:dyDescent="0.25">
      <c r="A1005" s="1">
        <v>9</v>
      </c>
      <c r="B1005">
        <v>10</v>
      </c>
      <c r="C1005">
        <v>2015</v>
      </c>
      <c r="D1005" s="6">
        <v>42286</v>
      </c>
      <c r="E1005" t="s">
        <v>13</v>
      </c>
    </row>
    <row r="1006" spans="1:5" x14ac:dyDescent="0.25">
      <c r="A1006" s="1">
        <v>8</v>
      </c>
      <c r="B1006">
        <v>10</v>
      </c>
      <c r="C1006">
        <v>2015</v>
      </c>
      <c r="D1006" s="6">
        <v>42285</v>
      </c>
      <c r="E1006" t="s">
        <v>14</v>
      </c>
    </row>
    <row r="1007" spans="1:5" x14ac:dyDescent="0.25">
      <c r="A1007" s="1">
        <v>7</v>
      </c>
      <c r="B1007">
        <v>10</v>
      </c>
      <c r="C1007">
        <v>2015</v>
      </c>
      <c r="D1007" s="6">
        <v>42284</v>
      </c>
      <c r="E1007" t="s">
        <v>15</v>
      </c>
    </row>
    <row r="1008" spans="1:5" x14ac:dyDescent="0.25">
      <c r="A1008" s="1">
        <v>6</v>
      </c>
      <c r="B1008">
        <v>10</v>
      </c>
      <c r="C1008">
        <v>2015</v>
      </c>
      <c r="D1008" s="6">
        <v>42283</v>
      </c>
      <c r="E1008" t="s">
        <v>16</v>
      </c>
    </row>
    <row r="1009" spans="1:5" x14ac:dyDescent="0.25">
      <c r="A1009" s="1">
        <v>5</v>
      </c>
      <c r="B1009">
        <v>10</v>
      </c>
      <c r="C1009">
        <v>2015</v>
      </c>
      <c r="D1009" s="6">
        <v>42282</v>
      </c>
      <c r="E1009" t="s">
        <v>12</v>
      </c>
    </row>
    <row r="1010" spans="1:5" x14ac:dyDescent="0.25">
      <c r="A1010" s="1">
        <v>1</v>
      </c>
      <c r="B1010">
        <v>10</v>
      </c>
      <c r="C1010">
        <v>2015</v>
      </c>
      <c r="D1010" s="6">
        <v>42278</v>
      </c>
      <c r="E1010" t="s">
        <v>14</v>
      </c>
    </row>
    <row r="1011" spans="1:5" x14ac:dyDescent="0.25">
      <c r="A1011" s="1">
        <v>30</v>
      </c>
      <c r="B1011">
        <v>9</v>
      </c>
      <c r="C1011">
        <v>2015</v>
      </c>
      <c r="D1011" s="6">
        <v>42277</v>
      </c>
      <c r="E1011" t="s">
        <v>15</v>
      </c>
    </row>
    <row r="1012" spans="1:5" x14ac:dyDescent="0.25">
      <c r="A1012" s="1">
        <v>29</v>
      </c>
      <c r="B1012">
        <v>9</v>
      </c>
      <c r="C1012">
        <v>2015</v>
      </c>
      <c r="D1012" s="6">
        <v>42276</v>
      </c>
      <c r="E1012" t="s">
        <v>16</v>
      </c>
    </row>
    <row r="1013" spans="1:5" x14ac:dyDescent="0.25">
      <c r="A1013" s="1">
        <v>28</v>
      </c>
      <c r="B1013">
        <v>9</v>
      </c>
      <c r="C1013">
        <v>2015</v>
      </c>
      <c r="D1013" s="6">
        <v>42275</v>
      </c>
      <c r="E1013" t="s">
        <v>12</v>
      </c>
    </row>
    <row r="1014" spans="1:5" x14ac:dyDescent="0.25">
      <c r="A1014" s="1">
        <v>24</v>
      </c>
      <c r="B1014">
        <v>9</v>
      </c>
      <c r="C1014">
        <v>2015</v>
      </c>
      <c r="D1014" s="6">
        <v>42271</v>
      </c>
      <c r="E1014" t="s">
        <v>14</v>
      </c>
    </row>
    <row r="1015" spans="1:5" x14ac:dyDescent="0.25">
      <c r="A1015" s="1">
        <v>23</v>
      </c>
      <c r="B1015">
        <v>9</v>
      </c>
      <c r="C1015">
        <v>2015</v>
      </c>
      <c r="D1015" s="6">
        <v>42270</v>
      </c>
      <c r="E1015" t="s">
        <v>15</v>
      </c>
    </row>
    <row r="1016" spans="1:5" x14ac:dyDescent="0.25">
      <c r="A1016" s="1">
        <v>22</v>
      </c>
      <c r="B1016">
        <v>9</v>
      </c>
      <c r="C1016">
        <v>2015</v>
      </c>
      <c r="D1016" s="6">
        <v>42269</v>
      </c>
      <c r="E1016" t="s">
        <v>16</v>
      </c>
    </row>
    <row r="1017" spans="1:5" x14ac:dyDescent="0.25">
      <c r="A1017" s="1">
        <v>21</v>
      </c>
      <c r="B1017">
        <v>9</v>
      </c>
      <c r="C1017">
        <v>2015</v>
      </c>
      <c r="D1017" s="6">
        <v>42268</v>
      </c>
      <c r="E1017" t="s">
        <v>12</v>
      </c>
    </row>
    <row r="1018" spans="1:5" x14ac:dyDescent="0.25">
      <c r="A1018" s="1">
        <v>18</v>
      </c>
      <c r="B1018">
        <v>9</v>
      </c>
      <c r="C1018">
        <v>2015</v>
      </c>
      <c r="D1018" s="6">
        <v>42265</v>
      </c>
      <c r="E1018" t="s">
        <v>13</v>
      </c>
    </row>
    <row r="1019" spans="1:5" x14ac:dyDescent="0.25">
      <c r="A1019" s="1">
        <v>16</v>
      </c>
      <c r="B1019">
        <v>9</v>
      </c>
      <c r="C1019">
        <v>2015</v>
      </c>
      <c r="D1019" s="6">
        <v>42263</v>
      </c>
      <c r="E1019" t="s">
        <v>15</v>
      </c>
    </row>
    <row r="1020" spans="1:5" x14ac:dyDescent="0.25">
      <c r="A1020" s="1">
        <v>15</v>
      </c>
      <c r="B1020">
        <v>9</v>
      </c>
      <c r="C1020">
        <v>2015</v>
      </c>
      <c r="D1020" s="6">
        <v>42262</v>
      </c>
      <c r="E1020" t="s">
        <v>16</v>
      </c>
    </row>
    <row r="1021" spans="1:5" x14ac:dyDescent="0.25">
      <c r="A1021" s="1">
        <v>14</v>
      </c>
      <c r="B1021">
        <v>9</v>
      </c>
      <c r="C1021">
        <v>2015</v>
      </c>
      <c r="D1021" s="6">
        <v>42261</v>
      </c>
      <c r="E1021" t="s">
        <v>12</v>
      </c>
    </row>
    <row r="1022" spans="1:5" x14ac:dyDescent="0.25">
      <c r="A1022" s="1">
        <v>11</v>
      </c>
      <c r="B1022">
        <v>9</v>
      </c>
      <c r="C1022">
        <v>2015</v>
      </c>
      <c r="D1022" s="6">
        <v>42258</v>
      </c>
      <c r="E1022" t="s">
        <v>13</v>
      </c>
    </row>
    <row r="1023" spans="1:5" x14ac:dyDescent="0.25">
      <c r="A1023" s="1">
        <v>10</v>
      </c>
      <c r="B1023">
        <v>9</v>
      </c>
      <c r="C1023">
        <v>2015</v>
      </c>
      <c r="D1023" s="6">
        <v>42257</v>
      </c>
      <c r="E1023" t="s">
        <v>14</v>
      </c>
    </row>
    <row r="1024" spans="1:5" x14ac:dyDescent="0.25">
      <c r="A1024" s="1">
        <v>9</v>
      </c>
      <c r="B1024">
        <v>9</v>
      </c>
      <c r="C1024">
        <v>2015</v>
      </c>
      <c r="D1024" s="6">
        <v>42256</v>
      </c>
      <c r="E1024" t="s">
        <v>15</v>
      </c>
    </row>
    <row r="1025" spans="1:5" x14ac:dyDescent="0.25">
      <c r="A1025" s="1">
        <v>8</v>
      </c>
      <c r="B1025">
        <v>9</v>
      </c>
      <c r="C1025">
        <v>2015</v>
      </c>
      <c r="D1025" s="6">
        <v>42255</v>
      </c>
      <c r="E1025" t="s">
        <v>16</v>
      </c>
    </row>
    <row r="1026" spans="1:5" x14ac:dyDescent="0.25">
      <c r="A1026" s="1">
        <v>7</v>
      </c>
      <c r="B1026">
        <v>9</v>
      </c>
      <c r="C1026">
        <v>2015</v>
      </c>
      <c r="D1026" s="6">
        <v>42254</v>
      </c>
      <c r="E1026" t="s">
        <v>12</v>
      </c>
    </row>
    <row r="1027" spans="1:5" x14ac:dyDescent="0.25">
      <c r="A1027" s="1">
        <v>4</v>
      </c>
      <c r="B1027">
        <v>9</v>
      </c>
      <c r="C1027">
        <v>2015</v>
      </c>
      <c r="D1027" s="6">
        <v>42251</v>
      </c>
      <c r="E1027" t="s">
        <v>13</v>
      </c>
    </row>
    <row r="1028" spans="1:5" x14ac:dyDescent="0.25">
      <c r="A1028" s="1">
        <v>3</v>
      </c>
      <c r="B1028">
        <v>9</v>
      </c>
      <c r="C1028">
        <v>2015</v>
      </c>
      <c r="D1028" s="6">
        <v>42250</v>
      </c>
      <c r="E1028" t="s">
        <v>14</v>
      </c>
    </row>
    <row r="1029" spans="1:5" x14ac:dyDescent="0.25">
      <c r="A1029" s="1">
        <v>2</v>
      </c>
      <c r="B1029">
        <v>9</v>
      </c>
      <c r="C1029">
        <v>2015</v>
      </c>
      <c r="D1029" s="6">
        <v>42249</v>
      </c>
      <c r="E1029" t="s">
        <v>15</v>
      </c>
    </row>
    <row r="1030" spans="1:5" x14ac:dyDescent="0.25">
      <c r="A1030" s="1">
        <v>1</v>
      </c>
      <c r="B1030">
        <v>9</v>
      </c>
      <c r="C1030">
        <v>2015</v>
      </c>
      <c r="D1030" s="6">
        <v>42248</v>
      </c>
      <c r="E1030" t="s">
        <v>16</v>
      </c>
    </row>
    <row r="1031" spans="1:5" x14ac:dyDescent="0.25">
      <c r="A1031" s="1">
        <v>31</v>
      </c>
      <c r="B1031">
        <v>8</v>
      </c>
      <c r="C1031">
        <v>2015</v>
      </c>
      <c r="D1031" s="6">
        <v>42247</v>
      </c>
      <c r="E1031" t="s">
        <v>12</v>
      </c>
    </row>
    <row r="1032" spans="1:5" x14ac:dyDescent="0.25">
      <c r="A1032" s="1">
        <v>28</v>
      </c>
      <c r="B1032">
        <v>8</v>
      </c>
      <c r="C1032">
        <v>2015</v>
      </c>
      <c r="D1032" s="6">
        <v>42244</v>
      </c>
      <c r="E1032" t="s">
        <v>13</v>
      </c>
    </row>
    <row r="1033" spans="1:5" x14ac:dyDescent="0.25">
      <c r="A1033" s="1">
        <v>27</v>
      </c>
      <c r="B1033">
        <v>8</v>
      </c>
      <c r="C1033">
        <v>2015</v>
      </c>
      <c r="D1033" s="6">
        <v>42243</v>
      </c>
      <c r="E1033" t="s">
        <v>14</v>
      </c>
    </row>
    <row r="1034" spans="1:5" x14ac:dyDescent="0.25">
      <c r="A1034" s="1">
        <v>26</v>
      </c>
      <c r="B1034">
        <v>8</v>
      </c>
      <c r="C1034">
        <v>2015</v>
      </c>
      <c r="D1034" s="6">
        <v>42242</v>
      </c>
      <c r="E1034" t="s">
        <v>15</v>
      </c>
    </row>
    <row r="1035" spans="1:5" x14ac:dyDescent="0.25">
      <c r="A1035" s="1">
        <v>25</v>
      </c>
      <c r="B1035">
        <v>8</v>
      </c>
      <c r="C1035">
        <v>2015</v>
      </c>
      <c r="D1035" s="6">
        <v>42241</v>
      </c>
      <c r="E1035" t="s">
        <v>16</v>
      </c>
    </row>
    <row r="1036" spans="1:5" x14ac:dyDescent="0.25">
      <c r="A1036" s="1">
        <v>24</v>
      </c>
      <c r="B1036">
        <v>8</v>
      </c>
      <c r="C1036">
        <v>2015</v>
      </c>
      <c r="D1036" s="6">
        <v>42240</v>
      </c>
      <c r="E1036" t="s">
        <v>12</v>
      </c>
    </row>
    <row r="1037" spans="1:5" x14ac:dyDescent="0.25">
      <c r="A1037" s="1">
        <v>21</v>
      </c>
      <c r="B1037">
        <v>8</v>
      </c>
      <c r="C1037">
        <v>2015</v>
      </c>
      <c r="D1037" s="6">
        <v>42237</v>
      </c>
      <c r="E1037" t="s">
        <v>13</v>
      </c>
    </row>
    <row r="1038" spans="1:5" x14ac:dyDescent="0.25">
      <c r="A1038" s="1">
        <v>20</v>
      </c>
      <c r="B1038">
        <v>8</v>
      </c>
      <c r="C1038">
        <v>2015</v>
      </c>
      <c r="D1038" s="6">
        <v>42236</v>
      </c>
      <c r="E1038" t="s">
        <v>14</v>
      </c>
    </row>
    <row r="1039" spans="1:5" x14ac:dyDescent="0.25">
      <c r="A1039" s="1">
        <v>19</v>
      </c>
      <c r="B1039">
        <v>8</v>
      </c>
      <c r="C1039">
        <v>2015</v>
      </c>
      <c r="D1039" s="6">
        <v>42235</v>
      </c>
      <c r="E1039" t="s">
        <v>15</v>
      </c>
    </row>
    <row r="1040" spans="1:5" x14ac:dyDescent="0.25">
      <c r="A1040" s="1">
        <v>18</v>
      </c>
      <c r="B1040">
        <v>8</v>
      </c>
      <c r="C1040">
        <v>2015</v>
      </c>
      <c r="D1040" s="6">
        <v>42234</v>
      </c>
      <c r="E1040" t="s">
        <v>16</v>
      </c>
    </row>
    <row r="1041" spans="1:5" x14ac:dyDescent="0.25">
      <c r="A1041" s="1">
        <v>17</v>
      </c>
      <c r="B1041">
        <v>8</v>
      </c>
      <c r="C1041">
        <v>2015</v>
      </c>
      <c r="D1041" s="6">
        <v>42233</v>
      </c>
      <c r="E1041" t="s">
        <v>12</v>
      </c>
    </row>
    <row r="1042" spans="1:5" x14ac:dyDescent="0.25">
      <c r="A1042" s="1">
        <v>14</v>
      </c>
      <c r="B1042">
        <v>8</v>
      </c>
      <c r="C1042">
        <v>2015</v>
      </c>
      <c r="D1042" s="6">
        <v>42230</v>
      </c>
      <c r="E1042" t="s">
        <v>13</v>
      </c>
    </row>
    <row r="1043" spans="1:5" x14ac:dyDescent="0.25">
      <c r="A1043" s="1">
        <v>13</v>
      </c>
      <c r="B1043">
        <v>8</v>
      </c>
      <c r="C1043">
        <v>2015</v>
      </c>
      <c r="D1043" s="6">
        <v>42229</v>
      </c>
      <c r="E1043" t="s">
        <v>14</v>
      </c>
    </row>
    <row r="1044" spans="1:5" x14ac:dyDescent="0.25">
      <c r="A1044" s="1">
        <v>12</v>
      </c>
      <c r="B1044">
        <v>8</v>
      </c>
      <c r="C1044">
        <v>2015</v>
      </c>
      <c r="D1044" s="6">
        <v>42228</v>
      </c>
      <c r="E1044" t="s">
        <v>15</v>
      </c>
    </row>
    <row r="1045" spans="1:5" x14ac:dyDescent="0.25">
      <c r="A1045" s="1">
        <v>11</v>
      </c>
      <c r="B1045">
        <v>8</v>
      </c>
      <c r="C1045">
        <v>2015</v>
      </c>
      <c r="D1045" s="6">
        <v>42227</v>
      </c>
      <c r="E1045" t="s">
        <v>16</v>
      </c>
    </row>
    <row r="1046" spans="1:5" x14ac:dyDescent="0.25">
      <c r="A1046" s="1">
        <v>10</v>
      </c>
      <c r="B1046">
        <v>8</v>
      </c>
      <c r="C1046">
        <v>2015</v>
      </c>
      <c r="D1046" s="6">
        <v>42226</v>
      </c>
      <c r="E1046" t="s">
        <v>12</v>
      </c>
    </row>
    <row r="1047" spans="1:5" x14ac:dyDescent="0.25">
      <c r="A1047" s="1">
        <v>7</v>
      </c>
      <c r="B1047">
        <v>8</v>
      </c>
      <c r="C1047">
        <v>2015</v>
      </c>
      <c r="D1047" s="6">
        <v>42223</v>
      </c>
      <c r="E1047" t="s">
        <v>13</v>
      </c>
    </row>
    <row r="1048" spans="1:5" x14ac:dyDescent="0.25">
      <c r="A1048" s="1">
        <v>6</v>
      </c>
      <c r="B1048">
        <v>8</v>
      </c>
      <c r="C1048">
        <v>2015</v>
      </c>
      <c r="D1048" s="6">
        <v>42222</v>
      </c>
      <c r="E1048" t="s">
        <v>14</v>
      </c>
    </row>
    <row r="1049" spans="1:5" x14ac:dyDescent="0.25">
      <c r="A1049" s="1">
        <v>5</v>
      </c>
      <c r="B1049">
        <v>8</v>
      </c>
      <c r="C1049">
        <v>2015</v>
      </c>
      <c r="D1049" s="6">
        <v>42221</v>
      </c>
      <c r="E1049" t="s">
        <v>15</v>
      </c>
    </row>
    <row r="1050" spans="1:5" x14ac:dyDescent="0.25">
      <c r="A1050" s="1">
        <v>4</v>
      </c>
      <c r="B1050">
        <v>8</v>
      </c>
      <c r="C1050">
        <v>2015</v>
      </c>
      <c r="D1050" s="6">
        <v>42220</v>
      </c>
      <c r="E1050" t="s">
        <v>16</v>
      </c>
    </row>
    <row r="1051" spans="1:5" x14ac:dyDescent="0.25">
      <c r="A1051" s="1">
        <v>3</v>
      </c>
      <c r="B1051">
        <v>8</v>
      </c>
      <c r="C1051">
        <v>2015</v>
      </c>
      <c r="D1051" s="6">
        <v>42219</v>
      </c>
      <c r="E1051" t="s">
        <v>12</v>
      </c>
    </row>
    <row r="1052" spans="1:5" x14ac:dyDescent="0.25">
      <c r="A1052" s="1">
        <v>31</v>
      </c>
      <c r="B1052">
        <v>7</v>
      </c>
      <c r="C1052">
        <v>2015</v>
      </c>
      <c r="D1052" s="6">
        <v>42216</v>
      </c>
      <c r="E1052" t="s">
        <v>13</v>
      </c>
    </row>
    <row r="1053" spans="1:5" x14ac:dyDescent="0.25">
      <c r="A1053" s="1">
        <v>30</v>
      </c>
      <c r="B1053">
        <v>7</v>
      </c>
      <c r="C1053">
        <v>2015</v>
      </c>
      <c r="D1053" s="6">
        <v>42215</v>
      </c>
      <c r="E1053" t="s">
        <v>14</v>
      </c>
    </row>
    <row r="1054" spans="1:5" x14ac:dyDescent="0.25">
      <c r="A1054" s="1">
        <v>29</v>
      </c>
      <c r="B1054">
        <v>7</v>
      </c>
      <c r="C1054">
        <v>2015</v>
      </c>
      <c r="D1054" s="6">
        <v>42214</v>
      </c>
      <c r="E1054" t="s">
        <v>15</v>
      </c>
    </row>
    <row r="1055" spans="1:5" x14ac:dyDescent="0.25">
      <c r="A1055" s="1">
        <v>28</v>
      </c>
      <c r="B1055">
        <v>7</v>
      </c>
      <c r="C1055">
        <v>2015</v>
      </c>
      <c r="D1055" s="6">
        <v>42213</v>
      </c>
      <c r="E1055" t="s">
        <v>16</v>
      </c>
    </row>
    <row r="1056" spans="1:5" x14ac:dyDescent="0.25">
      <c r="A1056" s="1">
        <v>27</v>
      </c>
      <c r="B1056">
        <v>7</v>
      </c>
      <c r="C1056">
        <v>2015</v>
      </c>
      <c r="D1056" s="6">
        <v>42212</v>
      </c>
      <c r="E1056" t="s">
        <v>12</v>
      </c>
    </row>
    <row r="1057" spans="1:5" x14ac:dyDescent="0.25">
      <c r="A1057" s="1">
        <v>24</v>
      </c>
      <c r="B1057">
        <v>7</v>
      </c>
      <c r="C1057">
        <v>2015</v>
      </c>
      <c r="D1057" s="6">
        <v>42209</v>
      </c>
      <c r="E1057" t="s">
        <v>13</v>
      </c>
    </row>
    <row r="1058" spans="1:5" x14ac:dyDescent="0.25">
      <c r="A1058" s="1">
        <v>23</v>
      </c>
      <c r="B1058">
        <v>7</v>
      </c>
      <c r="C1058">
        <v>2015</v>
      </c>
      <c r="D1058" s="6">
        <v>42208</v>
      </c>
      <c r="E1058" t="s">
        <v>14</v>
      </c>
    </row>
    <row r="1059" spans="1:5" x14ac:dyDescent="0.25">
      <c r="A1059" s="1">
        <v>22</v>
      </c>
      <c r="B1059">
        <v>7</v>
      </c>
      <c r="C1059">
        <v>2015</v>
      </c>
      <c r="D1059" s="6">
        <v>42207</v>
      </c>
      <c r="E1059" t="s">
        <v>15</v>
      </c>
    </row>
    <row r="1060" spans="1:5" x14ac:dyDescent="0.25">
      <c r="A1060" s="1">
        <v>21</v>
      </c>
      <c r="B1060">
        <v>7</v>
      </c>
      <c r="C1060">
        <v>2015</v>
      </c>
      <c r="D1060" s="6">
        <v>42206</v>
      </c>
      <c r="E1060" t="s">
        <v>16</v>
      </c>
    </row>
    <row r="1061" spans="1:5" x14ac:dyDescent="0.25">
      <c r="A1061" s="1">
        <v>20</v>
      </c>
      <c r="B1061">
        <v>7</v>
      </c>
      <c r="C1061">
        <v>2015</v>
      </c>
      <c r="D1061" s="6">
        <v>42205</v>
      </c>
      <c r="E1061" t="s">
        <v>12</v>
      </c>
    </row>
    <row r="1062" spans="1:5" x14ac:dyDescent="0.25">
      <c r="A1062" s="1">
        <v>17</v>
      </c>
      <c r="B1062">
        <v>7</v>
      </c>
      <c r="C1062">
        <v>2015</v>
      </c>
      <c r="D1062" s="6">
        <v>42202</v>
      </c>
      <c r="E1062" t="s">
        <v>13</v>
      </c>
    </row>
    <row r="1063" spans="1:5" x14ac:dyDescent="0.25">
      <c r="A1063" s="1">
        <v>16</v>
      </c>
      <c r="B1063">
        <v>7</v>
      </c>
      <c r="C1063">
        <v>2015</v>
      </c>
      <c r="D1063" s="6">
        <v>42201</v>
      </c>
      <c r="E1063" t="s">
        <v>14</v>
      </c>
    </row>
    <row r="1064" spans="1:5" x14ac:dyDescent="0.25">
      <c r="A1064" s="1">
        <v>15</v>
      </c>
      <c r="B1064">
        <v>7</v>
      </c>
      <c r="C1064">
        <v>2015</v>
      </c>
      <c r="D1064" s="6">
        <v>42200</v>
      </c>
      <c r="E1064" t="s">
        <v>15</v>
      </c>
    </row>
    <row r="1065" spans="1:5" x14ac:dyDescent="0.25">
      <c r="A1065" s="1">
        <v>14</v>
      </c>
      <c r="B1065">
        <v>7</v>
      </c>
      <c r="C1065">
        <v>2015</v>
      </c>
      <c r="D1065" s="6">
        <v>42199</v>
      </c>
      <c r="E1065" t="s">
        <v>16</v>
      </c>
    </row>
    <row r="1066" spans="1:5" x14ac:dyDescent="0.25">
      <c r="A1066" s="1">
        <v>13</v>
      </c>
      <c r="B1066">
        <v>7</v>
      </c>
      <c r="C1066">
        <v>2015</v>
      </c>
      <c r="D1066" s="6">
        <v>42198</v>
      </c>
      <c r="E1066" t="s">
        <v>12</v>
      </c>
    </row>
    <row r="1067" spans="1:5" x14ac:dyDescent="0.25">
      <c r="A1067" s="1">
        <v>10</v>
      </c>
      <c r="B1067">
        <v>7</v>
      </c>
      <c r="C1067">
        <v>2015</v>
      </c>
      <c r="D1067" s="6">
        <v>42195</v>
      </c>
      <c r="E1067" t="s">
        <v>13</v>
      </c>
    </row>
    <row r="1068" spans="1:5" x14ac:dyDescent="0.25">
      <c r="A1068" s="1">
        <v>9</v>
      </c>
      <c r="B1068">
        <v>7</v>
      </c>
      <c r="C1068">
        <v>2015</v>
      </c>
      <c r="D1068" s="6">
        <v>42194</v>
      </c>
      <c r="E1068" t="s">
        <v>14</v>
      </c>
    </row>
    <row r="1069" spans="1:5" x14ac:dyDescent="0.25">
      <c r="A1069" s="1">
        <v>8</v>
      </c>
      <c r="B1069">
        <v>7</v>
      </c>
      <c r="C1069">
        <v>2015</v>
      </c>
      <c r="D1069" s="6">
        <v>42193</v>
      </c>
      <c r="E1069" t="s">
        <v>15</v>
      </c>
    </row>
    <row r="1070" spans="1:5" x14ac:dyDescent="0.25">
      <c r="A1070" s="1">
        <v>7</v>
      </c>
      <c r="B1070">
        <v>7</v>
      </c>
      <c r="C1070">
        <v>2015</v>
      </c>
      <c r="D1070" s="6">
        <v>42192</v>
      </c>
      <c r="E1070" t="s">
        <v>16</v>
      </c>
    </row>
    <row r="1071" spans="1:5" x14ac:dyDescent="0.25">
      <c r="A1071" s="1">
        <v>6</v>
      </c>
      <c r="B1071">
        <v>7</v>
      </c>
      <c r="C1071">
        <v>2015</v>
      </c>
      <c r="D1071" s="6">
        <v>42191</v>
      </c>
      <c r="E1071" t="s">
        <v>12</v>
      </c>
    </row>
    <row r="1072" spans="1:5" x14ac:dyDescent="0.25">
      <c r="A1072" s="1">
        <v>3</v>
      </c>
      <c r="B1072">
        <v>7</v>
      </c>
      <c r="C1072">
        <v>2015</v>
      </c>
      <c r="D1072" s="6">
        <v>42188</v>
      </c>
      <c r="E1072" t="s">
        <v>13</v>
      </c>
    </row>
    <row r="1073" spans="1:5" x14ac:dyDescent="0.25">
      <c r="A1073" s="1">
        <v>2</v>
      </c>
      <c r="B1073">
        <v>7</v>
      </c>
      <c r="C1073">
        <v>2015</v>
      </c>
      <c r="D1073" s="6">
        <v>42187</v>
      </c>
      <c r="E1073" t="s">
        <v>14</v>
      </c>
    </row>
    <row r="1074" spans="1:5" x14ac:dyDescent="0.25">
      <c r="A1074" s="1">
        <v>1</v>
      </c>
      <c r="B1074">
        <v>7</v>
      </c>
      <c r="C1074">
        <v>2015</v>
      </c>
      <c r="D1074" s="6">
        <v>42186</v>
      </c>
      <c r="E1074" t="s">
        <v>15</v>
      </c>
    </row>
    <row r="1075" spans="1:5" x14ac:dyDescent="0.25">
      <c r="A1075" s="1">
        <v>30</v>
      </c>
      <c r="B1075">
        <v>6</v>
      </c>
      <c r="C1075">
        <v>2015</v>
      </c>
      <c r="D1075" s="6">
        <v>42185</v>
      </c>
      <c r="E1075" t="s">
        <v>16</v>
      </c>
    </row>
    <row r="1076" spans="1:5" x14ac:dyDescent="0.25">
      <c r="A1076" s="1">
        <v>29</v>
      </c>
      <c r="B1076">
        <v>6</v>
      </c>
      <c r="C1076">
        <v>2015</v>
      </c>
      <c r="D1076" s="6">
        <v>42184</v>
      </c>
      <c r="E1076" t="s">
        <v>12</v>
      </c>
    </row>
    <row r="1077" spans="1:5" x14ac:dyDescent="0.25">
      <c r="A1077" s="1">
        <v>26</v>
      </c>
      <c r="B1077">
        <v>6</v>
      </c>
      <c r="C1077">
        <v>2015</v>
      </c>
      <c r="D1077" s="6">
        <v>42181</v>
      </c>
      <c r="E1077" t="s">
        <v>13</v>
      </c>
    </row>
    <row r="1078" spans="1:5" x14ac:dyDescent="0.25">
      <c r="A1078" s="1">
        <v>25</v>
      </c>
      <c r="B1078">
        <v>6</v>
      </c>
      <c r="C1078">
        <v>2015</v>
      </c>
      <c r="D1078" s="6">
        <v>42180</v>
      </c>
      <c r="E1078" t="s">
        <v>14</v>
      </c>
    </row>
    <row r="1079" spans="1:5" x14ac:dyDescent="0.25">
      <c r="A1079" s="1">
        <v>24</v>
      </c>
      <c r="B1079">
        <v>6</v>
      </c>
      <c r="C1079">
        <v>2015</v>
      </c>
      <c r="D1079" s="6">
        <v>42179</v>
      </c>
      <c r="E1079" t="s">
        <v>15</v>
      </c>
    </row>
    <row r="1080" spans="1:5" x14ac:dyDescent="0.25">
      <c r="A1080" s="1">
        <v>23</v>
      </c>
      <c r="B1080">
        <v>6</v>
      </c>
      <c r="C1080">
        <v>2015</v>
      </c>
      <c r="D1080" s="6">
        <v>42178</v>
      </c>
      <c r="E1080" t="s">
        <v>16</v>
      </c>
    </row>
    <row r="1081" spans="1:5" x14ac:dyDescent="0.25">
      <c r="A1081" s="1">
        <v>22</v>
      </c>
      <c r="B1081">
        <v>6</v>
      </c>
      <c r="C1081">
        <v>2015</v>
      </c>
      <c r="D1081" s="6">
        <v>42177</v>
      </c>
      <c r="E1081" t="s">
        <v>12</v>
      </c>
    </row>
    <row r="1082" spans="1:5" x14ac:dyDescent="0.25">
      <c r="A1082" s="1">
        <v>19</v>
      </c>
      <c r="B1082">
        <v>6</v>
      </c>
      <c r="C1082">
        <v>2015</v>
      </c>
      <c r="D1082" s="6">
        <v>42174</v>
      </c>
      <c r="E1082" t="s">
        <v>13</v>
      </c>
    </row>
    <row r="1083" spans="1:5" x14ac:dyDescent="0.25">
      <c r="A1083" s="1">
        <v>18</v>
      </c>
      <c r="B1083">
        <v>6</v>
      </c>
      <c r="C1083">
        <v>2015</v>
      </c>
      <c r="D1083" s="6">
        <v>42173</v>
      </c>
      <c r="E1083" t="s">
        <v>14</v>
      </c>
    </row>
    <row r="1084" spans="1:5" x14ac:dyDescent="0.25">
      <c r="A1084" s="1">
        <v>17</v>
      </c>
      <c r="B1084">
        <v>6</v>
      </c>
      <c r="C1084">
        <v>2015</v>
      </c>
      <c r="D1084" s="6">
        <v>42172</v>
      </c>
      <c r="E1084" t="s">
        <v>15</v>
      </c>
    </row>
    <row r="1085" spans="1:5" x14ac:dyDescent="0.25">
      <c r="A1085" s="1">
        <v>16</v>
      </c>
      <c r="B1085">
        <v>6</v>
      </c>
      <c r="C1085">
        <v>2015</v>
      </c>
      <c r="D1085" s="6">
        <v>42171</v>
      </c>
      <c r="E1085" t="s">
        <v>16</v>
      </c>
    </row>
    <row r="1086" spans="1:5" x14ac:dyDescent="0.25">
      <c r="A1086" s="1">
        <v>15</v>
      </c>
      <c r="B1086">
        <v>6</v>
      </c>
      <c r="C1086">
        <v>2015</v>
      </c>
      <c r="D1086" s="6">
        <v>42170</v>
      </c>
      <c r="E1086" t="s">
        <v>12</v>
      </c>
    </row>
    <row r="1087" spans="1:5" x14ac:dyDescent="0.25">
      <c r="A1087" s="1">
        <v>12</v>
      </c>
      <c r="B1087">
        <v>6</v>
      </c>
      <c r="C1087">
        <v>2015</v>
      </c>
      <c r="D1087" s="6">
        <v>42167</v>
      </c>
      <c r="E1087" t="s">
        <v>13</v>
      </c>
    </row>
    <row r="1088" spans="1:5" x14ac:dyDescent="0.25">
      <c r="A1088" s="1">
        <v>11</v>
      </c>
      <c r="B1088">
        <v>6</v>
      </c>
      <c r="C1088">
        <v>2015</v>
      </c>
      <c r="D1088" s="6">
        <v>42166</v>
      </c>
      <c r="E1088" t="s">
        <v>14</v>
      </c>
    </row>
    <row r="1089" spans="1:5" x14ac:dyDescent="0.25">
      <c r="A1089" s="1">
        <v>10</v>
      </c>
      <c r="B1089">
        <v>6</v>
      </c>
      <c r="C1089">
        <v>2015</v>
      </c>
      <c r="D1089" s="6">
        <v>42165</v>
      </c>
      <c r="E1089" t="s">
        <v>15</v>
      </c>
    </row>
    <row r="1090" spans="1:5" x14ac:dyDescent="0.25">
      <c r="A1090" s="1">
        <v>9</v>
      </c>
      <c r="B1090">
        <v>6</v>
      </c>
      <c r="C1090">
        <v>2015</v>
      </c>
      <c r="D1090" s="6">
        <v>42164</v>
      </c>
      <c r="E1090" t="s">
        <v>16</v>
      </c>
    </row>
    <row r="1091" spans="1:5" x14ac:dyDescent="0.25">
      <c r="A1091" s="1">
        <v>8</v>
      </c>
      <c r="B1091">
        <v>6</v>
      </c>
      <c r="C1091">
        <v>2015</v>
      </c>
      <c r="D1091" s="6">
        <v>42163</v>
      </c>
      <c r="E1091" t="s">
        <v>12</v>
      </c>
    </row>
    <row r="1092" spans="1:5" x14ac:dyDescent="0.25">
      <c r="A1092" s="1">
        <v>5</v>
      </c>
      <c r="B1092">
        <v>6</v>
      </c>
      <c r="C1092">
        <v>2015</v>
      </c>
      <c r="D1092" s="6">
        <v>42160</v>
      </c>
      <c r="E1092" t="s">
        <v>13</v>
      </c>
    </row>
    <row r="1093" spans="1:5" x14ac:dyDescent="0.25">
      <c r="A1093" s="1">
        <v>4</v>
      </c>
      <c r="B1093">
        <v>6</v>
      </c>
      <c r="C1093">
        <v>2015</v>
      </c>
      <c r="D1093" s="6">
        <v>42159</v>
      </c>
      <c r="E1093" t="s">
        <v>14</v>
      </c>
    </row>
    <row r="1094" spans="1:5" x14ac:dyDescent="0.25">
      <c r="A1094" s="1">
        <v>3</v>
      </c>
      <c r="B1094">
        <v>6</v>
      </c>
      <c r="C1094">
        <v>2015</v>
      </c>
      <c r="D1094" s="6">
        <v>42158</v>
      </c>
      <c r="E1094" t="s">
        <v>15</v>
      </c>
    </row>
    <row r="1095" spans="1:5" x14ac:dyDescent="0.25">
      <c r="A1095" s="1">
        <v>2</v>
      </c>
      <c r="B1095">
        <v>6</v>
      </c>
      <c r="C1095">
        <v>2015</v>
      </c>
      <c r="D1095" s="6">
        <v>42157</v>
      </c>
      <c r="E1095" t="s">
        <v>16</v>
      </c>
    </row>
    <row r="1096" spans="1:5" x14ac:dyDescent="0.25">
      <c r="A1096" s="1">
        <v>1</v>
      </c>
      <c r="B1096">
        <v>6</v>
      </c>
      <c r="C1096">
        <v>2015</v>
      </c>
      <c r="D1096" s="6">
        <v>42156</v>
      </c>
      <c r="E1096" t="s">
        <v>12</v>
      </c>
    </row>
    <row r="1097" spans="1:5" x14ac:dyDescent="0.25">
      <c r="A1097" s="1">
        <v>29</v>
      </c>
      <c r="B1097">
        <v>5</v>
      </c>
      <c r="C1097">
        <v>2015</v>
      </c>
      <c r="D1097" s="6">
        <v>42153</v>
      </c>
      <c r="E1097" t="s">
        <v>13</v>
      </c>
    </row>
    <row r="1098" spans="1:5" x14ac:dyDescent="0.25">
      <c r="A1098" s="1">
        <v>28</v>
      </c>
      <c r="B1098">
        <v>5</v>
      </c>
      <c r="C1098">
        <v>2015</v>
      </c>
      <c r="D1098" s="6">
        <v>42152</v>
      </c>
      <c r="E1098" t="s">
        <v>14</v>
      </c>
    </row>
    <row r="1099" spans="1:5" x14ac:dyDescent="0.25">
      <c r="A1099" s="1">
        <v>27</v>
      </c>
      <c r="B1099">
        <v>5</v>
      </c>
      <c r="C1099">
        <v>2015</v>
      </c>
      <c r="D1099" s="6">
        <v>42151</v>
      </c>
      <c r="E1099" t="s">
        <v>15</v>
      </c>
    </row>
    <row r="1100" spans="1:5" x14ac:dyDescent="0.25">
      <c r="A1100" s="1">
        <v>26</v>
      </c>
      <c r="B1100">
        <v>5</v>
      </c>
      <c r="C1100">
        <v>2015</v>
      </c>
      <c r="D1100" s="6">
        <v>42150</v>
      </c>
      <c r="E1100" t="s">
        <v>16</v>
      </c>
    </row>
    <row r="1101" spans="1:5" x14ac:dyDescent="0.25">
      <c r="A1101" s="1">
        <v>25</v>
      </c>
      <c r="B1101">
        <v>5</v>
      </c>
      <c r="C1101">
        <v>2015</v>
      </c>
      <c r="D1101" s="6">
        <v>42149</v>
      </c>
      <c r="E1101" t="s">
        <v>12</v>
      </c>
    </row>
    <row r="1102" spans="1:5" x14ac:dyDescent="0.25">
      <c r="A1102" s="1">
        <v>22</v>
      </c>
      <c r="B1102">
        <v>5</v>
      </c>
      <c r="C1102">
        <v>2015</v>
      </c>
      <c r="D1102" s="6">
        <v>42146</v>
      </c>
      <c r="E1102" t="s">
        <v>13</v>
      </c>
    </row>
    <row r="1103" spans="1:5" x14ac:dyDescent="0.25">
      <c r="A1103" s="1">
        <v>21</v>
      </c>
      <c r="B1103">
        <v>5</v>
      </c>
      <c r="C1103">
        <v>2015</v>
      </c>
      <c r="D1103" s="6">
        <v>42145</v>
      </c>
      <c r="E1103" t="s">
        <v>14</v>
      </c>
    </row>
    <row r="1104" spans="1:5" x14ac:dyDescent="0.25">
      <c r="A1104" s="1">
        <v>20</v>
      </c>
      <c r="B1104">
        <v>5</v>
      </c>
      <c r="C1104">
        <v>2015</v>
      </c>
      <c r="D1104" s="6">
        <v>42144</v>
      </c>
      <c r="E1104" t="s">
        <v>15</v>
      </c>
    </row>
    <row r="1105" spans="1:5" x14ac:dyDescent="0.25">
      <c r="A1105" s="1">
        <v>19</v>
      </c>
      <c r="B1105">
        <v>5</v>
      </c>
      <c r="C1105">
        <v>2015</v>
      </c>
      <c r="D1105" s="6">
        <v>42143</v>
      </c>
      <c r="E1105" t="s">
        <v>16</v>
      </c>
    </row>
    <row r="1106" spans="1:5" x14ac:dyDescent="0.25">
      <c r="A1106" s="1">
        <v>18</v>
      </c>
      <c r="B1106">
        <v>5</v>
      </c>
      <c r="C1106">
        <v>2015</v>
      </c>
      <c r="D1106" s="6">
        <v>42142</v>
      </c>
      <c r="E1106" t="s">
        <v>12</v>
      </c>
    </row>
    <row r="1107" spans="1:5" x14ac:dyDescent="0.25">
      <c r="A1107" s="1">
        <v>15</v>
      </c>
      <c r="B1107">
        <v>5</v>
      </c>
      <c r="C1107">
        <v>2015</v>
      </c>
      <c r="D1107" s="6">
        <v>42139</v>
      </c>
      <c r="E1107" t="s">
        <v>13</v>
      </c>
    </row>
    <row r="1108" spans="1:5" x14ac:dyDescent="0.25">
      <c r="A1108" s="1">
        <v>14</v>
      </c>
      <c r="B1108">
        <v>5</v>
      </c>
      <c r="C1108">
        <v>2015</v>
      </c>
      <c r="D1108" s="6">
        <v>42138</v>
      </c>
      <c r="E1108" t="s">
        <v>14</v>
      </c>
    </row>
    <row r="1109" spans="1:5" x14ac:dyDescent="0.25">
      <c r="A1109" s="1">
        <v>13</v>
      </c>
      <c r="B1109">
        <v>5</v>
      </c>
      <c r="C1109">
        <v>2015</v>
      </c>
      <c r="D1109" s="6">
        <v>42137</v>
      </c>
      <c r="E1109" t="s">
        <v>15</v>
      </c>
    </row>
    <row r="1110" spans="1:5" x14ac:dyDescent="0.25">
      <c r="A1110" s="1">
        <v>12</v>
      </c>
      <c r="B1110">
        <v>5</v>
      </c>
      <c r="C1110">
        <v>2015</v>
      </c>
      <c r="D1110" s="6">
        <v>42136</v>
      </c>
      <c r="E1110" t="s">
        <v>16</v>
      </c>
    </row>
    <row r="1111" spans="1:5" x14ac:dyDescent="0.25">
      <c r="A1111" s="1">
        <v>11</v>
      </c>
      <c r="B1111">
        <v>5</v>
      </c>
      <c r="C1111">
        <v>2015</v>
      </c>
      <c r="D1111" s="6">
        <v>42135</v>
      </c>
      <c r="E1111" t="s">
        <v>12</v>
      </c>
    </row>
    <row r="1112" spans="1:5" x14ac:dyDescent="0.25">
      <c r="A1112" s="1">
        <v>8</v>
      </c>
      <c r="B1112">
        <v>5</v>
      </c>
      <c r="C1112">
        <v>2015</v>
      </c>
      <c r="D1112" s="6">
        <v>42132</v>
      </c>
      <c r="E1112" t="s">
        <v>13</v>
      </c>
    </row>
    <row r="1113" spans="1:5" x14ac:dyDescent="0.25">
      <c r="A1113" s="1">
        <v>7</v>
      </c>
      <c r="B1113">
        <v>5</v>
      </c>
      <c r="C1113">
        <v>2015</v>
      </c>
      <c r="D1113" s="6">
        <v>42131</v>
      </c>
      <c r="E1113" t="s">
        <v>14</v>
      </c>
    </row>
    <row r="1114" spans="1:5" x14ac:dyDescent="0.25">
      <c r="A1114" s="1">
        <v>6</v>
      </c>
      <c r="B1114">
        <v>5</v>
      </c>
      <c r="C1114">
        <v>2015</v>
      </c>
      <c r="D1114" s="6">
        <v>42130</v>
      </c>
      <c r="E1114" t="s">
        <v>15</v>
      </c>
    </row>
    <row r="1115" spans="1:5" x14ac:dyDescent="0.25">
      <c r="A1115" s="1">
        <v>5</v>
      </c>
      <c r="B1115">
        <v>5</v>
      </c>
      <c r="C1115">
        <v>2015</v>
      </c>
      <c r="D1115" s="6">
        <v>42129</v>
      </c>
      <c r="E1115" t="s">
        <v>16</v>
      </c>
    </row>
    <row r="1116" spans="1:5" x14ac:dyDescent="0.25">
      <c r="A1116" s="1">
        <v>4</v>
      </c>
      <c r="B1116">
        <v>5</v>
      </c>
      <c r="C1116">
        <v>2015</v>
      </c>
      <c r="D1116" s="6">
        <v>42128</v>
      </c>
      <c r="E1116" t="s">
        <v>12</v>
      </c>
    </row>
    <row r="1117" spans="1:5" x14ac:dyDescent="0.25">
      <c r="A1117" s="1">
        <v>30</v>
      </c>
      <c r="B1117">
        <v>4</v>
      </c>
      <c r="C1117">
        <v>2015</v>
      </c>
      <c r="D1117" s="6">
        <v>42124</v>
      </c>
      <c r="E1117" t="s">
        <v>14</v>
      </c>
    </row>
    <row r="1118" spans="1:5" x14ac:dyDescent="0.25">
      <c r="A1118" s="1">
        <v>29</v>
      </c>
      <c r="B1118">
        <v>4</v>
      </c>
      <c r="C1118">
        <v>2015</v>
      </c>
      <c r="D1118" s="6">
        <v>42123</v>
      </c>
      <c r="E1118" t="s">
        <v>15</v>
      </c>
    </row>
    <row r="1119" spans="1:5" x14ac:dyDescent="0.25">
      <c r="A1119" s="1">
        <v>28</v>
      </c>
      <c r="B1119">
        <v>4</v>
      </c>
      <c r="C1119">
        <v>2015</v>
      </c>
      <c r="D1119" s="6">
        <v>42122</v>
      </c>
      <c r="E1119" t="s">
        <v>16</v>
      </c>
    </row>
    <row r="1120" spans="1:5" x14ac:dyDescent="0.25">
      <c r="A1120" s="1">
        <v>27</v>
      </c>
      <c r="B1120">
        <v>4</v>
      </c>
      <c r="C1120">
        <v>2015</v>
      </c>
      <c r="D1120" s="6">
        <v>42121</v>
      </c>
      <c r="E1120" t="s">
        <v>12</v>
      </c>
    </row>
    <row r="1121" spans="1:5" x14ac:dyDescent="0.25">
      <c r="A1121" s="1">
        <v>24</v>
      </c>
      <c r="B1121">
        <v>4</v>
      </c>
      <c r="C1121">
        <v>2015</v>
      </c>
      <c r="D1121" s="6">
        <v>42118</v>
      </c>
      <c r="E1121" t="s">
        <v>13</v>
      </c>
    </row>
    <row r="1122" spans="1:5" x14ac:dyDescent="0.25">
      <c r="A1122" s="1">
        <v>23</v>
      </c>
      <c r="B1122">
        <v>4</v>
      </c>
      <c r="C1122">
        <v>2015</v>
      </c>
      <c r="D1122" s="6">
        <v>42117</v>
      </c>
      <c r="E1122" t="s">
        <v>14</v>
      </c>
    </row>
    <row r="1123" spans="1:5" x14ac:dyDescent="0.25">
      <c r="A1123" s="1">
        <v>22</v>
      </c>
      <c r="B1123">
        <v>4</v>
      </c>
      <c r="C1123">
        <v>2015</v>
      </c>
      <c r="D1123" s="6">
        <v>42116</v>
      </c>
      <c r="E1123" t="s">
        <v>15</v>
      </c>
    </row>
    <row r="1124" spans="1:5" x14ac:dyDescent="0.25">
      <c r="A1124" s="1">
        <v>21</v>
      </c>
      <c r="B1124">
        <v>4</v>
      </c>
      <c r="C1124">
        <v>2015</v>
      </c>
      <c r="D1124" s="6">
        <v>42115</v>
      </c>
      <c r="E1124" t="s">
        <v>16</v>
      </c>
    </row>
    <row r="1125" spans="1:5" x14ac:dyDescent="0.25">
      <c r="A1125" s="1">
        <v>20</v>
      </c>
      <c r="B1125">
        <v>4</v>
      </c>
      <c r="C1125">
        <v>2015</v>
      </c>
      <c r="D1125" s="6">
        <v>42114</v>
      </c>
      <c r="E1125" t="s">
        <v>12</v>
      </c>
    </row>
    <row r="1126" spans="1:5" x14ac:dyDescent="0.25">
      <c r="A1126" s="1">
        <v>17</v>
      </c>
      <c r="B1126">
        <v>4</v>
      </c>
      <c r="C1126">
        <v>2015</v>
      </c>
      <c r="D1126" s="6">
        <v>42111</v>
      </c>
      <c r="E1126" t="s">
        <v>13</v>
      </c>
    </row>
    <row r="1127" spans="1:5" x14ac:dyDescent="0.25">
      <c r="A1127" s="1">
        <v>16</v>
      </c>
      <c r="B1127">
        <v>4</v>
      </c>
      <c r="C1127">
        <v>2015</v>
      </c>
      <c r="D1127" s="6">
        <v>42110</v>
      </c>
      <c r="E1127" t="s">
        <v>14</v>
      </c>
    </row>
    <row r="1128" spans="1:5" x14ac:dyDescent="0.25">
      <c r="A1128" s="1">
        <v>15</v>
      </c>
      <c r="B1128">
        <v>4</v>
      </c>
      <c r="C1128">
        <v>2015</v>
      </c>
      <c r="D1128" s="6">
        <v>42109</v>
      </c>
      <c r="E1128" t="s">
        <v>15</v>
      </c>
    </row>
    <row r="1129" spans="1:5" x14ac:dyDescent="0.25">
      <c r="A1129" s="1">
        <v>13</v>
      </c>
      <c r="B1129">
        <v>4</v>
      </c>
      <c r="C1129">
        <v>2015</v>
      </c>
      <c r="D1129" s="6">
        <v>42107</v>
      </c>
      <c r="E1129" t="s">
        <v>12</v>
      </c>
    </row>
    <row r="1130" spans="1:5" x14ac:dyDescent="0.25">
      <c r="A1130" s="1">
        <v>10</v>
      </c>
      <c r="B1130">
        <v>4</v>
      </c>
      <c r="C1130">
        <v>2015</v>
      </c>
      <c r="D1130" s="6">
        <v>42104</v>
      </c>
      <c r="E1130" t="s">
        <v>13</v>
      </c>
    </row>
    <row r="1131" spans="1:5" x14ac:dyDescent="0.25">
      <c r="A1131" s="1">
        <v>9</v>
      </c>
      <c r="B1131">
        <v>4</v>
      </c>
      <c r="C1131">
        <v>2015</v>
      </c>
      <c r="D1131" s="6">
        <v>42103</v>
      </c>
      <c r="E1131" t="s">
        <v>14</v>
      </c>
    </row>
    <row r="1132" spans="1:5" x14ac:dyDescent="0.25">
      <c r="A1132" s="1">
        <v>8</v>
      </c>
      <c r="B1132">
        <v>4</v>
      </c>
      <c r="C1132">
        <v>2015</v>
      </c>
      <c r="D1132" s="6">
        <v>42102</v>
      </c>
      <c r="E1132" t="s">
        <v>15</v>
      </c>
    </row>
    <row r="1133" spans="1:5" x14ac:dyDescent="0.25">
      <c r="A1133" s="1">
        <v>7</v>
      </c>
      <c r="B1133">
        <v>4</v>
      </c>
      <c r="C1133">
        <v>2015</v>
      </c>
      <c r="D1133" s="6">
        <v>42101</v>
      </c>
      <c r="E1133" t="s">
        <v>16</v>
      </c>
    </row>
    <row r="1134" spans="1:5" x14ac:dyDescent="0.25">
      <c r="A1134" s="1">
        <v>6</v>
      </c>
      <c r="B1134">
        <v>4</v>
      </c>
      <c r="C1134">
        <v>2015</v>
      </c>
      <c r="D1134" s="6">
        <v>42100</v>
      </c>
      <c r="E1134" t="s">
        <v>12</v>
      </c>
    </row>
    <row r="1135" spans="1:5" x14ac:dyDescent="0.25">
      <c r="A1135" s="1">
        <v>1</v>
      </c>
      <c r="B1135">
        <v>4</v>
      </c>
      <c r="C1135">
        <v>2015</v>
      </c>
      <c r="D1135" s="6">
        <v>42095</v>
      </c>
      <c r="E1135" t="s">
        <v>15</v>
      </c>
    </row>
    <row r="1136" spans="1:5" x14ac:dyDescent="0.25">
      <c r="A1136" s="1">
        <v>31</v>
      </c>
      <c r="B1136">
        <v>3</v>
      </c>
      <c r="C1136">
        <v>2015</v>
      </c>
      <c r="D1136" s="6">
        <v>42094</v>
      </c>
      <c r="E1136" t="s">
        <v>16</v>
      </c>
    </row>
    <row r="1137" spans="1:5" x14ac:dyDescent="0.25">
      <c r="A1137" s="1">
        <v>30</v>
      </c>
      <c r="B1137">
        <v>3</v>
      </c>
      <c r="C1137">
        <v>2015</v>
      </c>
      <c r="D1137" s="6">
        <v>42093</v>
      </c>
      <c r="E1137" t="s">
        <v>12</v>
      </c>
    </row>
    <row r="1138" spans="1:5" x14ac:dyDescent="0.25">
      <c r="A1138" s="1">
        <v>27</v>
      </c>
      <c r="B1138">
        <v>3</v>
      </c>
      <c r="C1138">
        <v>2015</v>
      </c>
      <c r="D1138" s="6">
        <v>42090</v>
      </c>
      <c r="E1138" t="s">
        <v>13</v>
      </c>
    </row>
    <row r="1139" spans="1:5" x14ac:dyDescent="0.25">
      <c r="A1139" s="1">
        <v>26</v>
      </c>
      <c r="B1139">
        <v>3</v>
      </c>
      <c r="C1139">
        <v>2015</v>
      </c>
      <c r="D1139" s="6">
        <v>42089</v>
      </c>
      <c r="E1139" t="s">
        <v>14</v>
      </c>
    </row>
    <row r="1140" spans="1:5" x14ac:dyDescent="0.25">
      <c r="A1140" s="1">
        <v>25</v>
      </c>
      <c r="B1140">
        <v>3</v>
      </c>
      <c r="C1140">
        <v>2015</v>
      </c>
      <c r="D1140" s="6">
        <v>42088</v>
      </c>
      <c r="E1140" t="s">
        <v>15</v>
      </c>
    </row>
    <row r="1141" spans="1:5" x14ac:dyDescent="0.25">
      <c r="A1141" s="1">
        <v>24</v>
      </c>
      <c r="B1141">
        <v>3</v>
      </c>
      <c r="C1141">
        <v>2015</v>
      </c>
      <c r="D1141" s="6">
        <v>42087</v>
      </c>
      <c r="E1141" t="s">
        <v>16</v>
      </c>
    </row>
    <row r="1142" spans="1:5" x14ac:dyDescent="0.25">
      <c r="A1142" s="1">
        <v>23</v>
      </c>
      <c r="B1142">
        <v>3</v>
      </c>
      <c r="C1142">
        <v>2015</v>
      </c>
      <c r="D1142" s="6">
        <v>42086</v>
      </c>
      <c r="E1142" t="s">
        <v>12</v>
      </c>
    </row>
    <row r="1143" spans="1:5" x14ac:dyDescent="0.25">
      <c r="A1143" s="1">
        <v>20</v>
      </c>
      <c r="B1143">
        <v>3</v>
      </c>
      <c r="C1143">
        <v>2015</v>
      </c>
      <c r="D1143" s="6">
        <v>42083</v>
      </c>
      <c r="E1143" t="s">
        <v>13</v>
      </c>
    </row>
    <row r="1144" spans="1:5" x14ac:dyDescent="0.25">
      <c r="A1144" s="1">
        <v>19</v>
      </c>
      <c r="B1144">
        <v>3</v>
      </c>
      <c r="C1144">
        <v>2015</v>
      </c>
      <c r="D1144" s="6">
        <v>42082</v>
      </c>
      <c r="E1144" t="s">
        <v>14</v>
      </c>
    </row>
    <row r="1145" spans="1:5" x14ac:dyDescent="0.25">
      <c r="A1145" s="1">
        <v>18</v>
      </c>
      <c r="B1145">
        <v>3</v>
      </c>
      <c r="C1145">
        <v>2015</v>
      </c>
      <c r="D1145" s="6">
        <v>42081</v>
      </c>
      <c r="E1145" t="s">
        <v>15</v>
      </c>
    </row>
    <row r="1146" spans="1:5" x14ac:dyDescent="0.25">
      <c r="A1146" s="1">
        <v>17</v>
      </c>
      <c r="B1146">
        <v>3</v>
      </c>
      <c r="C1146">
        <v>2015</v>
      </c>
      <c r="D1146" s="6">
        <v>42080</v>
      </c>
      <c r="E1146" t="s">
        <v>16</v>
      </c>
    </row>
    <row r="1147" spans="1:5" x14ac:dyDescent="0.25">
      <c r="A1147" s="1">
        <v>16</v>
      </c>
      <c r="B1147">
        <v>3</v>
      </c>
      <c r="C1147">
        <v>2015</v>
      </c>
      <c r="D1147" s="6">
        <v>42079</v>
      </c>
      <c r="E1147" t="s">
        <v>12</v>
      </c>
    </row>
    <row r="1148" spans="1:5" x14ac:dyDescent="0.25">
      <c r="A1148" s="1">
        <v>13</v>
      </c>
      <c r="B1148">
        <v>3</v>
      </c>
      <c r="C1148">
        <v>2015</v>
      </c>
      <c r="D1148" s="6">
        <v>42076</v>
      </c>
      <c r="E1148" t="s">
        <v>13</v>
      </c>
    </row>
    <row r="1149" spans="1:5" x14ac:dyDescent="0.25">
      <c r="A1149" s="1">
        <v>12</v>
      </c>
      <c r="B1149">
        <v>3</v>
      </c>
      <c r="C1149">
        <v>2015</v>
      </c>
      <c r="D1149" s="6">
        <v>42075</v>
      </c>
      <c r="E1149" t="s">
        <v>14</v>
      </c>
    </row>
    <row r="1150" spans="1:5" x14ac:dyDescent="0.25">
      <c r="A1150" s="1">
        <v>11</v>
      </c>
      <c r="B1150">
        <v>3</v>
      </c>
      <c r="C1150">
        <v>2015</v>
      </c>
      <c r="D1150" s="6">
        <v>42074</v>
      </c>
      <c r="E1150" t="s">
        <v>15</v>
      </c>
    </row>
    <row r="1151" spans="1:5" x14ac:dyDescent="0.25">
      <c r="A1151" s="1">
        <v>10</v>
      </c>
      <c r="B1151">
        <v>3</v>
      </c>
      <c r="C1151">
        <v>2015</v>
      </c>
      <c r="D1151" s="6">
        <v>42073</v>
      </c>
      <c r="E1151" t="s">
        <v>16</v>
      </c>
    </row>
    <row r="1152" spans="1:5" x14ac:dyDescent="0.25">
      <c r="A1152" s="1">
        <v>9</v>
      </c>
      <c r="B1152">
        <v>3</v>
      </c>
      <c r="C1152">
        <v>2015</v>
      </c>
      <c r="D1152" s="6">
        <v>42072</v>
      </c>
      <c r="E1152" t="s">
        <v>12</v>
      </c>
    </row>
    <row r="1153" spans="1:5" x14ac:dyDescent="0.25">
      <c r="A1153" s="1">
        <v>5</v>
      </c>
      <c r="B1153">
        <v>3</v>
      </c>
      <c r="C1153">
        <v>2015</v>
      </c>
      <c r="D1153" s="6">
        <v>42068</v>
      </c>
      <c r="E1153" t="s">
        <v>14</v>
      </c>
    </row>
    <row r="1154" spans="1:5" x14ac:dyDescent="0.25">
      <c r="A1154" s="1">
        <v>4</v>
      </c>
      <c r="B1154">
        <v>3</v>
      </c>
      <c r="C1154">
        <v>2015</v>
      </c>
      <c r="D1154" s="6">
        <v>42067</v>
      </c>
      <c r="E1154" t="s">
        <v>15</v>
      </c>
    </row>
    <row r="1155" spans="1:5" x14ac:dyDescent="0.25">
      <c r="A1155" s="1">
        <v>3</v>
      </c>
      <c r="B1155">
        <v>3</v>
      </c>
      <c r="C1155">
        <v>2015</v>
      </c>
      <c r="D1155" s="6">
        <v>42066</v>
      </c>
      <c r="E1155" t="s">
        <v>16</v>
      </c>
    </row>
    <row r="1156" spans="1:5" x14ac:dyDescent="0.25">
      <c r="A1156" s="1">
        <v>2</v>
      </c>
      <c r="B1156">
        <v>3</v>
      </c>
      <c r="C1156">
        <v>2015</v>
      </c>
      <c r="D1156" s="6">
        <v>42065</v>
      </c>
      <c r="E1156" t="s">
        <v>12</v>
      </c>
    </row>
    <row r="1157" spans="1:5" x14ac:dyDescent="0.25">
      <c r="A1157" s="1">
        <v>27</v>
      </c>
      <c r="B1157">
        <v>2</v>
      </c>
      <c r="C1157">
        <v>2015</v>
      </c>
      <c r="D1157" s="6">
        <v>42062</v>
      </c>
      <c r="E1157" t="s">
        <v>14</v>
      </c>
    </row>
    <row r="1158" spans="1:5" x14ac:dyDescent="0.25">
      <c r="A1158" s="1">
        <v>26</v>
      </c>
      <c r="B1158">
        <v>2</v>
      </c>
      <c r="C1158">
        <v>2015</v>
      </c>
      <c r="D1158" s="6">
        <v>42061</v>
      </c>
      <c r="E1158" t="s">
        <v>15</v>
      </c>
    </row>
    <row r="1159" spans="1:5" x14ac:dyDescent="0.25">
      <c r="A1159" s="1">
        <v>25</v>
      </c>
      <c r="B1159">
        <v>2</v>
      </c>
      <c r="C1159">
        <v>2015</v>
      </c>
      <c r="D1159" s="6">
        <v>42060</v>
      </c>
      <c r="E1159" t="s">
        <v>16</v>
      </c>
    </row>
    <row r="1160" spans="1:5" x14ac:dyDescent="0.25">
      <c r="A1160" s="1">
        <v>24</v>
      </c>
      <c r="B1160">
        <v>2</v>
      </c>
      <c r="C1160">
        <v>2015</v>
      </c>
      <c r="D1160" s="6">
        <v>42059</v>
      </c>
      <c r="E1160" t="s">
        <v>12</v>
      </c>
    </row>
    <row r="1161" spans="1:5" x14ac:dyDescent="0.25">
      <c r="A1161" s="1">
        <v>23</v>
      </c>
      <c r="B1161">
        <v>2</v>
      </c>
      <c r="C1161">
        <v>2015</v>
      </c>
      <c r="D1161" s="6">
        <v>42058</v>
      </c>
      <c r="E1161" t="s">
        <v>17</v>
      </c>
    </row>
    <row r="1162" spans="1:5" x14ac:dyDescent="0.25">
      <c r="A1162" s="1">
        <v>20</v>
      </c>
      <c r="B1162">
        <v>2</v>
      </c>
      <c r="C1162">
        <v>2015</v>
      </c>
      <c r="D1162" s="6">
        <v>42055</v>
      </c>
      <c r="E1162" t="s">
        <v>14</v>
      </c>
    </row>
    <row r="1163" spans="1:5" x14ac:dyDescent="0.25">
      <c r="A1163" s="1">
        <v>19</v>
      </c>
      <c r="B1163">
        <v>2</v>
      </c>
      <c r="C1163">
        <v>2015</v>
      </c>
      <c r="D1163" s="6">
        <v>42054</v>
      </c>
      <c r="E1163" t="s">
        <v>15</v>
      </c>
    </row>
    <row r="1164" spans="1:5" x14ac:dyDescent="0.25">
      <c r="A1164" s="1">
        <v>18</v>
      </c>
      <c r="B1164">
        <v>2</v>
      </c>
      <c r="C1164">
        <v>2015</v>
      </c>
      <c r="D1164" s="6">
        <v>42053</v>
      </c>
      <c r="E1164" t="s">
        <v>16</v>
      </c>
    </row>
    <row r="1165" spans="1:5" x14ac:dyDescent="0.25">
      <c r="A1165" s="1">
        <v>16</v>
      </c>
      <c r="B1165">
        <v>2</v>
      </c>
      <c r="C1165">
        <v>2015</v>
      </c>
      <c r="D1165" s="6">
        <v>42051</v>
      </c>
      <c r="E1165" t="s">
        <v>17</v>
      </c>
    </row>
    <row r="1166" spans="1:5" x14ac:dyDescent="0.25">
      <c r="A1166" s="1">
        <v>13</v>
      </c>
      <c r="B1166">
        <v>2</v>
      </c>
      <c r="C1166">
        <v>2015</v>
      </c>
      <c r="D1166" s="6">
        <v>42048</v>
      </c>
      <c r="E1166" t="s">
        <v>14</v>
      </c>
    </row>
    <row r="1167" spans="1:5" x14ac:dyDescent="0.25">
      <c r="A1167" s="1">
        <v>12</v>
      </c>
      <c r="B1167">
        <v>2</v>
      </c>
      <c r="C1167">
        <v>2015</v>
      </c>
      <c r="D1167" s="6">
        <v>42047</v>
      </c>
      <c r="E1167" t="s">
        <v>15</v>
      </c>
    </row>
    <row r="1168" spans="1:5" x14ac:dyDescent="0.25">
      <c r="A1168" s="1">
        <v>11</v>
      </c>
      <c r="B1168">
        <v>2</v>
      </c>
      <c r="C1168">
        <v>2015</v>
      </c>
      <c r="D1168" s="6">
        <v>42046</v>
      </c>
      <c r="E1168" t="s">
        <v>16</v>
      </c>
    </row>
    <row r="1169" spans="1:5" x14ac:dyDescent="0.25">
      <c r="A1169" s="1">
        <v>10</v>
      </c>
      <c r="B1169">
        <v>2</v>
      </c>
      <c r="C1169">
        <v>2015</v>
      </c>
      <c r="D1169" s="6">
        <v>42045</v>
      </c>
      <c r="E1169" t="s">
        <v>12</v>
      </c>
    </row>
    <row r="1170" spans="1:5" x14ac:dyDescent="0.25">
      <c r="A1170" s="1">
        <v>9</v>
      </c>
      <c r="B1170">
        <v>2</v>
      </c>
      <c r="C1170">
        <v>2015</v>
      </c>
      <c r="D1170" s="6">
        <v>42044</v>
      </c>
      <c r="E1170" t="s">
        <v>17</v>
      </c>
    </row>
    <row r="1171" spans="1:5" x14ac:dyDescent="0.25">
      <c r="A1171" s="1">
        <v>6</v>
      </c>
      <c r="B1171">
        <v>2</v>
      </c>
      <c r="C1171">
        <v>2015</v>
      </c>
      <c r="D1171" s="6">
        <v>42041</v>
      </c>
      <c r="E1171" t="s">
        <v>14</v>
      </c>
    </row>
    <row r="1172" spans="1:5" x14ac:dyDescent="0.25">
      <c r="A1172" s="1">
        <v>5</v>
      </c>
      <c r="B1172">
        <v>2</v>
      </c>
      <c r="C1172">
        <v>2015</v>
      </c>
      <c r="D1172" s="6">
        <v>42040</v>
      </c>
      <c r="E1172" t="s">
        <v>15</v>
      </c>
    </row>
    <row r="1173" spans="1:5" x14ac:dyDescent="0.25">
      <c r="A1173" s="1">
        <v>4</v>
      </c>
      <c r="B1173">
        <v>2</v>
      </c>
      <c r="C1173">
        <v>2015</v>
      </c>
      <c r="D1173" s="6">
        <v>42039</v>
      </c>
      <c r="E1173" t="s">
        <v>16</v>
      </c>
    </row>
    <row r="1174" spans="1:5" x14ac:dyDescent="0.25">
      <c r="A1174" s="1">
        <v>3</v>
      </c>
      <c r="B1174">
        <v>2</v>
      </c>
      <c r="C1174">
        <v>2015</v>
      </c>
      <c r="D1174" s="6">
        <v>42038</v>
      </c>
      <c r="E1174" t="s">
        <v>12</v>
      </c>
    </row>
    <row r="1175" spans="1:5" x14ac:dyDescent="0.25">
      <c r="A1175" s="1">
        <v>2</v>
      </c>
      <c r="B1175">
        <v>2</v>
      </c>
      <c r="C1175">
        <v>2015</v>
      </c>
      <c r="D1175" s="6">
        <v>42037</v>
      </c>
      <c r="E1175" t="s">
        <v>17</v>
      </c>
    </row>
    <row r="1176" spans="1:5" x14ac:dyDescent="0.25">
      <c r="A1176" s="1">
        <v>30</v>
      </c>
      <c r="B1176">
        <v>1</v>
      </c>
      <c r="C1176">
        <v>2015</v>
      </c>
      <c r="D1176" s="6">
        <v>42034</v>
      </c>
      <c r="E1176" t="s">
        <v>14</v>
      </c>
    </row>
    <row r="1177" spans="1:5" x14ac:dyDescent="0.25">
      <c r="A1177" s="1">
        <v>29</v>
      </c>
      <c r="B1177">
        <v>1</v>
      </c>
      <c r="C1177">
        <v>2015</v>
      </c>
      <c r="D1177" s="6">
        <v>42033</v>
      </c>
      <c r="E1177" t="s">
        <v>15</v>
      </c>
    </row>
    <row r="1178" spans="1:5" x14ac:dyDescent="0.25">
      <c r="A1178" s="1">
        <v>28</v>
      </c>
      <c r="B1178">
        <v>1</v>
      </c>
      <c r="C1178">
        <v>2015</v>
      </c>
      <c r="D1178" s="6">
        <v>42032</v>
      </c>
      <c r="E1178" t="s">
        <v>16</v>
      </c>
    </row>
    <row r="1179" spans="1:5" x14ac:dyDescent="0.25">
      <c r="A1179" s="1">
        <v>27</v>
      </c>
      <c r="B1179">
        <v>1</v>
      </c>
      <c r="C1179">
        <v>2015</v>
      </c>
      <c r="D1179" s="6">
        <v>42031</v>
      </c>
      <c r="E1179" t="s">
        <v>12</v>
      </c>
    </row>
    <row r="1180" spans="1:5" x14ac:dyDescent="0.25">
      <c r="A1180" s="1">
        <v>23</v>
      </c>
      <c r="B1180">
        <v>1</v>
      </c>
      <c r="C1180">
        <v>2015</v>
      </c>
      <c r="D1180" s="6">
        <v>42027</v>
      </c>
      <c r="E1180" t="s">
        <v>14</v>
      </c>
    </row>
    <row r="1181" spans="1:5" x14ac:dyDescent="0.25">
      <c r="A1181" s="1">
        <v>22</v>
      </c>
      <c r="B1181">
        <v>1</v>
      </c>
      <c r="C1181">
        <v>2015</v>
      </c>
      <c r="D1181" s="6">
        <v>42026</v>
      </c>
      <c r="E1181" t="s">
        <v>15</v>
      </c>
    </row>
    <row r="1182" spans="1:5" x14ac:dyDescent="0.25">
      <c r="A1182" s="1">
        <v>21</v>
      </c>
      <c r="B1182">
        <v>1</v>
      </c>
      <c r="C1182">
        <v>2015</v>
      </c>
      <c r="D1182" s="6">
        <v>42025</v>
      </c>
      <c r="E1182" t="s">
        <v>16</v>
      </c>
    </row>
    <row r="1183" spans="1:5" x14ac:dyDescent="0.25">
      <c r="A1183" s="1">
        <v>20</v>
      </c>
      <c r="B1183">
        <v>1</v>
      </c>
      <c r="C1183">
        <v>2015</v>
      </c>
      <c r="D1183" s="6">
        <v>42024</v>
      </c>
      <c r="E1183" t="s">
        <v>12</v>
      </c>
    </row>
    <row r="1184" spans="1:5" x14ac:dyDescent="0.25">
      <c r="A1184" s="1">
        <v>19</v>
      </c>
      <c r="B1184">
        <v>1</v>
      </c>
      <c r="C1184">
        <v>2015</v>
      </c>
      <c r="D1184" s="6">
        <v>42023</v>
      </c>
      <c r="E1184" t="s">
        <v>17</v>
      </c>
    </row>
    <row r="1185" spans="1:5" x14ac:dyDescent="0.25">
      <c r="A1185" s="1">
        <v>16</v>
      </c>
      <c r="B1185">
        <v>1</v>
      </c>
      <c r="C1185">
        <v>2015</v>
      </c>
      <c r="D1185" s="6">
        <v>42020</v>
      </c>
      <c r="E1185" t="s">
        <v>14</v>
      </c>
    </row>
    <row r="1186" spans="1:5" x14ac:dyDescent="0.25">
      <c r="A1186" s="1">
        <v>15</v>
      </c>
      <c r="B1186">
        <v>1</v>
      </c>
      <c r="C1186">
        <v>2015</v>
      </c>
      <c r="D1186" s="6">
        <v>42019</v>
      </c>
      <c r="E1186" t="s">
        <v>15</v>
      </c>
    </row>
    <row r="1187" spans="1:5" x14ac:dyDescent="0.25">
      <c r="A1187" s="1">
        <v>14</v>
      </c>
      <c r="B1187">
        <v>1</v>
      </c>
      <c r="C1187">
        <v>2015</v>
      </c>
      <c r="D1187" s="6">
        <v>42018</v>
      </c>
      <c r="E1187" t="s">
        <v>16</v>
      </c>
    </row>
    <row r="1188" spans="1:5" x14ac:dyDescent="0.25">
      <c r="A1188" s="1">
        <v>13</v>
      </c>
      <c r="B1188">
        <v>1</v>
      </c>
      <c r="C1188">
        <v>2015</v>
      </c>
      <c r="D1188" s="6">
        <v>42017</v>
      </c>
      <c r="E1188" t="s">
        <v>12</v>
      </c>
    </row>
    <row r="1189" spans="1:5" x14ac:dyDescent="0.25">
      <c r="A1189" s="1">
        <v>12</v>
      </c>
      <c r="B1189">
        <v>1</v>
      </c>
      <c r="C1189">
        <v>2015</v>
      </c>
      <c r="D1189" s="6">
        <v>42016</v>
      </c>
      <c r="E1189" t="s">
        <v>17</v>
      </c>
    </row>
    <row r="1190" spans="1:5" x14ac:dyDescent="0.25">
      <c r="A1190" s="1">
        <v>9</v>
      </c>
      <c r="B1190">
        <v>1</v>
      </c>
      <c r="C1190">
        <v>2015</v>
      </c>
      <c r="D1190" s="6">
        <v>42013</v>
      </c>
      <c r="E1190" t="s">
        <v>14</v>
      </c>
    </row>
    <row r="1191" spans="1:5" x14ac:dyDescent="0.25">
      <c r="A1191" s="1">
        <v>8</v>
      </c>
      <c r="B1191">
        <v>1</v>
      </c>
      <c r="C1191">
        <v>2015</v>
      </c>
      <c r="D1191" s="6">
        <v>42012</v>
      </c>
      <c r="E1191" t="s">
        <v>15</v>
      </c>
    </row>
    <row r="1192" spans="1:5" x14ac:dyDescent="0.25">
      <c r="A1192" s="1">
        <v>7</v>
      </c>
      <c r="B1192">
        <v>1</v>
      </c>
      <c r="C1192">
        <v>2015</v>
      </c>
      <c r="D1192" s="6">
        <v>42011</v>
      </c>
      <c r="E1192" t="s">
        <v>16</v>
      </c>
    </row>
    <row r="1193" spans="1:5" x14ac:dyDescent="0.25">
      <c r="A1193" s="1">
        <v>6</v>
      </c>
      <c r="B1193">
        <v>1</v>
      </c>
      <c r="C1193">
        <v>2015</v>
      </c>
      <c r="D1193" s="6">
        <v>42010</v>
      </c>
      <c r="E1193" t="s">
        <v>12</v>
      </c>
    </row>
    <row r="1194" spans="1:5" x14ac:dyDescent="0.25">
      <c r="A1194" s="1">
        <v>5</v>
      </c>
      <c r="B1194">
        <v>1</v>
      </c>
      <c r="C1194">
        <v>2015</v>
      </c>
      <c r="D1194" s="6">
        <v>42009</v>
      </c>
      <c r="E1194" t="s">
        <v>17</v>
      </c>
    </row>
    <row r="1195" spans="1:5" x14ac:dyDescent="0.25">
      <c r="A1195" s="1">
        <v>2</v>
      </c>
      <c r="B1195">
        <v>1</v>
      </c>
      <c r="C1195">
        <v>2015</v>
      </c>
      <c r="D1195" s="6">
        <v>42006</v>
      </c>
      <c r="E1195" t="s">
        <v>14</v>
      </c>
    </row>
    <row r="1196" spans="1:5" x14ac:dyDescent="0.25">
      <c r="A1196" s="1">
        <v>1</v>
      </c>
      <c r="B1196">
        <v>1</v>
      </c>
      <c r="C1196">
        <v>2015</v>
      </c>
      <c r="D1196" s="6">
        <v>42005</v>
      </c>
      <c r="E1196" t="s">
        <v>15</v>
      </c>
    </row>
    <row r="1197" spans="1:5" x14ac:dyDescent="0.25">
      <c r="A1197" s="1">
        <v>31</v>
      </c>
      <c r="B1197">
        <v>12</v>
      </c>
      <c r="C1197">
        <v>2014</v>
      </c>
      <c r="D1197" s="6">
        <v>42004</v>
      </c>
      <c r="E1197" t="s">
        <v>16</v>
      </c>
    </row>
    <row r="1198" spans="1:5" x14ac:dyDescent="0.25">
      <c r="A1198" s="1">
        <v>30</v>
      </c>
      <c r="B1198">
        <v>12</v>
      </c>
      <c r="C1198">
        <v>2014</v>
      </c>
      <c r="D1198" s="6">
        <v>42003</v>
      </c>
      <c r="E1198" t="s">
        <v>12</v>
      </c>
    </row>
    <row r="1199" spans="1:5" x14ac:dyDescent="0.25">
      <c r="A1199" s="1">
        <v>29</v>
      </c>
      <c r="B1199">
        <v>12</v>
      </c>
      <c r="C1199">
        <v>2014</v>
      </c>
      <c r="D1199" s="6">
        <v>42002</v>
      </c>
      <c r="E1199" t="s">
        <v>17</v>
      </c>
    </row>
    <row r="1200" spans="1:5" x14ac:dyDescent="0.25">
      <c r="A1200" s="1">
        <v>26</v>
      </c>
      <c r="B1200">
        <v>12</v>
      </c>
      <c r="C1200">
        <v>2014</v>
      </c>
      <c r="D1200" s="6">
        <v>41999</v>
      </c>
      <c r="E1200" t="s">
        <v>14</v>
      </c>
    </row>
    <row r="1201" spans="1:5" x14ac:dyDescent="0.25">
      <c r="A1201" s="1">
        <v>24</v>
      </c>
      <c r="B1201">
        <v>12</v>
      </c>
      <c r="C1201">
        <v>2014</v>
      </c>
      <c r="D1201" s="6">
        <v>41997</v>
      </c>
      <c r="E1201" t="s">
        <v>16</v>
      </c>
    </row>
    <row r="1202" spans="1:5" x14ac:dyDescent="0.25">
      <c r="A1202" s="1">
        <v>23</v>
      </c>
      <c r="B1202">
        <v>12</v>
      </c>
      <c r="C1202">
        <v>2014</v>
      </c>
      <c r="D1202" s="6">
        <v>41996</v>
      </c>
      <c r="E1202" t="s">
        <v>12</v>
      </c>
    </row>
    <row r="1203" spans="1:5" x14ac:dyDescent="0.25">
      <c r="A1203" s="1">
        <v>22</v>
      </c>
      <c r="B1203">
        <v>12</v>
      </c>
      <c r="C1203">
        <v>2014</v>
      </c>
      <c r="D1203" s="6">
        <v>41995</v>
      </c>
      <c r="E1203" t="s">
        <v>17</v>
      </c>
    </row>
    <row r="1204" spans="1:5" x14ac:dyDescent="0.25">
      <c r="A1204" s="1">
        <v>19</v>
      </c>
      <c r="B1204">
        <v>12</v>
      </c>
      <c r="C1204">
        <v>2014</v>
      </c>
      <c r="D1204" s="6">
        <v>41992</v>
      </c>
      <c r="E1204" t="s">
        <v>14</v>
      </c>
    </row>
    <row r="1205" spans="1:5" x14ac:dyDescent="0.25">
      <c r="A1205" s="1">
        <v>18</v>
      </c>
      <c r="B1205">
        <v>12</v>
      </c>
      <c r="C1205">
        <v>2014</v>
      </c>
      <c r="D1205" s="6">
        <v>41991</v>
      </c>
      <c r="E1205" t="s">
        <v>15</v>
      </c>
    </row>
    <row r="1206" spans="1:5" x14ac:dyDescent="0.25">
      <c r="A1206" s="1">
        <v>17</v>
      </c>
      <c r="B1206">
        <v>12</v>
      </c>
      <c r="C1206">
        <v>2014</v>
      </c>
      <c r="D1206" s="6">
        <v>41990</v>
      </c>
      <c r="E1206" t="s">
        <v>16</v>
      </c>
    </row>
    <row r="1207" spans="1:5" x14ac:dyDescent="0.25">
      <c r="A1207" s="1">
        <v>16</v>
      </c>
      <c r="B1207">
        <v>12</v>
      </c>
      <c r="C1207">
        <v>2014</v>
      </c>
      <c r="D1207" s="6">
        <v>41989</v>
      </c>
      <c r="E1207" t="s">
        <v>12</v>
      </c>
    </row>
    <row r="1208" spans="1:5" x14ac:dyDescent="0.25">
      <c r="A1208" s="1">
        <v>15</v>
      </c>
      <c r="B1208">
        <v>12</v>
      </c>
      <c r="C1208">
        <v>2014</v>
      </c>
      <c r="D1208" s="6">
        <v>41988</v>
      </c>
      <c r="E1208" t="s">
        <v>17</v>
      </c>
    </row>
    <row r="1209" spans="1:5" x14ac:dyDescent="0.25">
      <c r="A1209" s="1">
        <v>12</v>
      </c>
      <c r="B1209">
        <v>12</v>
      </c>
      <c r="C1209">
        <v>2014</v>
      </c>
      <c r="D1209" s="6">
        <v>41985</v>
      </c>
      <c r="E1209" t="s">
        <v>14</v>
      </c>
    </row>
    <row r="1210" spans="1:5" x14ac:dyDescent="0.25">
      <c r="A1210" s="1">
        <v>11</v>
      </c>
      <c r="B1210">
        <v>12</v>
      </c>
      <c r="C1210">
        <v>2014</v>
      </c>
      <c r="D1210" s="6">
        <v>41984</v>
      </c>
      <c r="E1210" t="s">
        <v>15</v>
      </c>
    </row>
    <row r="1211" spans="1:5" x14ac:dyDescent="0.25">
      <c r="A1211" s="1">
        <v>10</v>
      </c>
      <c r="B1211">
        <v>12</v>
      </c>
      <c r="C1211">
        <v>2014</v>
      </c>
      <c r="D1211" s="6">
        <v>41983</v>
      </c>
      <c r="E1211" t="s">
        <v>16</v>
      </c>
    </row>
    <row r="1212" spans="1:5" x14ac:dyDescent="0.25">
      <c r="A1212" s="1">
        <v>9</v>
      </c>
      <c r="B1212">
        <v>12</v>
      </c>
      <c r="C1212">
        <v>2014</v>
      </c>
      <c r="D1212" s="6">
        <v>41982</v>
      </c>
      <c r="E1212" t="s">
        <v>12</v>
      </c>
    </row>
    <row r="1213" spans="1:5" x14ac:dyDescent="0.25">
      <c r="A1213" s="1">
        <v>8</v>
      </c>
      <c r="B1213">
        <v>12</v>
      </c>
      <c r="C1213">
        <v>2014</v>
      </c>
      <c r="D1213" s="6">
        <v>41981</v>
      </c>
      <c r="E1213" t="s">
        <v>17</v>
      </c>
    </row>
    <row r="1214" spans="1:5" x14ac:dyDescent="0.25">
      <c r="A1214" s="1">
        <v>5</v>
      </c>
      <c r="B1214">
        <v>12</v>
      </c>
      <c r="C1214">
        <v>2014</v>
      </c>
      <c r="D1214" s="6">
        <v>41978</v>
      </c>
      <c r="E1214" t="s">
        <v>14</v>
      </c>
    </row>
    <row r="1215" spans="1:5" x14ac:dyDescent="0.25">
      <c r="A1215" s="1">
        <v>4</v>
      </c>
      <c r="B1215">
        <v>12</v>
      </c>
      <c r="C1215">
        <v>2014</v>
      </c>
      <c r="D1215" s="6">
        <v>41977</v>
      </c>
      <c r="E1215" t="s">
        <v>15</v>
      </c>
    </row>
    <row r="1216" spans="1:5" x14ac:dyDescent="0.25">
      <c r="A1216" s="1">
        <v>3</v>
      </c>
      <c r="B1216">
        <v>12</v>
      </c>
      <c r="C1216">
        <v>2014</v>
      </c>
      <c r="D1216" s="6">
        <v>41976</v>
      </c>
      <c r="E1216" t="s">
        <v>16</v>
      </c>
    </row>
    <row r="1217" spans="1:5" x14ac:dyDescent="0.25">
      <c r="A1217" s="1">
        <v>2</v>
      </c>
      <c r="B1217">
        <v>12</v>
      </c>
      <c r="C1217">
        <v>2014</v>
      </c>
      <c r="D1217" s="6">
        <v>41975</v>
      </c>
      <c r="E1217" t="s">
        <v>12</v>
      </c>
    </row>
    <row r="1218" spans="1:5" x14ac:dyDescent="0.25">
      <c r="A1218" s="1">
        <v>1</v>
      </c>
      <c r="B1218">
        <v>12</v>
      </c>
      <c r="C1218">
        <v>2014</v>
      </c>
      <c r="D1218" s="6">
        <v>41974</v>
      </c>
      <c r="E1218" t="s">
        <v>17</v>
      </c>
    </row>
    <row r="1219" spans="1:5" x14ac:dyDescent="0.25">
      <c r="A1219" s="1">
        <v>28</v>
      </c>
      <c r="B1219">
        <v>11</v>
      </c>
      <c r="C1219">
        <v>2014</v>
      </c>
      <c r="D1219" s="6">
        <v>41971</v>
      </c>
      <c r="E1219" t="s">
        <v>14</v>
      </c>
    </row>
    <row r="1220" spans="1:5" x14ac:dyDescent="0.25">
      <c r="A1220" s="1">
        <v>27</v>
      </c>
      <c r="B1220">
        <v>11</v>
      </c>
      <c r="C1220">
        <v>2014</v>
      </c>
      <c r="D1220" s="6">
        <v>41970</v>
      </c>
      <c r="E1220" t="s">
        <v>15</v>
      </c>
    </row>
    <row r="1221" spans="1:5" x14ac:dyDescent="0.25">
      <c r="A1221" s="1">
        <v>26</v>
      </c>
      <c r="B1221">
        <v>11</v>
      </c>
      <c r="C1221">
        <v>2014</v>
      </c>
      <c r="D1221" s="6">
        <v>41969</v>
      </c>
      <c r="E1221" t="s">
        <v>16</v>
      </c>
    </row>
    <row r="1222" spans="1:5" x14ac:dyDescent="0.25">
      <c r="A1222" s="1">
        <v>25</v>
      </c>
      <c r="B1222">
        <v>11</v>
      </c>
      <c r="C1222">
        <v>2014</v>
      </c>
      <c r="D1222" s="6">
        <v>41968</v>
      </c>
      <c r="E1222" t="s">
        <v>12</v>
      </c>
    </row>
    <row r="1223" spans="1:5" x14ac:dyDescent="0.25">
      <c r="A1223" s="1">
        <v>24</v>
      </c>
      <c r="B1223">
        <v>11</v>
      </c>
      <c r="C1223">
        <v>2014</v>
      </c>
      <c r="D1223" s="6">
        <v>41967</v>
      </c>
      <c r="E1223" t="s">
        <v>17</v>
      </c>
    </row>
    <row r="1224" spans="1:5" x14ac:dyDescent="0.25">
      <c r="A1224" s="1">
        <v>21</v>
      </c>
      <c r="B1224">
        <v>11</v>
      </c>
      <c r="C1224">
        <v>2014</v>
      </c>
      <c r="D1224" s="6">
        <v>41964</v>
      </c>
      <c r="E1224" t="s">
        <v>14</v>
      </c>
    </row>
    <row r="1225" spans="1:5" x14ac:dyDescent="0.25">
      <c r="A1225" s="1">
        <v>20</v>
      </c>
      <c r="B1225">
        <v>11</v>
      </c>
      <c r="C1225">
        <v>2014</v>
      </c>
      <c r="D1225" s="6">
        <v>41963</v>
      </c>
      <c r="E1225" t="s">
        <v>15</v>
      </c>
    </row>
    <row r="1226" spans="1:5" x14ac:dyDescent="0.25">
      <c r="A1226" s="1">
        <v>19</v>
      </c>
      <c r="B1226">
        <v>11</v>
      </c>
      <c r="C1226">
        <v>2014</v>
      </c>
      <c r="D1226" s="6">
        <v>41962</v>
      </c>
      <c r="E1226" t="s">
        <v>16</v>
      </c>
    </row>
    <row r="1227" spans="1:5" x14ac:dyDescent="0.25">
      <c r="A1227" s="1">
        <v>18</v>
      </c>
      <c r="B1227">
        <v>11</v>
      </c>
      <c r="C1227">
        <v>2014</v>
      </c>
      <c r="D1227" s="6">
        <v>41961</v>
      </c>
      <c r="E1227" t="s">
        <v>12</v>
      </c>
    </row>
    <row r="1228" spans="1:5" x14ac:dyDescent="0.25">
      <c r="A1228" s="1">
        <v>17</v>
      </c>
      <c r="B1228">
        <v>11</v>
      </c>
      <c r="C1228">
        <v>2014</v>
      </c>
      <c r="D1228" s="6">
        <v>41960</v>
      </c>
      <c r="E1228" t="s">
        <v>17</v>
      </c>
    </row>
    <row r="1229" spans="1:5" x14ac:dyDescent="0.25">
      <c r="A1229" s="1">
        <v>14</v>
      </c>
      <c r="B1229">
        <v>11</v>
      </c>
      <c r="C1229">
        <v>2014</v>
      </c>
      <c r="D1229" s="6">
        <v>41957</v>
      </c>
      <c r="E1229" t="s">
        <v>14</v>
      </c>
    </row>
    <row r="1230" spans="1:5" x14ac:dyDescent="0.25">
      <c r="A1230" s="1">
        <v>13</v>
      </c>
      <c r="B1230">
        <v>11</v>
      </c>
      <c r="C1230">
        <v>2014</v>
      </c>
      <c r="D1230" s="6">
        <v>41956</v>
      </c>
      <c r="E1230" t="s">
        <v>15</v>
      </c>
    </row>
    <row r="1231" spans="1:5" x14ac:dyDescent="0.25">
      <c r="A1231" s="1">
        <v>12</v>
      </c>
      <c r="B1231">
        <v>11</v>
      </c>
      <c r="C1231">
        <v>2014</v>
      </c>
      <c r="D1231" s="6">
        <v>41955</v>
      </c>
      <c r="E1231" t="s">
        <v>16</v>
      </c>
    </row>
    <row r="1232" spans="1:5" x14ac:dyDescent="0.25">
      <c r="A1232" s="1">
        <v>11</v>
      </c>
      <c r="B1232">
        <v>11</v>
      </c>
      <c r="C1232">
        <v>2014</v>
      </c>
      <c r="D1232" s="6">
        <v>41954</v>
      </c>
      <c r="E1232" t="s">
        <v>12</v>
      </c>
    </row>
    <row r="1233" spans="1:5" x14ac:dyDescent="0.25">
      <c r="A1233" s="1">
        <v>10</v>
      </c>
      <c r="B1233">
        <v>11</v>
      </c>
      <c r="C1233">
        <v>2014</v>
      </c>
      <c r="D1233" s="6">
        <v>41953</v>
      </c>
      <c r="E1233" t="s">
        <v>17</v>
      </c>
    </row>
    <row r="1234" spans="1:5" x14ac:dyDescent="0.25">
      <c r="A1234" s="1">
        <v>7</v>
      </c>
      <c r="B1234">
        <v>11</v>
      </c>
      <c r="C1234">
        <v>2014</v>
      </c>
      <c r="D1234" s="6">
        <v>41950</v>
      </c>
      <c r="E1234" t="s">
        <v>14</v>
      </c>
    </row>
    <row r="1235" spans="1:5" x14ac:dyDescent="0.25">
      <c r="A1235" s="1">
        <v>5</v>
      </c>
      <c r="B1235">
        <v>11</v>
      </c>
      <c r="C1235">
        <v>2014</v>
      </c>
      <c r="D1235" s="6">
        <v>41948</v>
      </c>
      <c r="E1235" t="s">
        <v>16</v>
      </c>
    </row>
    <row r="1236" spans="1:5" x14ac:dyDescent="0.25">
      <c r="A1236" s="1">
        <v>3</v>
      </c>
      <c r="B1236">
        <v>11</v>
      </c>
      <c r="C1236">
        <v>2014</v>
      </c>
      <c r="D1236" s="6">
        <v>41946</v>
      </c>
      <c r="E1236" t="s">
        <v>17</v>
      </c>
    </row>
    <row r="1237" spans="1:5" x14ac:dyDescent="0.25">
      <c r="A1237" s="1">
        <v>31</v>
      </c>
      <c r="B1237">
        <v>10</v>
      </c>
      <c r="C1237">
        <v>2014</v>
      </c>
      <c r="D1237" s="6">
        <v>41943</v>
      </c>
      <c r="E1237" t="s">
        <v>14</v>
      </c>
    </row>
    <row r="1238" spans="1:5" x14ac:dyDescent="0.25">
      <c r="A1238" s="1">
        <v>30</v>
      </c>
      <c r="B1238">
        <v>10</v>
      </c>
      <c r="C1238">
        <v>2014</v>
      </c>
      <c r="D1238" s="6">
        <v>41942</v>
      </c>
      <c r="E1238" t="s">
        <v>15</v>
      </c>
    </row>
    <row r="1239" spans="1:5" x14ac:dyDescent="0.25">
      <c r="A1239" s="1">
        <v>29</v>
      </c>
      <c r="B1239">
        <v>10</v>
      </c>
      <c r="C1239">
        <v>2014</v>
      </c>
      <c r="D1239" s="6">
        <v>41941</v>
      </c>
      <c r="E1239" t="s">
        <v>16</v>
      </c>
    </row>
    <row r="1240" spans="1:5" x14ac:dyDescent="0.25">
      <c r="A1240" s="1">
        <v>28</v>
      </c>
      <c r="B1240">
        <v>10</v>
      </c>
      <c r="C1240">
        <v>2014</v>
      </c>
      <c r="D1240" s="6">
        <v>41940</v>
      </c>
      <c r="E1240" t="s">
        <v>12</v>
      </c>
    </row>
    <row r="1241" spans="1:5" x14ac:dyDescent="0.25">
      <c r="A1241" s="1">
        <v>27</v>
      </c>
      <c r="B1241">
        <v>10</v>
      </c>
      <c r="C1241">
        <v>2014</v>
      </c>
      <c r="D1241" s="6">
        <v>41939</v>
      </c>
      <c r="E1241" t="s">
        <v>17</v>
      </c>
    </row>
    <row r="1242" spans="1:5" x14ac:dyDescent="0.25">
      <c r="A1242" s="1">
        <v>22</v>
      </c>
      <c r="B1242">
        <v>10</v>
      </c>
      <c r="C1242">
        <v>2014</v>
      </c>
      <c r="D1242" s="6">
        <v>41934</v>
      </c>
      <c r="E1242" t="s">
        <v>16</v>
      </c>
    </row>
    <row r="1243" spans="1:5" x14ac:dyDescent="0.25">
      <c r="A1243" s="1">
        <v>21</v>
      </c>
      <c r="B1243">
        <v>10</v>
      </c>
      <c r="C1243">
        <v>2014</v>
      </c>
      <c r="D1243" s="6">
        <v>41933</v>
      </c>
      <c r="E1243" t="s">
        <v>12</v>
      </c>
    </row>
    <row r="1244" spans="1:5" x14ac:dyDescent="0.25">
      <c r="A1244" s="1">
        <v>20</v>
      </c>
      <c r="B1244">
        <v>10</v>
      </c>
      <c r="C1244">
        <v>2014</v>
      </c>
      <c r="D1244" s="6">
        <v>41932</v>
      </c>
      <c r="E1244" t="s">
        <v>17</v>
      </c>
    </row>
    <row r="1245" spans="1:5" x14ac:dyDescent="0.25">
      <c r="A1245" s="1">
        <v>17</v>
      </c>
      <c r="B1245">
        <v>10</v>
      </c>
      <c r="C1245">
        <v>2014</v>
      </c>
      <c r="D1245" s="6">
        <v>41929</v>
      </c>
      <c r="E1245" t="s">
        <v>14</v>
      </c>
    </row>
    <row r="1246" spans="1:5" x14ac:dyDescent="0.25">
      <c r="A1246" s="1">
        <v>16</v>
      </c>
      <c r="B1246">
        <v>10</v>
      </c>
      <c r="C1246">
        <v>2014</v>
      </c>
      <c r="D1246" s="6">
        <v>41928</v>
      </c>
      <c r="E1246" t="s">
        <v>15</v>
      </c>
    </row>
    <row r="1247" spans="1:5" x14ac:dyDescent="0.25">
      <c r="A1247" s="1">
        <v>14</v>
      </c>
      <c r="B1247">
        <v>10</v>
      </c>
      <c r="C1247">
        <v>2014</v>
      </c>
      <c r="D1247" s="6">
        <v>41926</v>
      </c>
      <c r="E1247" t="s">
        <v>12</v>
      </c>
    </row>
    <row r="1248" spans="1:5" x14ac:dyDescent="0.25">
      <c r="A1248" s="1">
        <v>13</v>
      </c>
      <c r="B1248">
        <v>10</v>
      </c>
      <c r="C1248">
        <v>2014</v>
      </c>
      <c r="D1248" s="6">
        <v>41925</v>
      </c>
      <c r="E1248" t="s">
        <v>17</v>
      </c>
    </row>
    <row r="1249" spans="1:5" x14ac:dyDescent="0.25">
      <c r="A1249" s="1">
        <v>10</v>
      </c>
      <c r="B1249">
        <v>10</v>
      </c>
      <c r="C1249">
        <v>2014</v>
      </c>
      <c r="D1249" s="6">
        <v>41922</v>
      </c>
      <c r="E1249" t="s">
        <v>14</v>
      </c>
    </row>
    <row r="1250" spans="1:5" x14ac:dyDescent="0.25">
      <c r="A1250" s="1">
        <v>9</v>
      </c>
      <c r="B1250">
        <v>10</v>
      </c>
      <c r="C1250">
        <v>2014</v>
      </c>
      <c r="D1250" s="6">
        <v>41921</v>
      </c>
      <c r="E1250" t="s">
        <v>15</v>
      </c>
    </row>
    <row r="1251" spans="1:5" x14ac:dyDescent="0.25">
      <c r="A1251" s="1">
        <v>8</v>
      </c>
      <c r="B1251">
        <v>10</v>
      </c>
      <c r="C1251">
        <v>2014</v>
      </c>
      <c r="D1251" s="6">
        <v>41920</v>
      </c>
      <c r="E1251" t="s">
        <v>16</v>
      </c>
    </row>
    <row r="1252" spans="1:5" x14ac:dyDescent="0.25">
      <c r="A1252" s="1">
        <v>7</v>
      </c>
      <c r="B1252">
        <v>10</v>
      </c>
      <c r="C1252">
        <v>2014</v>
      </c>
      <c r="D1252" s="6">
        <v>41919</v>
      </c>
      <c r="E1252" t="s">
        <v>12</v>
      </c>
    </row>
    <row r="1253" spans="1:5" x14ac:dyDescent="0.25">
      <c r="A1253" s="1">
        <v>1</v>
      </c>
      <c r="B1253">
        <v>10</v>
      </c>
      <c r="C1253">
        <v>2014</v>
      </c>
      <c r="D1253" s="6">
        <v>41913</v>
      </c>
      <c r="E1253" t="s">
        <v>16</v>
      </c>
    </row>
    <row r="1254" spans="1:5" x14ac:dyDescent="0.25">
      <c r="A1254" s="1">
        <v>30</v>
      </c>
      <c r="B1254">
        <v>9</v>
      </c>
      <c r="C1254">
        <v>2014</v>
      </c>
      <c r="D1254" s="6">
        <v>41912</v>
      </c>
      <c r="E1254" t="s">
        <v>12</v>
      </c>
    </row>
    <row r="1255" spans="1:5" x14ac:dyDescent="0.25">
      <c r="A1255" s="1">
        <v>29</v>
      </c>
      <c r="B1255">
        <v>9</v>
      </c>
      <c r="C1255">
        <v>2014</v>
      </c>
      <c r="D1255" s="6">
        <v>41911</v>
      </c>
      <c r="E1255" t="s">
        <v>17</v>
      </c>
    </row>
    <row r="1256" spans="1:5" x14ac:dyDescent="0.25">
      <c r="A1256" s="1">
        <v>26</v>
      </c>
      <c r="B1256">
        <v>9</v>
      </c>
      <c r="C1256">
        <v>2014</v>
      </c>
      <c r="D1256" s="6">
        <v>41908</v>
      </c>
      <c r="E1256" t="s">
        <v>14</v>
      </c>
    </row>
    <row r="1257" spans="1:5" x14ac:dyDescent="0.25">
      <c r="A1257" s="1">
        <v>25</v>
      </c>
      <c r="B1257">
        <v>9</v>
      </c>
      <c r="C1257">
        <v>2014</v>
      </c>
      <c r="D1257" s="6">
        <v>41907</v>
      </c>
      <c r="E1257" t="s">
        <v>15</v>
      </c>
    </row>
    <row r="1258" spans="1:5" x14ac:dyDescent="0.25">
      <c r="A1258" s="1">
        <v>24</v>
      </c>
      <c r="B1258">
        <v>9</v>
      </c>
      <c r="C1258">
        <v>2014</v>
      </c>
      <c r="D1258" s="6">
        <v>41906</v>
      </c>
      <c r="E1258" t="s">
        <v>16</v>
      </c>
    </row>
    <row r="1259" spans="1:5" x14ac:dyDescent="0.25">
      <c r="A1259" s="1">
        <v>23</v>
      </c>
      <c r="B1259">
        <v>9</v>
      </c>
      <c r="C1259">
        <v>2014</v>
      </c>
      <c r="D1259" s="6">
        <v>41905</v>
      </c>
      <c r="E1259" t="s">
        <v>12</v>
      </c>
    </row>
    <row r="1260" spans="1:5" x14ac:dyDescent="0.25">
      <c r="A1260" s="1">
        <v>22</v>
      </c>
      <c r="B1260">
        <v>9</v>
      </c>
      <c r="C1260">
        <v>2014</v>
      </c>
      <c r="D1260" s="6">
        <v>41904</v>
      </c>
      <c r="E1260" t="s">
        <v>17</v>
      </c>
    </row>
    <row r="1261" spans="1:5" x14ac:dyDescent="0.25">
      <c r="A1261" s="1">
        <v>19</v>
      </c>
      <c r="B1261">
        <v>9</v>
      </c>
      <c r="C1261">
        <v>2014</v>
      </c>
      <c r="D1261" s="6">
        <v>41901</v>
      </c>
      <c r="E1261" t="s">
        <v>14</v>
      </c>
    </row>
    <row r="1262" spans="1:5" x14ac:dyDescent="0.25">
      <c r="A1262" s="1">
        <v>18</v>
      </c>
      <c r="B1262">
        <v>9</v>
      </c>
      <c r="C1262">
        <v>2014</v>
      </c>
      <c r="D1262" s="6">
        <v>41900</v>
      </c>
      <c r="E1262" t="s">
        <v>15</v>
      </c>
    </row>
    <row r="1263" spans="1:5" x14ac:dyDescent="0.25">
      <c r="A1263" s="1">
        <v>17</v>
      </c>
      <c r="B1263">
        <v>9</v>
      </c>
      <c r="C1263">
        <v>2014</v>
      </c>
      <c r="D1263" s="6">
        <v>41899</v>
      </c>
      <c r="E1263" t="s">
        <v>16</v>
      </c>
    </row>
    <row r="1264" spans="1:5" x14ac:dyDescent="0.25">
      <c r="A1264" s="1">
        <v>16</v>
      </c>
      <c r="B1264">
        <v>9</v>
      </c>
      <c r="C1264">
        <v>2014</v>
      </c>
      <c r="D1264" s="6">
        <v>41898</v>
      </c>
      <c r="E1264" t="s">
        <v>12</v>
      </c>
    </row>
    <row r="1265" spans="1:5" x14ac:dyDescent="0.25">
      <c r="A1265" s="1">
        <v>15</v>
      </c>
      <c r="B1265">
        <v>9</v>
      </c>
      <c r="C1265">
        <v>2014</v>
      </c>
      <c r="D1265" s="6">
        <v>41897</v>
      </c>
      <c r="E1265" t="s">
        <v>17</v>
      </c>
    </row>
    <row r="1266" spans="1:5" x14ac:dyDescent="0.25">
      <c r="A1266" s="1">
        <v>12</v>
      </c>
      <c r="B1266">
        <v>9</v>
      </c>
      <c r="C1266">
        <v>2014</v>
      </c>
      <c r="D1266" s="6">
        <v>41894</v>
      </c>
      <c r="E1266" t="s">
        <v>14</v>
      </c>
    </row>
    <row r="1267" spans="1:5" x14ac:dyDescent="0.25">
      <c r="A1267" s="1">
        <v>11</v>
      </c>
      <c r="B1267">
        <v>9</v>
      </c>
      <c r="C1267">
        <v>2014</v>
      </c>
      <c r="D1267" s="6">
        <v>41893</v>
      </c>
      <c r="E1267" t="s">
        <v>15</v>
      </c>
    </row>
    <row r="1268" spans="1:5" x14ac:dyDescent="0.25">
      <c r="A1268" s="1">
        <v>10</v>
      </c>
      <c r="B1268">
        <v>9</v>
      </c>
      <c r="C1268">
        <v>2014</v>
      </c>
      <c r="D1268" s="6">
        <v>41892</v>
      </c>
      <c r="E1268" t="s">
        <v>16</v>
      </c>
    </row>
    <row r="1269" spans="1:5" x14ac:dyDescent="0.25">
      <c r="A1269" s="1">
        <v>9</v>
      </c>
      <c r="B1269">
        <v>9</v>
      </c>
      <c r="C1269">
        <v>2014</v>
      </c>
      <c r="D1269" s="6">
        <v>41891</v>
      </c>
      <c r="E1269" t="s">
        <v>12</v>
      </c>
    </row>
    <row r="1270" spans="1:5" x14ac:dyDescent="0.25">
      <c r="A1270" s="1">
        <v>8</v>
      </c>
      <c r="B1270">
        <v>9</v>
      </c>
      <c r="C1270">
        <v>2014</v>
      </c>
      <c r="D1270" s="6">
        <v>41890</v>
      </c>
      <c r="E1270" t="s">
        <v>17</v>
      </c>
    </row>
    <row r="1271" spans="1:5" x14ac:dyDescent="0.25">
      <c r="A1271" s="1">
        <v>5</v>
      </c>
      <c r="B1271">
        <v>9</v>
      </c>
      <c r="C1271">
        <v>2014</v>
      </c>
      <c r="D1271" s="6">
        <v>41887</v>
      </c>
      <c r="E1271" t="s">
        <v>14</v>
      </c>
    </row>
    <row r="1272" spans="1:5" x14ac:dyDescent="0.25">
      <c r="A1272" s="1">
        <v>4</v>
      </c>
      <c r="B1272">
        <v>9</v>
      </c>
      <c r="C1272">
        <v>2014</v>
      </c>
      <c r="D1272" s="6">
        <v>41886</v>
      </c>
      <c r="E1272" t="s">
        <v>15</v>
      </c>
    </row>
    <row r="1273" spans="1:5" x14ac:dyDescent="0.25">
      <c r="A1273" s="1">
        <v>3</v>
      </c>
      <c r="B1273">
        <v>9</v>
      </c>
      <c r="C1273">
        <v>2014</v>
      </c>
      <c r="D1273" s="6">
        <v>41885</v>
      </c>
      <c r="E1273" t="s">
        <v>16</v>
      </c>
    </row>
    <row r="1274" spans="1:5" x14ac:dyDescent="0.25">
      <c r="A1274" s="1">
        <v>2</v>
      </c>
      <c r="B1274">
        <v>9</v>
      </c>
      <c r="C1274">
        <v>2014</v>
      </c>
      <c r="D1274" s="6">
        <v>41884</v>
      </c>
      <c r="E1274" t="s">
        <v>12</v>
      </c>
    </row>
    <row r="1275" spans="1:5" x14ac:dyDescent="0.25">
      <c r="A1275" s="1">
        <v>1</v>
      </c>
      <c r="B1275">
        <v>9</v>
      </c>
      <c r="C1275">
        <v>2014</v>
      </c>
      <c r="D1275" s="6">
        <v>41883</v>
      </c>
      <c r="E1275" t="s">
        <v>17</v>
      </c>
    </row>
    <row r="1276" spans="1:5" x14ac:dyDescent="0.25">
      <c r="A1276" s="1">
        <v>28</v>
      </c>
      <c r="B1276">
        <v>8</v>
      </c>
      <c r="C1276">
        <v>2014</v>
      </c>
      <c r="D1276" s="6">
        <v>41879</v>
      </c>
      <c r="E1276" t="s">
        <v>15</v>
      </c>
    </row>
    <row r="1277" spans="1:5" x14ac:dyDescent="0.25">
      <c r="A1277" s="1">
        <v>27</v>
      </c>
      <c r="B1277">
        <v>8</v>
      </c>
      <c r="C1277">
        <v>2014</v>
      </c>
      <c r="D1277" s="6">
        <v>41878</v>
      </c>
      <c r="E1277" t="s">
        <v>16</v>
      </c>
    </row>
    <row r="1278" spans="1:5" x14ac:dyDescent="0.25">
      <c r="A1278" s="1">
        <v>26</v>
      </c>
      <c r="B1278">
        <v>8</v>
      </c>
      <c r="C1278">
        <v>2014</v>
      </c>
      <c r="D1278" s="6">
        <v>41877</v>
      </c>
      <c r="E1278" t="s">
        <v>12</v>
      </c>
    </row>
    <row r="1279" spans="1:5" x14ac:dyDescent="0.25">
      <c r="A1279" s="1">
        <v>25</v>
      </c>
      <c r="B1279">
        <v>8</v>
      </c>
      <c r="C1279">
        <v>2014</v>
      </c>
      <c r="D1279" s="6">
        <v>41876</v>
      </c>
      <c r="E1279" t="s">
        <v>17</v>
      </c>
    </row>
    <row r="1280" spans="1:5" x14ac:dyDescent="0.25">
      <c r="A1280" s="1">
        <v>22</v>
      </c>
      <c r="B1280">
        <v>8</v>
      </c>
      <c r="C1280">
        <v>2014</v>
      </c>
      <c r="D1280" s="6">
        <v>41873</v>
      </c>
      <c r="E1280" t="s">
        <v>14</v>
      </c>
    </row>
    <row r="1281" spans="1:5" x14ac:dyDescent="0.25">
      <c r="A1281" s="1">
        <v>21</v>
      </c>
      <c r="B1281">
        <v>8</v>
      </c>
      <c r="C1281">
        <v>2014</v>
      </c>
      <c r="D1281" s="6">
        <v>41872</v>
      </c>
      <c r="E1281" t="s">
        <v>15</v>
      </c>
    </row>
    <row r="1282" spans="1:5" x14ac:dyDescent="0.25">
      <c r="A1282" s="1">
        <v>20</v>
      </c>
      <c r="B1282">
        <v>8</v>
      </c>
      <c r="C1282">
        <v>2014</v>
      </c>
      <c r="D1282" s="6">
        <v>41871</v>
      </c>
      <c r="E1282" t="s">
        <v>16</v>
      </c>
    </row>
    <row r="1283" spans="1:5" x14ac:dyDescent="0.25">
      <c r="A1283" s="1">
        <v>19</v>
      </c>
      <c r="B1283">
        <v>8</v>
      </c>
      <c r="C1283">
        <v>2014</v>
      </c>
      <c r="D1283" s="6">
        <v>41870</v>
      </c>
      <c r="E1283" t="s">
        <v>12</v>
      </c>
    </row>
    <row r="1284" spans="1:5" x14ac:dyDescent="0.25">
      <c r="A1284" s="1">
        <v>18</v>
      </c>
      <c r="B1284">
        <v>8</v>
      </c>
      <c r="C1284">
        <v>2014</v>
      </c>
      <c r="D1284" s="6">
        <v>41869</v>
      </c>
      <c r="E1284" t="s">
        <v>17</v>
      </c>
    </row>
    <row r="1285" spans="1:5" x14ac:dyDescent="0.25">
      <c r="A1285" s="1">
        <v>14</v>
      </c>
      <c r="B1285">
        <v>8</v>
      </c>
      <c r="C1285">
        <v>2014</v>
      </c>
      <c r="D1285" s="6">
        <v>41865</v>
      </c>
      <c r="E1285" t="s">
        <v>15</v>
      </c>
    </row>
    <row r="1286" spans="1:5" x14ac:dyDescent="0.25">
      <c r="A1286" s="1">
        <v>13</v>
      </c>
      <c r="B1286">
        <v>8</v>
      </c>
      <c r="C1286">
        <v>2014</v>
      </c>
      <c r="D1286" s="6">
        <v>41864</v>
      </c>
      <c r="E1286" t="s">
        <v>16</v>
      </c>
    </row>
    <row r="1287" spans="1:5" x14ac:dyDescent="0.25">
      <c r="A1287" s="1">
        <v>12</v>
      </c>
      <c r="B1287">
        <v>8</v>
      </c>
      <c r="C1287">
        <v>2014</v>
      </c>
      <c r="D1287" s="6">
        <v>41863</v>
      </c>
      <c r="E1287" t="s">
        <v>12</v>
      </c>
    </row>
    <row r="1288" spans="1:5" x14ac:dyDescent="0.25">
      <c r="A1288" s="1">
        <v>11</v>
      </c>
      <c r="B1288">
        <v>8</v>
      </c>
      <c r="C1288">
        <v>2014</v>
      </c>
      <c r="D1288" s="6">
        <v>41862</v>
      </c>
      <c r="E1288" t="s">
        <v>17</v>
      </c>
    </row>
    <row r="1289" spans="1:5" x14ac:dyDescent="0.25">
      <c r="A1289" s="1">
        <v>8</v>
      </c>
      <c r="B1289">
        <v>8</v>
      </c>
      <c r="C1289">
        <v>2014</v>
      </c>
      <c r="D1289" s="6">
        <v>41859</v>
      </c>
      <c r="E1289" t="s">
        <v>14</v>
      </c>
    </row>
    <row r="1290" spans="1:5" x14ac:dyDescent="0.25">
      <c r="A1290" s="1">
        <v>7</v>
      </c>
      <c r="B1290">
        <v>8</v>
      </c>
      <c r="C1290">
        <v>2014</v>
      </c>
      <c r="D1290" s="6">
        <v>41858</v>
      </c>
      <c r="E1290" t="s">
        <v>15</v>
      </c>
    </row>
    <row r="1291" spans="1:5" x14ac:dyDescent="0.25">
      <c r="A1291" s="1">
        <v>6</v>
      </c>
      <c r="B1291">
        <v>8</v>
      </c>
      <c r="C1291">
        <v>2014</v>
      </c>
      <c r="D1291" s="6">
        <v>41857</v>
      </c>
      <c r="E1291" t="s">
        <v>16</v>
      </c>
    </row>
    <row r="1292" spans="1:5" x14ac:dyDescent="0.25">
      <c r="A1292" s="1">
        <v>5</v>
      </c>
      <c r="B1292">
        <v>8</v>
      </c>
      <c r="C1292">
        <v>2014</v>
      </c>
      <c r="D1292" s="6">
        <v>41856</v>
      </c>
      <c r="E1292" t="s">
        <v>12</v>
      </c>
    </row>
    <row r="1293" spans="1:5" x14ac:dyDescent="0.25">
      <c r="A1293" s="1">
        <v>4</v>
      </c>
      <c r="B1293">
        <v>8</v>
      </c>
      <c r="C1293">
        <v>2014</v>
      </c>
      <c r="D1293" s="6">
        <v>41855</v>
      </c>
      <c r="E1293" t="s">
        <v>17</v>
      </c>
    </row>
    <row r="1294" spans="1:5" x14ac:dyDescent="0.25">
      <c r="A1294" s="1">
        <v>1</v>
      </c>
      <c r="B1294">
        <v>8</v>
      </c>
      <c r="C1294">
        <v>2014</v>
      </c>
      <c r="D1294" s="6">
        <v>41852</v>
      </c>
      <c r="E1294" t="s">
        <v>14</v>
      </c>
    </row>
    <row r="1295" spans="1:5" x14ac:dyDescent="0.25">
      <c r="A1295" s="1">
        <v>31</v>
      </c>
      <c r="B1295">
        <v>7</v>
      </c>
      <c r="C1295">
        <v>2014</v>
      </c>
      <c r="D1295" s="6">
        <v>41851</v>
      </c>
      <c r="E1295" t="s">
        <v>15</v>
      </c>
    </row>
    <row r="1296" spans="1:5" x14ac:dyDescent="0.25">
      <c r="A1296" s="1">
        <v>30</v>
      </c>
      <c r="B1296">
        <v>7</v>
      </c>
      <c r="C1296">
        <v>2014</v>
      </c>
      <c r="D1296" s="6">
        <v>41850</v>
      </c>
      <c r="E1296" t="s">
        <v>16</v>
      </c>
    </row>
    <row r="1297" spans="1:5" x14ac:dyDescent="0.25">
      <c r="A1297" s="1">
        <v>28</v>
      </c>
      <c r="B1297">
        <v>7</v>
      </c>
      <c r="C1297">
        <v>2014</v>
      </c>
      <c r="D1297" s="6">
        <v>41848</v>
      </c>
      <c r="E1297" t="s">
        <v>17</v>
      </c>
    </row>
    <row r="1298" spans="1:5" x14ac:dyDescent="0.25">
      <c r="A1298" s="1">
        <v>25</v>
      </c>
      <c r="B1298">
        <v>7</v>
      </c>
      <c r="C1298">
        <v>2014</v>
      </c>
      <c r="D1298" s="6">
        <v>41845</v>
      </c>
      <c r="E1298" t="s">
        <v>14</v>
      </c>
    </row>
    <row r="1299" spans="1:5" x14ac:dyDescent="0.25">
      <c r="A1299" s="1">
        <v>24</v>
      </c>
      <c r="B1299">
        <v>7</v>
      </c>
      <c r="C1299">
        <v>2014</v>
      </c>
      <c r="D1299" s="6">
        <v>41844</v>
      </c>
      <c r="E1299" t="s">
        <v>15</v>
      </c>
    </row>
    <row r="1300" spans="1:5" x14ac:dyDescent="0.25">
      <c r="A1300" s="1">
        <v>23</v>
      </c>
      <c r="B1300">
        <v>7</v>
      </c>
      <c r="C1300">
        <v>2014</v>
      </c>
      <c r="D1300" s="6">
        <v>41843</v>
      </c>
      <c r="E1300" t="s">
        <v>16</v>
      </c>
    </row>
    <row r="1301" spans="1:5" x14ac:dyDescent="0.25">
      <c r="A1301" s="1">
        <v>22</v>
      </c>
      <c r="B1301">
        <v>7</v>
      </c>
      <c r="C1301">
        <v>2014</v>
      </c>
      <c r="D1301" s="6">
        <v>41842</v>
      </c>
      <c r="E1301" t="s">
        <v>12</v>
      </c>
    </row>
    <row r="1302" spans="1:5" x14ac:dyDescent="0.25">
      <c r="A1302" s="1">
        <v>21</v>
      </c>
      <c r="B1302">
        <v>7</v>
      </c>
      <c r="C1302">
        <v>2014</v>
      </c>
      <c r="D1302" s="6">
        <v>41841</v>
      </c>
      <c r="E1302" t="s">
        <v>17</v>
      </c>
    </row>
    <row r="1303" spans="1:5" x14ac:dyDescent="0.25">
      <c r="A1303" s="1">
        <v>18</v>
      </c>
      <c r="B1303">
        <v>7</v>
      </c>
      <c r="C1303">
        <v>2014</v>
      </c>
      <c r="D1303" s="6">
        <v>41838</v>
      </c>
      <c r="E1303" t="s">
        <v>14</v>
      </c>
    </row>
    <row r="1304" spans="1:5" x14ac:dyDescent="0.25">
      <c r="A1304" s="1">
        <v>17</v>
      </c>
      <c r="B1304">
        <v>7</v>
      </c>
      <c r="C1304">
        <v>2014</v>
      </c>
      <c r="D1304" s="6">
        <v>41837</v>
      </c>
      <c r="E1304" t="s">
        <v>15</v>
      </c>
    </row>
    <row r="1305" spans="1:5" x14ac:dyDescent="0.25">
      <c r="A1305" s="1">
        <v>16</v>
      </c>
      <c r="B1305">
        <v>7</v>
      </c>
      <c r="C1305">
        <v>2014</v>
      </c>
      <c r="D1305" s="6">
        <v>41836</v>
      </c>
      <c r="E1305" t="s">
        <v>16</v>
      </c>
    </row>
    <row r="1306" spans="1:5" x14ac:dyDescent="0.25">
      <c r="A1306" s="1">
        <v>15</v>
      </c>
      <c r="B1306">
        <v>7</v>
      </c>
      <c r="C1306">
        <v>2014</v>
      </c>
      <c r="D1306" s="6">
        <v>41835</v>
      </c>
      <c r="E1306" t="s">
        <v>12</v>
      </c>
    </row>
    <row r="1307" spans="1:5" x14ac:dyDescent="0.25">
      <c r="A1307" s="1">
        <v>14</v>
      </c>
      <c r="B1307">
        <v>7</v>
      </c>
      <c r="C1307">
        <v>2014</v>
      </c>
      <c r="D1307" s="6">
        <v>41834</v>
      </c>
      <c r="E1307" t="s">
        <v>17</v>
      </c>
    </row>
    <row r="1308" spans="1:5" x14ac:dyDescent="0.25">
      <c r="A1308" s="1">
        <v>11</v>
      </c>
      <c r="B1308">
        <v>7</v>
      </c>
      <c r="C1308">
        <v>2014</v>
      </c>
      <c r="D1308" s="6">
        <v>41831</v>
      </c>
      <c r="E1308" t="s">
        <v>14</v>
      </c>
    </row>
    <row r="1309" spans="1:5" x14ac:dyDescent="0.25">
      <c r="A1309" s="1">
        <v>10</v>
      </c>
      <c r="B1309">
        <v>7</v>
      </c>
      <c r="C1309">
        <v>2014</v>
      </c>
      <c r="D1309" s="6">
        <v>41830</v>
      </c>
      <c r="E1309" t="s">
        <v>15</v>
      </c>
    </row>
    <row r="1310" spans="1:5" x14ac:dyDescent="0.25">
      <c r="A1310" s="1">
        <v>9</v>
      </c>
      <c r="B1310">
        <v>7</v>
      </c>
      <c r="C1310">
        <v>2014</v>
      </c>
      <c r="D1310" s="6">
        <v>41829</v>
      </c>
      <c r="E1310" t="s">
        <v>16</v>
      </c>
    </row>
    <row r="1311" spans="1:5" x14ac:dyDescent="0.25">
      <c r="A1311" s="1">
        <v>8</v>
      </c>
      <c r="B1311">
        <v>7</v>
      </c>
      <c r="C1311">
        <v>2014</v>
      </c>
      <c r="D1311" s="6">
        <v>41828</v>
      </c>
      <c r="E1311" t="s">
        <v>12</v>
      </c>
    </row>
    <row r="1312" spans="1:5" x14ac:dyDescent="0.25">
      <c r="A1312" s="1">
        <v>7</v>
      </c>
      <c r="B1312">
        <v>7</v>
      </c>
      <c r="C1312">
        <v>2014</v>
      </c>
      <c r="D1312" s="6">
        <v>41827</v>
      </c>
      <c r="E1312" t="s">
        <v>17</v>
      </c>
    </row>
    <row r="1313" spans="1:5" x14ac:dyDescent="0.25">
      <c r="A1313" s="1">
        <v>4</v>
      </c>
      <c r="B1313">
        <v>7</v>
      </c>
      <c r="C1313">
        <v>2014</v>
      </c>
      <c r="D1313" s="6">
        <v>41824</v>
      </c>
      <c r="E1313" t="s">
        <v>14</v>
      </c>
    </row>
    <row r="1314" spans="1:5" x14ac:dyDescent="0.25">
      <c r="A1314" s="1">
        <v>3</v>
      </c>
      <c r="B1314">
        <v>7</v>
      </c>
      <c r="C1314">
        <v>2014</v>
      </c>
      <c r="D1314" s="6">
        <v>41823</v>
      </c>
      <c r="E1314" t="s">
        <v>15</v>
      </c>
    </row>
    <row r="1315" spans="1:5" x14ac:dyDescent="0.25">
      <c r="A1315" s="1">
        <v>2</v>
      </c>
      <c r="B1315">
        <v>7</v>
      </c>
      <c r="C1315">
        <v>2014</v>
      </c>
      <c r="D1315" s="6">
        <v>41822</v>
      </c>
      <c r="E1315" t="s">
        <v>16</v>
      </c>
    </row>
    <row r="1316" spans="1:5" x14ac:dyDescent="0.25">
      <c r="A1316" s="1">
        <v>1</v>
      </c>
      <c r="B1316">
        <v>7</v>
      </c>
      <c r="C1316">
        <v>2014</v>
      </c>
      <c r="D1316" s="6">
        <v>41821</v>
      </c>
      <c r="E1316" t="s">
        <v>12</v>
      </c>
    </row>
    <row r="1317" spans="1:5" x14ac:dyDescent="0.25">
      <c r="A1317" s="1">
        <v>30</v>
      </c>
      <c r="B1317">
        <v>6</v>
      </c>
      <c r="C1317">
        <v>2014</v>
      </c>
      <c r="D1317" s="6">
        <v>41820</v>
      </c>
      <c r="E1317" t="s">
        <v>17</v>
      </c>
    </row>
    <row r="1318" spans="1:5" x14ac:dyDescent="0.25">
      <c r="A1318" s="1">
        <v>27</v>
      </c>
      <c r="B1318">
        <v>6</v>
      </c>
      <c r="C1318">
        <v>2014</v>
      </c>
      <c r="D1318" s="6">
        <v>41817</v>
      </c>
      <c r="E1318" t="s">
        <v>14</v>
      </c>
    </row>
    <row r="1319" spans="1:5" x14ac:dyDescent="0.25">
      <c r="A1319" s="1">
        <v>26</v>
      </c>
      <c r="B1319">
        <v>6</v>
      </c>
      <c r="C1319">
        <v>2014</v>
      </c>
      <c r="D1319" s="6">
        <v>41816</v>
      </c>
      <c r="E1319" t="s">
        <v>15</v>
      </c>
    </row>
    <row r="1320" spans="1:5" x14ac:dyDescent="0.25">
      <c r="A1320" s="1">
        <v>25</v>
      </c>
      <c r="B1320">
        <v>6</v>
      </c>
      <c r="C1320">
        <v>2014</v>
      </c>
      <c r="D1320" s="6">
        <v>41815</v>
      </c>
      <c r="E1320" t="s">
        <v>16</v>
      </c>
    </row>
    <row r="1321" spans="1:5" x14ac:dyDescent="0.25">
      <c r="A1321" s="1">
        <v>24</v>
      </c>
      <c r="B1321">
        <v>6</v>
      </c>
      <c r="C1321">
        <v>2014</v>
      </c>
      <c r="D1321" s="6">
        <v>41814</v>
      </c>
      <c r="E1321" t="s">
        <v>12</v>
      </c>
    </row>
    <row r="1322" spans="1:5" x14ac:dyDescent="0.25">
      <c r="A1322" s="1">
        <v>23</v>
      </c>
      <c r="B1322">
        <v>6</v>
      </c>
      <c r="C1322">
        <v>2014</v>
      </c>
      <c r="D1322" s="6">
        <v>41813</v>
      </c>
      <c r="E1322" t="s">
        <v>17</v>
      </c>
    </row>
    <row r="1323" spans="1:5" x14ac:dyDescent="0.25">
      <c r="A1323" s="1">
        <v>20</v>
      </c>
      <c r="B1323">
        <v>6</v>
      </c>
      <c r="C1323">
        <v>2014</v>
      </c>
      <c r="D1323" s="6">
        <v>41810</v>
      </c>
      <c r="E1323" t="s">
        <v>14</v>
      </c>
    </row>
    <row r="1324" spans="1:5" x14ac:dyDescent="0.25">
      <c r="A1324" s="1">
        <v>19</v>
      </c>
      <c r="B1324">
        <v>6</v>
      </c>
      <c r="C1324">
        <v>2014</v>
      </c>
      <c r="D1324" s="6">
        <v>41809</v>
      </c>
      <c r="E1324" t="s">
        <v>15</v>
      </c>
    </row>
    <row r="1325" spans="1:5" x14ac:dyDescent="0.25">
      <c r="A1325" s="1">
        <v>18</v>
      </c>
      <c r="B1325">
        <v>6</v>
      </c>
      <c r="C1325">
        <v>2014</v>
      </c>
      <c r="D1325" s="6">
        <v>41808</v>
      </c>
      <c r="E1325" t="s">
        <v>16</v>
      </c>
    </row>
    <row r="1326" spans="1:5" x14ac:dyDescent="0.25">
      <c r="A1326" s="1">
        <v>17</v>
      </c>
      <c r="B1326">
        <v>6</v>
      </c>
      <c r="C1326">
        <v>2014</v>
      </c>
      <c r="D1326" s="6">
        <v>41807</v>
      </c>
      <c r="E1326" t="s">
        <v>12</v>
      </c>
    </row>
    <row r="1327" spans="1:5" x14ac:dyDescent="0.25">
      <c r="A1327" s="1">
        <v>16</v>
      </c>
      <c r="B1327">
        <v>6</v>
      </c>
      <c r="C1327">
        <v>2014</v>
      </c>
      <c r="D1327" s="6">
        <v>41806</v>
      </c>
      <c r="E1327" t="s">
        <v>17</v>
      </c>
    </row>
    <row r="1328" spans="1:5" x14ac:dyDescent="0.25">
      <c r="A1328" s="1">
        <v>13</v>
      </c>
      <c r="B1328">
        <v>6</v>
      </c>
      <c r="C1328">
        <v>2014</v>
      </c>
      <c r="D1328" s="6">
        <v>41803</v>
      </c>
      <c r="E1328" t="s">
        <v>14</v>
      </c>
    </row>
    <row r="1329" spans="1:5" x14ac:dyDescent="0.25">
      <c r="A1329" s="1">
        <v>12</v>
      </c>
      <c r="B1329">
        <v>6</v>
      </c>
      <c r="C1329">
        <v>2014</v>
      </c>
      <c r="D1329" s="6">
        <v>41802</v>
      </c>
      <c r="E1329" t="s">
        <v>15</v>
      </c>
    </row>
    <row r="1330" spans="1:5" x14ac:dyDescent="0.25">
      <c r="A1330" s="1">
        <v>11</v>
      </c>
      <c r="B1330">
        <v>6</v>
      </c>
      <c r="C1330">
        <v>2014</v>
      </c>
      <c r="D1330" s="6">
        <v>41801</v>
      </c>
      <c r="E1330" t="s">
        <v>16</v>
      </c>
    </row>
    <row r="1331" spans="1:5" x14ac:dyDescent="0.25">
      <c r="A1331" s="1">
        <v>10</v>
      </c>
      <c r="B1331">
        <v>6</v>
      </c>
      <c r="C1331">
        <v>2014</v>
      </c>
      <c r="D1331" s="6">
        <v>41800</v>
      </c>
      <c r="E1331" t="s">
        <v>12</v>
      </c>
    </row>
    <row r="1332" spans="1:5" x14ac:dyDescent="0.25">
      <c r="A1332" s="1">
        <v>9</v>
      </c>
      <c r="B1332">
        <v>6</v>
      </c>
      <c r="C1332">
        <v>2014</v>
      </c>
      <c r="D1332" s="6">
        <v>41799</v>
      </c>
      <c r="E1332" t="s">
        <v>17</v>
      </c>
    </row>
    <row r="1333" spans="1:5" x14ac:dyDescent="0.25">
      <c r="A1333" s="1">
        <v>6</v>
      </c>
      <c r="B1333">
        <v>6</v>
      </c>
      <c r="C1333">
        <v>2014</v>
      </c>
      <c r="D1333" s="6">
        <v>41796</v>
      </c>
      <c r="E1333" t="s">
        <v>14</v>
      </c>
    </row>
    <row r="1334" spans="1:5" x14ac:dyDescent="0.25">
      <c r="A1334" s="1">
        <v>5</v>
      </c>
      <c r="B1334">
        <v>6</v>
      </c>
      <c r="C1334">
        <v>2014</v>
      </c>
      <c r="D1334" s="6">
        <v>41795</v>
      </c>
      <c r="E1334" t="s">
        <v>15</v>
      </c>
    </row>
    <row r="1335" spans="1:5" x14ac:dyDescent="0.25">
      <c r="A1335" s="1">
        <v>4</v>
      </c>
      <c r="B1335">
        <v>6</v>
      </c>
      <c r="C1335">
        <v>2014</v>
      </c>
      <c r="D1335" s="6">
        <v>41794</v>
      </c>
      <c r="E1335" t="s">
        <v>16</v>
      </c>
    </row>
    <row r="1336" spans="1:5" x14ac:dyDescent="0.25">
      <c r="A1336" s="1">
        <v>3</v>
      </c>
      <c r="B1336">
        <v>6</v>
      </c>
      <c r="C1336">
        <v>2014</v>
      </c>
      <c r="D1336" s="6">
        <v>41793</v>
      </c>
      <c r="E1336" t="s">
        <v>12</v>
      </c>
    </row>
    <row r="1337" spans="1:5" x14ac:dyDescent="0.25">
      <c r="A1337" s="1">
        <v>2</v>
      </c>
      <c r="B1337">
        <v>6</v>
      </c>
      <c r="C1337">
        <v>2014</v>
      </c>
      <c r="D1337" s="6">
        <v>41792</v>
      </c>
      <c r="E1337" t="s">
        <v>17</v>
      </c>
    </row>
    <row r="1338" spans="1:5" x14ac:dyDescent="0.25">
      <c r="A1338" s="1">
        <v>30</v>
      </c>
      <c r="B1338">
        <v>5</v>
      </c>
      <c r="C1338">
        <v>2014</v>
      </c>
      <c r="D1338" s="6">
        <v>41789</v>
      </c>
      <c r="E1338" t="s">
        <v>14</v>
      </c>
    </row>
    <row r="1339" spans="1:5" x14ac:dyDescent="0.25">
      <c r="A1339" s="1">
        <v>29</v>
      </c>
      <c r="B1339">
        <v>5</v>
      </c>
      <c r="C1339">
        <v>2014</v>
      </c>
      <c r="D1339" s="6">
        <v>41788</v>
      </c>
      <c r="E1339" t="s">
        <v>15</v>
      </c>
    </row>
    <row r="1340" spans="1:5" x14ac:dyDescent="0.25">
      <c r="A1340" s="1">
        <v>28</v>
      </c>
      <c r="B1340">
        <v>5</v>
      </c>
      <c r="C1340">
        <v>2014</v>
      </c>
      <c r="D1340" s="6">
        <v>41787</v>
      </c>
      <c r="E1340" t="s">
        <v>16</v>
      </c>
    </row>
    <row r="1341" spans="1:5" x14ac:dyDescent="0.25">
      <c r="A1341" s="1">
        <v>27</v>
      </c>
      <c r="B1341">
        <v>5</v>
      </c>
      <c r="C1341">
        <v>2014</v>
      </c>
      <c r="D1341" s="6">
        <v>41786</v>
      </c>
      <c r="E1341" t="s">
        <v>12</v>
      </c>
    </row>
    <row r="1342" spans="1:5" x14ac:dyDescent="0.25">
      <c r="A1342" s="1">
        <v>26</v>
      </c>
      <c r="B1342">
        <v>5</v>
      </c>
      <c r="C1342">
        <v>2014</v>
      </c>
      <c r="D1342" s="6">
        <v>41785</v>
      </c>
      <c r="E1342" t="s">
        <v>17</v>
      </c>
    </row>
    <row r="1343" spans="1:5" x14ac:dyDescent="0.25">
      <c r="A1343" s="1">
        <v>23</v>
      </c>
      <c r="B1343">
        <v>5</v>
      </c>
      <c r="C1343">
        <v>2014</v>
      </c>
      <c r="D1343" s="6">
        <v>41782</v>
      </c>
      <c r="E1343" t="s">
        <v>14</v>
      </c>
    </row>
    <row r="1344" spans="1:5" x14ac:dyDescent="0.25">
      <c r="A1344" s="1">
        <v>22</v>
      </c>
      <c r="B1344">
        <v>5</v>
      </c>
      <c r="C1344">
        <v>2014</v>
      </c>
      <c r="D1344" s="6">
        <v>41781</v>
      </c>
      <c r="E1344" t="s">
        <v>15</v>
      </c>
    </row>
    <row r="1345" spans="1:5" x14ac:dyDescent="0.25">
      <c r="A1345" s="1">
        <v>21</v>
      </c>
      <c r="B1345">
        <v>5</v>
      </c>
      <c r="C1345">
        <v>2014</v>
      </c>
      <c r="D1345" s="6">
        <v>41780</v>
      </c>
      <c r="E1345" t="s">
        <v>16</v>
      </c>
    </row>
    <row r="1346" spans="1:5" x14ac:dyDescent="0.25">
      <c r="A1346" s="1">
        <v>20</v>
      </c>
      <c r="B1346">
        <v>5</v>
      </c>
      <c r="C1346">
        <v>2014</v>
      </c>
      <c r="D1346" s="6">
        <v>41779</v>
      </c>
      <c r="E1346" t="s">
        <v>12</v>
      </c>
    </row>
    <row r="1347" spans="1:5" x14ac:dyDescent="0.25">
      <c r="A1347" s="1">
        <v>19</v>
      </c>
      <c r="B1347">
        <v>5</v>
      </c>
      <c r="C1347">
        <v>2014</v>
      </c>
      <c r="D1347" s="6">
        <v>41778</v>
      </c>
      <c r="E1347" t="s">
        <v>17</v>
      </c>
    </row>
    <row r="1348" spans="1:5" x14ac:dyDescent="0.25">
      <c r="A1348" s="1">
        <v>16</v>
      </c>
      <c r="B1348">
        <v>5</v>
      </c>
      <c r="C1348">
        <v>2014</v>
      </c>
      <c r="D1348" s="6">
        <v>41775</v>
      </c>
      <c r="E1348" t="s">
        <v>14</v>
      </c>
    </row>
    <row r="1349" spans="1:5" x14ac:dyDescent="0.25">
      <c r="A1349" s="1">
        <v>15</v>
      </c>
      <c r="B1349">
        <v>5</v>
      </c>
      <c r="C1349">
        <v>2014</v>
      </c>
      <c r="D1349" s="6">
        <v>41774</v>
      </c>
      <c r="E1349" t="s">
        <v>15</v>
      </c>
    </row>
    <row r="1350" spans="1:5" x14ac:dyDescent="0.25">
      <c r="A1350" s="1">
        <v>14</v>
      </c>
      <c r="B1350">
        <v>5</v>
      </c>
      <c r="C1350">
        <v>2014</v>
      </c>
      <c r="D1350" s="6">
        <v>41773</v>
      </c>
      <c r="E1350" t="s">
        <v>16</v>
      </c>
    </row>
    <row r="1351" spans="1:5" x14ac:dyDescent="0.25">
      <c r="A1351" s="1">
        <v>13</v>
      </c>
      <c r="B1351">
        <v>5</v>
      </c>
      <c r="C1351">
        <v>2014</v>
      </c>
      <c r="D1351" s="6">
        <v>41772</v>
      </c>
      <c r="E1351" t="s">
        <v>12</v>
      </c>
    </row>
    <row r="1352" spans="1:5" x14ac:dyDescent="0.25">
      <c r="A1352" s="1">
        <v>12</v>
      </c>
      <c r="B1352">
        <v>5</v>
      </c>
      <c r="C1352">
        <v>2014</v>
      </c>
      <c r="D1352" s="6">
        <v>41771</v>
      </c>
      <c r="E1352" t="s">
        <v>17</v>
      </c>
    </row>
    <row r="1353" spans="1:5" x14ac:dyDescent="0.25">
      <c r="A1353" s="1">
        <v>9</v>
      </c>
      <c r="B1353">
        <v>5</v>
      </c>
      <c r="C1353">
        <v>2014</v>
      </c>
      <c r="D1353" s="6">
        <v>41768</v>
      </c>
      <c r="E1353" t="s">
        <v>14</v>
      </c>
    </row>
    <row r="1354" spans="1:5" x14ac:dyDescent="0.25">
      <c r="A1354" s="1">
        <v>8</v>
      </c>
      <c r="B1354">
        <v>5</v>
      </c>
      <c r="C1354">
        <v>2014</v>
      </c>
      <c r="D1354" s="6">
        <v>41767</v>
      </c>
      <c r="E1354" t="s">
        <v>15</v>
      </c>
    </row>
    <row r="1355" spans="1:5" x14ac:dyDescent="0.25">
      <c r="A1355" s="1">
        <v>7</v>
      </c>
      <c r="B1355">
        <v>5</v>
      </c>
      <c r="C1355">
        <v>2014</v>
      </c>
      <c r="D1355" s="6">
        <v>41766</v>
      </c>
      <c r="E1355" t="s">
        <v>16</v>
      </c>
    </row>
    <row r="1356" spans="1:5" x14ac:dyDescent="0.25">
      <c r="A1356" s="1">
        <v>6</v>
      </c>
      <c r="B1356">
        <v>5</v>
      </c>
      <c r="C1356">
        <v>2014</v>
      </c>
      <c r="D1356" s="6">
        <v>41765</v>
      </c>
      <c r="E1356" t="s">
        <v>12</v>
      </c>
    </row>
    <row r="1357" spans="1:5" x14ac:dyDescent="0.25">
      <c r="A1357" s="1">
        <v>5</v>
      </c>
      <c r="B1357">
        <v>5</v>
      </c>
      <c r="C1357">
        <v>2014</v>
      </c>
      <c r="D1357" s="6">
        <v>41764</v>
      </c>
      <c r="E1357" t="s">
        <v>17</v>
      </c>
    </row>
    <row r="1358" spans="1:5" x14ac:dyDescent="0.25">
      <c r="A1358" s="1">
        <v>2</v>
      </c>
      <c r="B1358">
        <v>5</v>
      </c>
      <c r="C1358">
        <v>2014</v>
      </c>
      <c r="D1358" s="6">
        <v>41761</v>
      </c>
      <c r="E1358" t="s">
        <v>14</v>
      </c>
    </row>
    <row r="1359" spans="1:5" x14ac:dyDescent="0.25">
      <c r="A1359" s="1">
        <v>30</v>
      </c>
      <c r="B1359">
        <v>4</v>
      </c>
      <c r="C1359">
        <v>2014</v>
      </c>
      <c r="D1359" s="6">
        <v>41759</v>
      </c>
      <c r="E1359" t="s">
        <v>16</v>
      </c>
    </row>
    <row r="1360" spans="1:5" x14ac:dyDescent="0.25">
      <c r="A1360" s="1">
        <v>29</v>
      </c>
      <c r="B1360">
        <v>4</v>
      </c>
      <c r="C1360">
        <v>2014</v>
      </c>
      <c r="D1360" s="6">
        <v>41758</v>
      </c>
      <c r="E1360" t="s">
        <v>12</v>
      </c>
    </row>
    <row r="1361" spans="1:5" x14ac:dyDescent="0.25">
      <c r="A1361" s="1">
        <v>28</v>
      </c>
      <c r="B1361">
        <v>4</v>
      </c>
      <c r="C1361">
        <v>2014</v>
      </c>
      <c r="D1361" s="6">
        <v>41757</v>
      </c>
      <c r="E1361" t="s">
        <v>17</v>
      </c>
    </row>
    <row r="1362" spans="1:5" x14ac:dyDescent="0.25">
      <c r="A1362" s="1">
        <v>25</v>
      </c>
      <c r="B1362">
        <v>4</v>
      </c>
      <c r="C1362">
        <v>2014</v>
      </c>
      <c r="D1362" s="6">
        <v>41754</v>
      </c>
      <c r="E1362" t="s">
        <v>14</v>
      </c>
    </row>
    <row r="1363" spans="1:5" x14ac:dyDescent="0.25">
      <c r="A1363" s="1">
        <v>23</v>
      </c>
      <c r="B1363">
        <v>4</v>
      </c>
      <c r="C1363">
        <v>2014</v>
      </c>
      <c r="D1363" s="6">
        <v>41752</v>
      </c>
      <c r="E1363" t="s">
        <v>16</v>
      </c>
    </row>
    <row r="1364" spans="1:5" x14ac:dyDescent="0.25">
      <c r="A1364" s="1">
        <v>22</v>
      </c>
      <c r="B1364">
        <v>4</v>
      </c>
      <c r="C1364">
        <v>2014</v>
      </c>
      <c r="D1364" s="6">
        <v>41751</v>
      </c>
      <c r="E1364" t="s">
        <v>12</v>
      </c>
    </row>
    <row r="1365" spans="1:5" x14ac:dyDescent="0.25">
      <c r="A1365" s="1">
        <v>21</v>
      </c>
      <c r="B1365">
        <v>4</v>
      </c>
      <c r="C1365">
        <v>2014</v>
      </c>
      <c r="D1365" s="6">
        <v>41750</v>
      </c>
      <c r="E1365" t="s">
        <v>17</v>
      </c>
    </row>
    <row r="1366" spans="1:5" x14ac:dyDescent="0.25">
      <c r="A1366" s="1">
        <v>17</v>
      </c>
      <c r="B1366">
        <v>4</v>
      </c>
      <c r="C1366">
        <v>2014</v>
      </c>
      <c r="D1366" s="6">
        <v>41746</v>
      </c>
      <c r="E1366" t="s">
        <v>15</v>
      </c>
    </row>
    <row r="1367" spans="1:5" x14ac:dyDescent="0.25">
      <c r="A1367" s="1">
        <v>16</v>
      </c>
      <c r="B1367">
        <v>4</v>
      </c>
      <c r="C1367">
        <v>2014</v>
      </c>
      <c r="D1367" s="6">
        <v>41745</v>
      </c>
      <c r="E1367" t="s">
        <v>16</v>
      </c>
    </row>
    <row r="1368" spans="1:5" x14ac:dyDescent="0.25">
      <c r="A1368" s="1">
        <v>15</v>
      </c>
      <c r="B1368">
        <v>4</v>
      </c>
      <c r="C1368">
        <v>2014</v>
      </c>
      <c r="D1368" s="6">
        <v>41744</v>
      </c>
      <c r="E1368" t="s">
        <v>12</v>
      </c>
    </row>
    <row r="1369" spans="1:5" x14ac:dyDescent="0.25">
      <c r="A1369" s="1">
        <v>11</v>
      </c>
      <c r="B1369">
        <v>4</v>
      </c>
      <c r="C1369">
        <v>2014</v>
      </c>
      <c r="D1369" s="6">
        <v>41740</v>
      </c>
      <c r="E1369" t="s">
        <v>14</v>
      </c>
    </row>
    <row r="1370" spans="1:5" x14ac:dyDescent="0.25">
      <c r="A1370" s="1">
        <v>10</v>
      </c>
      <c r="B1370">
        <v>4</v>
      </c>
      <c r="C1370">
        <v>2014</v>
      </c>
      <c r="D1370" s="6">
        <v>41739</v>
      </c>
      <c r="E1370" t="s">
        <v>15</v>
      </c>
    </row>
    <row r="1371" spans="1:5" x14ac:dyDescent="0.25">
      <c r="A1371" s="1">
        <v>9</v>
      </c>
      <c r="B1371">
        <v>4</v>
      </c>
      <c r="C1371">
        <v>2014</v>
      </c>
      <c r="D1371" s="6">
        <v>41738</v>
      </c>
      <c r="E1371" t="s">
        <v>16</v>
      </c>
    </row>
    <row r="1372" spans="1:5" x14ac:dyDescent="0.25">
      <c r="A1372" s="1">
        <v>7</v>
      </c>
      <c r="B1372">
        <v>4</v>
      </c>
      <c r="C1372">
        <v>2014</v>
      </c>
      <c r="D1372" s="6">
        <v>41736</v>
      </c>
      <c r="E1372" t="s">
        <v>17</v>
      </c>
    </row>
    <row r="1373" spans="1:5" x14ac:dyDescent="0.25">
      <c r="A1373" s="1">
        <v>4</v>
      </c>
      <c r="B1373">
        <v>4</v>
      </c>
      <c r="C1373">
        <v>2014</v>
      </c>
      <c r="D1373" s="6">
        <v>41733</v>
      </c>
      <c r="E1373" t="s">
        <v>14</v>
      </c>
    </row>
    <row r="1374" spans="1:5" x14ac:dyDescent="0.25">
      <c r="A1374" s="1">
        <v>3</v>
      </c>
      <c r="B1374">
        <v>4</v>
      </c>
      <c r="C1374">
        <v>2014</v>
      </c>
      <c r="D1374" s="6">
        <v>41732</v>
      </c>
      <c r="E1374" t="s">
        <v>15</v>
      </c>
    </row>
    <row r="1375" spans="1:5" x14ac:dyDescent="0.25">
      <c r="A1375" s="1">
        <v>2</v>
      </c>
      <c r="B1375">
        <v>4</v>
      </c>
      <c r="C1375">
        <v>2014</v>
      </c>
      <c r="D1375" s="6">
        <v>41731</v>
      </c>
      <c r="E1375" t="s">
        <v>16</v>
      </c>
    </row>
    <row r="1376" spans="1:5" x14ac:dyDescent="0.25">
      <c r="A1376" s="1">
        <v>1</v>
      </c>
      <c r="B1376">
        <v>4</v>
      </c>
      <c r="C1376">
        <v>2014</v>
      </c>
      <c r="D1376" s="6">
        <v>41730</v>
      </c>
      <c r="E1376" t="s">
        <v>12</v>
      </c>
    </row>
    <row r="1377" spans="1:5" x14ac:dyDescent="0.25">
      <c r="A1377" s="1">
        <v>31</v>
      </c>
      <c r="B1377">
        <v>3</v>
      </c>
      <c r="C1377">
        <v>2014</v>
      </c>
      <c r="D1377" s="6">
        <v>41729</v>
      </c>
      <c r="E1377" t="s">
        <v>17</v>
      </c>
    </row>
    <row r="1378" spans="1:5" x14ac:dyDescent="0.25">
      <c r="A1378" s="1">
        <v>28</v>
      </c>
      <c r="B1378">
        <v>3</v>
      </c>
      <c r="C1378">
        <v>2014</v>
      </c>
      <c r="D1378" s="6">
        <v>41726</v>
      </c>
      <c r="E1378" t="s">
        <v>14</v>
      </c>
    </row>
    <row r="1379" spans="1:5" x14ac:dyDescent="0.25">
      <c r="A1379" s="1">
        <v>27</v>
      </c>
      <c r="B1379">
        <v>3</v>
      </c>
      <c r="C1379">
        <v>2014</v>
      </c>
      <c r="D1379" s="6">
        <v>41725</v>
      </c>
      <c r="E1379" t="s">
        <v>15</v>
      </c>
    </row>
    <row r="1380" spans="1:5" x14ac:dyDescent="0.25">
      <c r="A1380" s="1">
        <v>26</v>
      </c>
      <c r="B1380">
        <v>3</v>
      </c>
      <c r="C1380">
        <v>2014</v>
      </c>
      <c r="D1380" s="6">
        <v>41724</v>
      </c>
      <c r="E1380" t="s">
        <v>16</v>
      </c>
    </row>
    <row r="1381" spans="1:5" x14ac:dyDescent="0.25">
      <c r="A1381" s="1">
        <v>25</v>
      </c>
      <c r="B1381">
        <v>3</v>
      </c>
      <c r="C1381">
        <v>2014</v>
      </c>
      <c r="D1381" s="6">
        <v>41723</v>
      </c>
      <c r="E1381" t="s">
        <v>12</v>
      </c>
    </row>
    <row r="1382" spans="1:5" x14ac:dyDescent="0.25">
      <c r="A1382" s="1">
        <v>24</v>
      </c>
      <c r="B1382">
        <v>3</v>
      </c>
      <c r="C1382">
        <v>2014</v>
      </c>
      <c r="D1382" s="6">
        <v>41722</v>
      </c>
      <c r="E1382" t="s">
        <v>17</v>
      </c>
    </row>
    <row r="1383" spans="1:5" x14ac:dyDescent="0.25">
      <c r="A1383" s="1">
        <v>21</v>
      </c>
      <c r="B1383">
        <v>3</v>
      </c>
      <c r="C1383">
        <v>2014</v>
      </c>
      <c r="D1383" s="6">
        <v>41719</v>
      </c>
      <c r="E1383" t="s">
        <v>14</v>
      </c>
    </row>
    <row r="1384" spans="1:5" x14ac:dyDescent="0.25">
      <c r="A1384" s="1">
        <v>20</v>
      </c>
      <c r="B1384">
        <v>3</v>
      </c>
      <c r="C1384">
        <v>2014</v>
      </c>
      <c r="D1384" s="6">
        <v>41718</v>
      </c>
      <c r="E1384" t="s">
        <v>15</v>
      </c>
    </row>
    <row r="1385" spans="1:5" x14ac:dyDescent="0.25">
      <c r="A1385" s="1">
        <v>19</v>
      </c>
      <c r="B1385">
        <v>3</v>
      </c>
      <c r="C1385">
        <v>2014</v>
      </c>
      <c r="D1385" s="6">
        <v>41717</v>
      </c>
      <c r="E1385" t="s">
        <v>16</v>
      </c>
    </row>
    <row r="1386" spans="1:5" x14ac:dyDescent="0.25">
      <c r="A1386" s="1">
        <v>18</v>
      </c>
      <c r="B1386">
        <v>3</v>
      </c>
      <c r="C1386">
        <v>2014</v>
      </c>
      <c r="D1386" s="6">
        <v>41716</v>
      </c>
      <c r="E1386" t="s">
        <v>12</v>
      </c>
    </row>
    <row r="1387" spans="1:5" x14ac:dyDescent="0.25">
      <c r="A1387" s="1">
        <v>14</v>
      </c>
      <c r="B1387">
        <v>3</v>
      </c>
      <c r="C1387">
        <v>2014</v>
      </c>
      <c r="D1387" s="6">
        <v>41712</v>
      </c>
      <c r="E1387" t="s">
        <v>14</v>
      </c>
    </row>
    <row r="1388" spans="1:5" x14ac:dyDescent="0.25">
      <c r="A1388" s="1">
        <v>13</v>
      </c>
      <c r="B1388">
        <v>3</v>
      </c>
      <c r="C1388">
        <v>2014</v>
      </c>
      <c r="D1388" s="6">
        <v>41711</v>
      </c>
      <c r="E1388" t="s">
        <v>15</v>
      </c>
    </row>
    <row r="1389" spans="1:5" x14ac:dyDescent="0.25">
      <c r="A1389" s="1">
        <v>12</v>
      </c>
      <c r="B1389">
        <v>3</v>
      </c>
      <c r="C1389">
        <v>2014</v>
      </c>
      <c r="D1389" s="6">
        <v>41710</v>
      </c>
      <c r="E1389" t="s">
        <v>16</v>
      </c>
    </row>
    <row r="1390" spans="1:5" x14ac:dyDescent="0.25">
      <c r="A1390" s="1">
        <v>11</v>
      </c>
      <c r="B1390">
        <v>3</v>
      </c>
      <c r="C1390">
        <v>2014</v>
      </c>
      <c r="D1390" s="6">
        <v>41709</v>
      </c>
      <c r="E1390" t="s">
        <v>12</v>
      </c>
    </row>
    <row r="1391" spans="1:5" x14ac:dyDescent="0.25">
      <c r="A1391" s="1">
        <v>10</v>
      </c>
      <c r="B1391">
        <v>3</v>
      </c>
      <c r="C1391">
        <v>2014</v>
      </c>
      <c r="D1391" s="6">
        <v>41708</v>
      </c>
      <c r="E1391" t="s">
        <v>17</v>
      </c>
    </row>
    <row r="1392" spans="1:5" x14ac:dyDescent="0.25">
      <c r="A1392" s="1">
        <v>7</v>
      </c>
      <c r="B1392">
        <v>3</v>
      </c>
      <c r="C1392">
        <v>2014</v>
      </c>
      <c r="D1392" s="6">
        <v>41705</v>
      </c>
      <c r="E1392" t="s">
        <v>14</v>
      </c>
    </row>
    <row r="1393" spans="1:5" x14ac:dyDescent="0.25">
      <c r="A1393" s="1">
        <v>6</v>
      </c>
      <c r="B1393">
        <v>3</v>
      </c>
      <c r="C1393">
        <v>2014</v>
      </c>
      <c r="D1393" s="6">
        <v>41704</v>
      </c>
      <c r="E1393" t="s">
        <v>15</v>
      </c>
    </row>
    <row r="1394" spans="1:5" x14ac:dyDescent="0.25">
      <c r="A1394" s="1">
        <v>5</v>
      </c>
      <c r="B1394">
        <v>3</v>
      </c>
      <c r="C1394">
        <v>2014</v>
      </c>
      <c r="D1394" s="6">
        <v>41703</v>
      </c>
      <c r="E1394" t="s">
        <v>16</v>
      </c>
    </row>
    <row r="1395" spans="1:5" x14ac:dyDescent="0.25">
      <c r="A1395" s="1">
        <v>4</v>
      </c>
      <c r="B1395">
        <v>3</v>
      </c>
      <c r="C1395">
        <v>2014</v>
      </c>
      <c r="D1395" s="6">
        <v>41702</v>
      </c>
      <c r="E1395" t="s">
        <v>12</v>
      </c>
    </row>
    <row r="1396" spans="1:5" x14ac:dyDescent="0.25">
      <c r="A1396" s="1">
        <v>3</v>
      </c>
      <c r="B1396">
        <v>3</v>
      </c>
      <c r="C1396">
        <v>2014</v>
      </c>
      <c r="D1396" s="6">
        <v>41701</v>
      </c>
      <c r="E1396" t="s">
        <v>17</v>
      </c>
    </row>
    <row r="1397" spans="1:5" x14ac:dyDescent="0.25">
      <c r="A1397" s="1">
        <v>28</v>
      </c>
      <c r="B1397">
        <v>2</v>
      </c>
      <c r="C1397">
        <v>2014</v>
      </c>
      <c r="D1397" s="6">
        <v>41698</v>
      </c>
      <c r="E1397" t="s">
        <v>14</v>
      </c>
    </row>
    <row r="1398" spans="1:5" x14ac:dyDescent="0.25">
      <c r="A1398" s="1">
        <v>26</v>
      </c>
      <c r="B1398">
        <v>2</v>
      </c>
      <c r="C1398">
        <v>2014</v>
      </c>
      <c r="D1398" s="6">
        <v>41696</v>
      </c>
      <c r="E1398" t="s">
        <v>16</v>
      </c>
    </row>
    <row r="1399" spans="1:5" x14ac:dyDescent="0.25">
      <c r="A1399" s="1">
        <v>25</v>
      </c>
      <c r="B1399">
        <v>2</v>
      </c>
      <c r="C1399">
        <v>2014</v>
      </c>
      <c r="D1399" s="6">
        <v>41695</v>
      </c>
      <c r="E1399" t="s">
        <v>12</v>
      </c>
    </row>
    <row r="1400" spans="1:5" x14ac:dyDescent="0.25">
      <c r="A1400" s="1">
        <v>24</v>
      </c>
      <c r="B1400">
        <v>2</v>
      </c>
      <c r="C1400">
        <v>2014</v>
      </c>
      <c r="D1400" s="6">
        <v>41694</v>
      </c>
      <c r="E1400" t="s">
        <v>17</v>
      </c>
    </row>
    <row r="1401" spans="1:5" x14ac:dyDescent="0.25">
      <c r="A1401" s="1">
        <v>21</v>
      </c>
      <c r="B1401">
        <v>2</v>
      </c>
      <c r="C1401">
        <v>2014</v>
      </c>
      <c r="D1401" s="6">
        <v>41691</v>
      </c>
      <c r="E1401" t="s">
        <v>14</v>
      </c>
    </row>
    <row r="1402" spans="1:5" x14ac:dyDescent="0.25">
      <c r="A1402" s="1">
        <v>20</v>
      </c>
      <c r="B1402">
        <v>2</v>
      </c>
      <c r="C1402">
        <v>2014</v>
      </c>
      <c r="D1402" s="6">
        <v>41690</v>
      </c>
      <c r="E1402" t="s">
        <v>15</v>
      </c>
    </row>
    <row r="1403" spans="1:5" x14ac:dyDescent="0.25">
      <c r="A1403" s="1">
        <v>19</v>
      </c>
      <c r="B1403">
        <v>2</v>
      </c>
      <c r="C1403">
        <v>2014</v>
      </c>
      <c r="D1403" s="6">
        <v>41689</v>
      </c>
      <c r="E1403" t="s">
        <v>16</v>
      </c>
    </row>
    <row r="1404" spans="1:5" x14ac:dyDescent="0.25">
      <c r="A1404" s="1">
        <v>18</v>
      </c>
      <c r="B1404">
        <v>2</v>
      </c>
      <c r="C1404">
        <v>2014</v>
      </c>
      <c r="D1404" s="6">
        <v>41688</v>
      </c>
      <c r="E1404" t="s">
        <v>12</v>
      </c>
    </row>
    <row r="1405" spans="1:5" x14ac:dyDescent="0.25">
      <c r="A1405" s="1">
        <v>17</v>
      </c>
      <c r="B1405">
        <v>2</v>
      </c>
      <c r="C1405">
        <v>2014</v>
      </c>
      <c r="D1405" s="6">
        <v>41687</v>
      </c>
      <c r="E1405" t="s">
        <v>17</v>
      </c>
    </row>
    <row r="1406" spans="1:5" x14ac:dyDescent="0.25">
      <c r="A1406" s="1">
        <v>14</v>
      </c>
      <c r="B1406">
        <v>2</v>
      </c>
      <c r="C1406">
        <v>2014</v>
      </c>
      <c r="D1406" s="6">
        <v>41684</v>
      </c>
      <c r="E1406" t="s">
        <v>14</v>
      </c>
    </row>
    <row r="1407" spans="1:5" x14ac:dyDescent="0.25">
      <c r="A1407" s="1">
        <v>13</v>
      </c>
      <c r="B1407">
        <v>2</v>
      </c>
      <c r="C1407">
        <v>2014</v>
      </c>
      <c r="D1407" s="6">
        <v>41683</v>
      </c>
      <c r="E1407" t="s">
        <v>15</v>
      </c>
    </row>
    <row r="1408" spans="1:5" x14ac:dyDescent="0.25">
      <c r="A1408" s="1">
        <v>12</v>
      </c>
      <c r="B1408">
        <v>2</v>
      </c>
      <c r="C1408">
        <v>2014</v>
      </c>
      <c r="D1408" s="6">
        <v>41682</v>
      </c>
      <c r="E1408" t="s">
        <v>16</v>
      </c>
    </row>
    <row r="1409" spans="1:5" x14ac:dyDescent="0.25">
      <c r="A1409" s="1">
        <v>11</v>
      </c>
      <c r="B1409">
        <v>2</v>
      </c>
      <c r="C1409">
        <v>2014</v>
      </c>
      <c r="D1409" s="6">
        <v>41681</v>
      </c>
      <c r="E1409" t="s">
        <v>12</v>
      </c>
    </row>
    <row r="1410" spans="1:5" x14ac:dyDescent="0.25">
      <c r="A1410" s="1">
        <v>10</v>
      </c>
      <c r="B1410">
        <v>2</v>
      </c>
      <c r="C1410">
        <v>2014</v>
      </c>
      <c r="D1410" s="6">
        <v>41680</v>
      </c>
      <c r="E1410" t="s">
        <v>17</v>
      </c>
    </row>
    <row r="1411" spans="1:5" x14ac:dyDescent="0.25">
      <c r="A1411" s="1">
        <v>7</v>
      </c>
      <c r="B1411">
        <v>2</v>
      </c>
      <c r="C1411">
        <v>2014</v>
      </c>
      <c r="D1411" s="6">
        <v>41677</v>
      </c>
      <c r="E1411" t="s">
        <v>14</v>
      </c>
    </row>
    <row r="1412" spans="1:5" x14ac:dyDescent="0.25">
      <c r="A1412" s="1">
        <v>6</v>
      </c>
      <c r="B1412">
        <v>2</v>
      </c>
      <c r="C1412">
        <v>2014</v>
      </c>
      <c r="D1412" s="6">
        <v>41676</v>
      </c>
      <c r="E1412" t="s">
        <v>15</v>
      </c>
    </row>
    <row r="1413" spans="1:5" x14ac:dyDescent="0.25">
      <c r="A1413" s="1">
        <v>5</v>
      </c>
      <c r="B1413">
        <v>2</v>
      </c>
      <c r="C1413">
        <v>2014</v>
      </c>
      <c r="D1413" s="6">
        <v>41675</v>
      </c>
      <c r="E1413" t="s">
        <v>16</v>
      </c>
    </row>
    <row r="1414" spans="1:5" x14ac:dyDescent="0.25">
      <c r="A1414" s="1">
        <v>4</v>
      </c>
      <c r="B1414">
        <v>2</v>
      </c>
      <c r="C1414">
        <v>2014</v>
      </c>
      <c r="D1414" s="6">
        <v>41674</v>
      </c>
      <c r="E1414" t="s">
        <v>12</v>
      </c>
    </row>
    <row r="1415" spans="1:5" x14ac:dyDescent="0.25">
      <c r="A1415" s="1">
        <v>3</v>
      </c>
      <c r="B1415">
        <v>2</v>
      </c>
      <c r="C1415">
        <v>2014</v>
      </c>
      <c r="D1415" s="6">
        <v>41673</v>
      </c>
      <c r="E1415" t="s">
        <v>17</v>
      </c>
    </row>
    <row r="1416" spans="1:5" x14ac:dyDescent="0.25">
      <c r="A1416" s="1">
        <v>31</v>
      </c>
      <c r="B1416">
        <v>1</v>
      </c>
      <c r="C1416">
        <v>2014</v>
      </c>
      <c r="D1416" s="6">
        <v>41670</v>
      </c>
      <c r="E1416" t="s">
        <v>14</v>
      </c>
    </row>
    <row r="1417" spans="1:5" x14ac:dyDescent="0.25">
      <c r="A1417" s="1">
        <v>30</v>
      </c>
      <c r="B1417">
        <v>1</v>
      </c>
      <c r="C1417">
        <v>2014</v>
      </c>
      <c r="D1417" s="6">
        <v>41669</v>
      </c>
      <c r="E1417" t="s">
        <v>15</v>
      </c>
    </row>
    <row r="1418" spans="1:5" x14ac:dyDescent="0.25">
      <c r="A1418" s="1">
        <v>29</v>
      </c>
      <c r="B1418">
        <v>1</v>
      </c>
      <c r="C1418">
        <v>2014</v>
      </c>
      <c r="D1418" s="6">
        <v>41668</v>
      </c>
      <c r="E1418" t="s">
        <v>16</v>
      </c>
    </row>
    <row r="1419" spans="1:5" x14ac:dyDescent="0.25">
      <c r="A1419" s="1">
        <v>28</v>
      </c>
      <c r="B1419">
        <v>1</v>
      </c>
      <c r="C1419">
        <v>2014</v>
      </c>
      <c r="D1419" s="6">
        <v>41667</v>
      </c>
      <c r="E1419" t="s">
        <v>12</v>
      </c>
    </row>
    <row r="1420" spans="1:5" x14ac:dyDescent="0.25">
      <c r="A1420" s="1">
        <v>27</v>
      </c>
      <c r="B1420">
        <v>1</v>
      </c>
      <c r="C1420">
        <v>2014</v>
      </c>
      <c r="D1420" s="6">
        <v>41666</v>
      </c>
      <c r="E1420" t="s">
        <v>17</v>
      </c>
    </row>
    <row r="1421" spans="1:5" x14ac:dyDescent="0.25">
      <c r="A1421" s="1">
        <v>24</v>
      </c>
      <c r="B1421">
        <v>1</v>
      </c>
      <c r="C1421">
        <v>2014</v>
      </c>
      <c r="D1421" s="6">
        <v>41663</v>
      </c>
      <c r="E1421" t="s">
        <v>14</v>
      </c>
    </row>
    <row r="1422" spans="1:5" x14ac:dyDescent="0.25">
      <c r="A1422" s="1">
        <v>23</v>
      </c>
      <c r="B1422">
        <v>1</v>
      </c>
      <c r="C1422">
        <v>2014</v>
      </c>
      <c r="D1422" s="6">
        <v>41662</v>
      </c>
      <c r="E1422" t="s">
        <v>15</v>
      </c>
    </row>
    <row r="1423" spans="1:5" x14ac:dyDescent="0.25">
      <c r="A1423" s="1">
        <v>22</v>
      </c>
      <c r="B1423">
        <v>1</v>
      </c>
      <c r="C1423">
        <v>2014</v>
      </c>
      <c r="D1423" s="6">
        <v>41661</v>
      </c>
      <c r="E1423" t="s">
        <v>16</v>
      </c>
    </row>
    <row r="1424" spans="1:5" x14ac:dyDescent="0.25">
      <c r="A1424" s="1">
        <v>21</v>
      </c>
      <c r="B1424">
        <v>1</v>
      </c>
      <c r="C1424">
        <v>2014</v>
      </c>
      <c r="D1424" s="6">
        <v>41660</v>
      </c>
      <c r="E1424" t="s">
        <v>12</v>
      </c>
    </row>
    <row r="1425" spans="1:5" x14ac:dyDescent="0.25">
      <c r="A1425" s="1">
        <v>20</v>
      </c>
      <c r="B1425">
        <v>1</v>
      </c>
      <c r="C1425">
        <v>2014</v>
      </c>
      <c r="D1425" s="6">
        <v>41659</v>
      </c>
      <c r="E1425" t="s">
        <v>17</v>
      </c>
    </row>
    <row r="1426" spans="1:5" x14ac:dyDescent="0.25">
      <c r="A1426" s="1">
        <v>17</v>
      </c>
      <c r="B1426">
        <v>1</v>
      </c>
      <c r="C1426">
        <v>2014</v>
      </c>
      <c r="D1426" s="6">
        <v>41656</v>
      </c>
      <c r="E1426" t="s">
        <v>14</v>
      </c>
    </row>
    <row r="1427" spans="1:5" x14ac:dyDescent="0.25">
      <c r="A1427" s="1">
        <v>16</v>
      </c>
      <c r="B1427">
        <v>1</v>
      </c>
      <c r="C1427">
        <v>2014</v>
      </c>
      <c r="D1427" s="6">
        <v>41655</v>
      </c>
      <c r="E1427" t="s">
        <v>15</v>
      </c>
    </row>
    <row r="1428" spans="1:5" x14ac:dyDescent="0.25">
      <c r="A1428" s="1">
        <v>15</v>
      </c>
      <c r="B1428">
        <v>1</v>
      </c>
      <c r="C1428">
        <v>2014</v>
      </c>
      <c r="D1428" s="6">
        <v>41654</v>
      </c>
      <c r="E1428" t="s">
        <v>16</v>
      </c>
    </row>
    <row r="1429" spans="1:5" x14ac:dyDescent="0.25">
      <c r="A1429" s="1">
        <v>14</v>
      </c>
      <c r="B1429">
        <v>1</v>
      </c>
      <c r="C1429">
        <v>2014</v>
      </c>
      <c r="D1429" s="6">
        <v>41653</v>
      </c>
      <c r="E1429" t="s">
        <v>12</v>
      </c>
    </row>
    <row r="1430" spans="1:5" x14ac:dyDescent="0.25">
      <c r="A1430" s="1">
        <v>13</v>
      </c>
      <c r="B1430">
        <v>1</v>
      </c>
      <c r="C1430">
        <v>2014</v>
      </c>
      <c r="D1430" s="6">
        <v>41652</v>
      </c>
      <c r="E1430" t="s">
        <v>17</v>
      </c>
    </row>
    <row r="1431" spans="1:5" x14ac:dyDescent="0.25">
      <c r="A1431" s="1">
        <v>10</v>
      </c>
      <c r="B1431">
        <v>1</v>
      </c>
      <c r="C1431">
        <v>2014</v>
      </c>
      <c r="D1431" s="6">
        <v>41649</v>
      </c>
      <c r="E1431" t="s">
        <v>14</v>
      </c>
    </row>
    <row r="1432" spans="1:5" x14ac:dyDescent="0.25">
      <c r="A1432" s="1">
        <v>9</v>
      </c>
      <c r="B1432">
        <v>1</v>
      </c>
      <c r="C1432">
        <v>2014</v>
      </c>
      <c r="D1432" s="6">
        <v>41648</v>
      </c>
      <c r="E1432" t="s">
        <v>15</v>
      </c>
    </row>
    <row r="1433" spans="1:5" x14ac:dyDescent="0.25">
      <c r="A1433" s="1">
        <v>8</v>
      </c>
      <c r="B1433">
        <v>1</v>
      </c>
      <c r="C1433">
        <v>2014</v>
      </c>
      <c r="D1433" s="6">
        <v>41647</v>
      </c>
      <c r="E1433" t="s">
        <v>16</v>
      </c>
    </row>
    <row r="1434" spans="1:5" x14ac:dyDescent="0.25">
      <c r="A1434" s="1">
        <v>7</v>
      </c>
      <c r="B1434">
        <v>1</v>
      </c>
      <c r="C1434">
        <v>2014</v>
      </c>
      <c r="D1434" s="6">
        <v>41646</v>
      </c>
      <c r="E1434" t="s">
        <v>12</v>
      </c>
    </row>
    <row r="1435" spans="1:5" x14ac:dyDescent="0.25">
      <c r="A1435" s="1">
        <v>6</v>
      </c>
      <c r="B1435">
        <v>1</v>
      </c>
      <c r="C1435">
        <v>2014</v>
      </c>
      <c r="D1435" s="6">
        <v>41645</v>
      </c>
      <c r="E1435" t="s">
        <v>17</v>
      </c>
    </row>
    <row r="1436" spans="1:5" x14ac:dyDescent="0.25">
      <c r="A1436" s="1">
        <v>3</v>
      </c>
      <c r="B1436">
        <v>1</v>
      </c>
      <c r="C1436">
        <v>2014</v>
      </c>
      <c r="D1436" s="6">
        <v>41642</v>
      </c>
      <c r="E1436" t="s">
        <v>14</v>
      </c>
    </row>
    <row r="1437" spans="1:5" x14ac:dyDescent="0.25">
      <c r="A1437" s="1">
        <v>2</v>
      </c>
      <c r="B1437">
        <v>1</v>
      </c>
      <c r="C1437">
        <v>2014</v>
      </c>
      <c r="D1437" s="6">
        <v>41641</v>
      </c>
      <c r="E1437" t="s">
        <v>15</v>
      </c>
    </row>
    <row r="1438" spans="1:5" x14ac:dyDescent="0.25">
      <c r="A1438" s="1">
        <v>1</v>
      </c>
      <c r="B1438">
        <v>1</v>
      </c>
      <c r="C1438">
        <v>2014</v>
      </c>
      <c r="D1438" s="6">
        <v>41640</v>
      </c>
      <c r="E1438" t="s">
        <v>16</v>
      </c>
    </row>
    <row r="1439" spans="1:5" x14ac:dyDescent="0.25">
      <c r="A1439" s="1">
        <v>31</v>
      </c>
      <c r="B1439">
        <v>12</v>
      </c>
      <c r="C1439">
        <v>2013</v>
      </c>
      <c r="D1439" s="6">
        <v>41639</v>
      </c>
      <c r="E1439" t="s">
        <v>12</v>
      </c>
    </row>
    <row r="1440" spans="1:5" x14ac:dyDescent="0.25">
      <c r="A1440" s="1">
        <v>30</v>
      </c>
      <c r="B1440">
        <v>12</v>
      </c>
      <c r="C1440">
        <v>2013</v>
      </c>
      <c r="D1440" s="6">
        <v>41638</v>
      </c>
      <c r="E1440" t="s">
        <v>17</v>
      </c>
    </row>
    <row r="1441" spans="1:5" x14ac:dyDescent="0.25">
      <c r="A1441" s="1">
        <v>27</v>
      </c>
      <c r="B1441">
        <v>12</v>
      </c>
      <c r="C1441">
        <v>2013</v>
      </c>
      <c r="D1441" s="6">
        <v>41635</v>
      </c>
      <c r="E1441" t="s">
        <v>14</v>
      </c>
    </row>
    <row r="1442" spans="1:5" x14ac:dyDescent="0.25">
      <c r="A1442" s="1">
        <v>26</v>
      </c>
      <c r="B1442">
        <v>12</v>
      </c>
      <c r="C1442">
        <v>2013</v>
      </c>
      <c r="D1442" s="6">
        <v>41634</v>
      </c>
      <c r="E1442" t="s">
        <v>15</v>
      </c>
    </row>
    <row r="1443" spans="1:5" x14ac:dyDescent="0.25">
      <c r="A1443" s="1">
        <v>24</v>
      </c>
      <c r="B1443">
        <v>12</v>
      </c>
      <c r="C1443">
        <v>2013</v>
      </c>
      <c r="D1443" s="6">
        <v>41632</v>
      </c>
      <c r="E1443" t="s">
        <v>12</v>
      </c>
    </row>
    <row r="1444" spans="1:5" x14ac:dyDescent="0.25">
      <c r="A1444" s="1">
        <v>23</v>
      </c>
      <c r="B1444">
        <v>12</v>
      </c>
      <c r="C1444">
        <v>2013</v>
      </c>
      <c r="D1444" s="6">
        <v>41631</v>
      </c>
      <c r="E1444" t="s">
        <v>17</v>
      </c>
    </row>
    <row r="1445" spans="1:5" x14ac:dyDescent="0.25">
      <c r="A1445" s="1">
        <v>20</v>
      </c>
      <c r="B1445">
        <v>12</v>
      </c>
      <c r="C1445">
        <v>2013</v>
      </c>
      <c r="D1445" s="6">
        <v>41628</v>
      </c>
      <c r="E1445" t="s">
        <v>14</v>
      </c>
    </row>
    <row r="1446" spans="1:5" x14ac:dyDescent="0.25">
      <c r="A1446" s="1">
        <v>19</v>
      </c>
      <c r="B1446">
        <v>12</v>
      </c>
      <c r="C1446">
        <v>2013</v>
      </c>
      <c r="D1446" s="6">
        <v>41627</v>
      </c>
      <c r="E1446" t="s">
        <v>15</v>
      </c>
    </row>
    <row r="1447" spans="1:5" x14ac:dyDescent="0.25">
      <c r="A1447" s="1">
        <v>18</v>
      </c>
      <c r="B1447">
        <v>12</v>
      </c>
      <c r="C1447">
        <v>2013</v>
      </c>
      <c r="D1447" s="6">
        <v>41626</v>
      </c>
      <c r="E1447" t="s">
        <v>16</v>
      </c>
    </row>
    <row r="1448" spans="1:5" x14ac:dyDescent="0.25">
      <c r="A1448" s="1">
        <v>17</v>
      </c>
      <c r="B1448">
        <v>12</v>
      </c>
      <c r="C1448">
        <v>2013</v>
      </c>
      <c r="D1448" s="6">
        <v>41625</v>
      </c>
      <c r="E1448" t="s">
        <v>12</v>
      </c>
    </row>
    <row r="1449" spans="1:5" x14ac:dyDescent="0.25">
      <c r="A1449" s="1">
        <v>16</v>
      </c>
      <c r="B1449">
        <v>12</v>
      </c>
      <c r="C1449">
        <v>2013</v>
      </c>
      <c r="D1449" s="6">
        <v>41624</v>
      </c>
      <c r="E1449" t="s">
        <v>17</v>
      </c>
    </row>
    <row r="1450" spans="1:5" x14ac:dyDescent="0.25">
      <c r="A1450" s="1">
        <v>13</v>
      </c>
      <c r="B1450">
        <v>12</v>
      </c>
      <c r="C1450">
        <v>2013</v>
      </c>
      <c r="D1450" s="6">
        <v>41621</v>
      </c>
      <c r="E1450" t="s">
        <v>14</v>
      </c>
    </row>
    <row r="1451" spans="1:5" x14ac:dyDescent="0.25">
      <c r="A1451" s="1">
        <v>12</v>
      </c>
      <c r="B1451">
        <v>12</v>
      </c>
      <c r="C1451">
        <v>2013</v>
      </c>
      <c r="D1451" s="6">
        <v>41620</v>
      </c>
      <c r="E1451" t="s">
        <v>15</v>
      </c>
    </row>
    <row r="1452" spans="1:5" x14ac:dyDescent="0.25">
      <c r="A1452" s="1">
        <v>11</v>
      </c>
      <c r="B1452">
        <v>12</v>
      </c>
      <c r="C1452">
        <v>2013</v>
      </c>
      <c r="D1452" s="6">
        <v>41619</v>
      </c>
      <c r="E1452" t="s">
        <v>16</v>
      </c>
    </row>
    <row r="1453" spans="1:5" x14ac:dyDescent="0.25">
      <c r="A1453" s="1">
        <v>10</v>
      </c>
      <c r="B1453">
        <v>12</v>
      </c>
      <c r="C1453">
        <v>2013</v>
      </c>
      <c r="D1453" s="6">
        <v>41618</v>
      </c>
      <c r="E1453" t="s">
        <v>12</v>
      </c>
    </row>
    <row r="1454" spans="1:5" x14ac:dyDescent="0.25">
      <c r="A1454" s="1">
        <v>9</v>
      </c>
      <c r="B1454">
        <v>12</v>
      </c>
      <c r="C1454">
        <v>2013</v>
      </c>
      <c r="D1454" s="6">
        <v>41617</v>
      </c>
      <c r="E1454" t="s">
        <v>17</v>
      </c>
    </row>
    <row r="1455" spans="1:5" x14ac:dyDescent="0.25">
      <c r="A1455" s="1">
        <v>6</v>
      </c>
      <c r="B1455">
        <v>12</v>
      </c>
      <c r="C1455">
        <v>2013</v>
      </c>
      <c r="D1455" s="6">
        <v>41614</v>
      </c>
      <c r="E1455" t="s">
        <v>14</v>
      </c>
    </row>
    <row r="1456" spans="1:5" x14ac:dyDescent="0.25">
      <c r="A1456" s="1">
        <v>5</v>
      </c>
      <c r="B1456">
        <v>12</v>
      </c>
      <c r="C1456">
        <v>2013</v>
      </c>
      <c r="D1456" s="6">
        <v>41613</v>
      </c>
      <c r="E1456" t="s">
        <v>15</v>
      </c>
    </row>
    <row r="1457" spans="1:5" x14ac:dyDescent="0.25">
      <c r="A1457" s="1">
        <v>4</v>
      </c>
      <c r="B1457">
        <v>12</v>
      </c>
      <c r="C1457">
        <v>2013</v>
      </c>
      <c r="D1457" s="6">
        <v>41612</v>
      </c>
      <c r="E1457" t="s">
        <v>16</v>
      </c>
    </row>
    <row r="1458" spans="1:5" x14ac:dyDescent="0.25">
      <c r="A1458" s="1">
        <v>3</v>
      </c>
      <c r="B1458">
        <v>12</v>
      </c>
      <c r="C1458">
        <v>2013</v>
      </c>
      <c r="D1458" s="6">
        <v>41611</v>
      </c>
      <c r="E1458" t="s">
        <v>12</v>
      </c>
    </row>
    <row r="1459" spans="1:5" x14ac:dyDescent="0.25">
      <c r="A1459" s="1">
        <v>2</v>
      </c>
      <c r="B1459">
        <v>12</v>
      </c>
      <c r="C1459">
        <v>2013</v>
      </c>
      <c r="D1459" s="6">
        <v>41610</v>
      </c>
      <c r="E1459" t="s">
        <v>17</v>
      </c>
    </row>
    <row r="1460" spans="1:5" x14ac:dyDescent="0.25">
      <c r="A1460" s="1">
        <v>29</v>
      </c>
      <c r="B1460">
        <v>11</v>
      </c>
      <c r="C1460">
        <v>2013</v>
      </c>
      <c r="D1460" s="6">
        <v>41607</v>
      </c>
      <c r="E1460" t="s">
        <v>14</v>
      </c>
    </row>
    <row r="1461" spans="1:5" x14ac:dyDescent="0.25">
      <c r="A1461" s="1">
        <v>28</v>
      </c>
      <c r="B1461">
        <v>11</v>
      </c>
      <c r="C1461">
        <v>2013</v>
      </c>
      <c r="D1461" s="6">
        <v>41606</v>
      </c>
      <c r="E1461" t="s">
        <v>15</v>
      </c>
    </row>
    <row r="1462" spans="1:5" x14ac:dyDescent="0.25">
      <c r="A1462" s="1">
        <v>27</v>
      </c>
      <c r="B1462">
        <v>11</v>
      </c>
      <c r="C1462">
        <v>2013</v>
      </c>
      <c r="D1462" s="6">
        <v>41605</v>
      </c>
      <c r="E1462" t="s">
        <v>16</v>
      </c>
    </row>
    <row r="1463" spans="1:5" x14ac:dyDescent="0.25">
      <c r="A1463" s="1">
        <v>26</v>
      </c>
      <c r="B1463">
        <v>11</v>
      </c>
      <c r="C1463">
        <v>2013</v>
      </c>
      <c r="D1463" s="6">
        <v>41604</v>
      </c>
      <c r="E1463" t="s">
        <v>12</v>
      </c>
    </row>
    <row r="1464" spans="1:5" x14ac:dyDescent="0.25">
      <c r="A1464" s="1">
        <v>25</v>
      </c>
      <c r="B1464">
        <v>11</v>
      </c>
      <c r="C1464">
        <v>2013</v>
      </c>
      <c r="D1464" s="6">
        <v>41603</v>
      </c>
      <c r="E1464" t="s">
        <v>17</v>
      </c>
    </row>
    <row r="1465" spans="1:5" x14ac:dyDescent="0.25">
      <c r="A1465" s="1">
        <v>22</v>
      </c>
      <c r="B1465">
        <v>11</v>
      </c>
      <c r="C1465">
        <v>2013</v>
      </c>
      <c r="D1465" s="6">
        <v>41600</v>
      </c>
      <c r="E1465" t="s">
        <v>14</v>
      </c>
    </row>
    <row r="1466" spans="1:5" x14ac:dyDescent="0.25">
      <c r="A1466" s="1">
        <v>21</v>
      </c>
      <c r="B1466">
        <v>11</v>
      </c>
      <c r="C1466">
        <v>2013</v>
      </c>
      <c r="D1466" s="6">
        <v>41599</v>
      </c>
      <c r="E1466" t="s">
        <v>15</v>
      </c>
    </row>
    <row r="1467" spans="1:5" x14ac:dyDescent="0.25">
      <c r="A1467" s="1">
        <v>20</v>
      </c>
      <c r="B1467">
        <v>11</v>
      </c>
      <c r="C1467">
        <v>2013</v>
      </c>
      <c r="D1467" s="6">
        <v>41598</v>
      </c>
      <c r="E1467" t="s">
        <v>16</v>
      </c>
    </row>
    <row r="1468" spans="1:5" x14ac:dyDescent="0.25">
      <c r="A1468" s="1">
        <v>19</v>
      </c>
      <c r="B1468">
        <v>11</v>
      </c>
      <c r="C1468">
        <v>2013</v>
      </c>
      <c r="D1468" s="6">
        <v>41597</v>
      </c>
      <c r="E1468" t="s">
        <v>12</v>
      </c>
    </row>
    <row r="1469" spans="1:5" x14ac:dyDescent="0.25">
      <c r="A1469" s="1">
        <v>18</v>
      </c>
      <c r="B1469">
        <v>11</v>
      </c>
      <c r="C1469">
        <v>2013</v>
      </c>
      <c r="D1469" s="6">
        <v>41596</v>
      </c>
      <c r="E1469" t="s">
        <v>17</v>
      </c>
    </row>
    <row r="1470" spans="1:5" x14ac:dyDescent="0.25">
      <c r="A1470" s="1">
        <v>14</v>
      </c>
      <c r="B1470">
        <v>11</v>
      </c>
      <c r="C1470">
        <v>2013</v>
      </c>
      <c r="D1470" s="6">
        <v>41592</v>
      </c>
      <c r="E1470" t="s">
        <v>15</v>
      </c>
    </row>
    <row r="1471" spans="1:5" x14ac:dyDescent="0.25">
      <c r="A1471" s="1">
        <v>13</v>
      </c>
      <c r="B1471">
        <v>11</v>
      </c>
      <c r="C1471">
        <v>2013</v>
      </c>
      <c r="D1471" s="6">
        <v>41591</v>
      </c>
      <c r="E1471" t="s">
        <v>16</v>
      </c>
    </row>
    <row r="1472" spans="1:5" x14ac:dyDescent="0.25">
      <c r="A1472" s="1">
        <v>12</v>
      </c>
      <c r="B1472">
        <v>11</v>
      </c>
      <c r="C1472">
        <v>2013</v>
      </c>
      <c r="D1472" s="6">
        <v>41590</v>
      </c>
      <c r="E1472" t="s">
        <v>12</v>
      </c>
    </row>
    <row r="1473" spans="1:5" x14ac:dyDescent="0.25">
      <c r="A1473" s="1">
        <v>11</v>
      </c>
      <c r="B1473">
        <v>11</v>
      </c>
      <c r="C1473">
        <v>2013</v>
      </c>
      <c r="D1473" s="6">
        <v>41589</v>
      </c>
      <c r="E1473" t="s">
        <v>17</v>
      </c>
    </row>
    <row r="1474" spans="1:5" x14ac:dyDescent="0.25">
      <c r="A1474" s="1">
        <v>8</v>
      </c>
      <c r="B1474">
        <v>11</v>
      </c>
      <c r="C1474">
        <v>2013</v>
      </c>
      <c r="D1474" s="6">
        <v>41586</v>
      </c>
      <c r="E1474" t="s">
        <v>14</v>
      </c>
    </row>
    <row r="1475" spans="1:5" x14ac:dyDescent="0.25">
      <c r="A1475" s="1">
        <v>7</v>
      </c>
      <c r="B1475">
        <v>11</v>
      </c>
      <c r="C1475">
        <v>2013</v>
      </c>
      <c r="D1475" s="6">
        <v>41585</v>
      </c>
      <c r="E1475" t="s">
        <v>15</v>
      </c>
    </row>
    <row r="1476" spans="1:5" x14ac:dyDescent="0.25">
      <c r="A1476" s="1">
        <v>6</v>
      </c>
      <c r="B1476">
        <v>11</v>
      </c>
      <c r="C1476">
        <v>2013</v>
      </c>
      <c r="D1476" s="6">
        <v>41584</v>
      </c>
      <c r="E1476" t="s">
        <v>16</v>
      </c>
    </row>
    <row r="1477" spans="1:5" x14ac:dyDescent="0.25">
      <c r="A1477" s="1">
        <v>5</v>
      </c>
      <c r="B1477">
        <v>11</v>
      </c>
      <c r="C1477">
        <v>2013</v>
      </c>
      <c r="D1477" s="6">
        <v>41583</v>
      </c>
      <c r="E1477" t="s">
        <v>12</v>
      </c>
    </row>
    <row r="1478" spans="1:5" x14ac:dyDescent="0.25">
      <c r="A1478" s="1">
        <v>1</v>
      </c>
      <c r="B1478">
        <v>11</v>
      </c>
      <c r="C1478">
        <v>2013</v>
      </c>
      <c r="D1478" s="6">
        <v>41579</v>
      </c>
      <c r="E1478" t="s">
        <v>14</v>
      </c>
    </row>
    <row r="1479" spans="1:5" x14ac:dyDescent="0.25">
      <c r="A1479" s="1">
        <v>31</v>
      </c>
      <c r="B1479">
        <v>10</v>
      </c>
      <c r="C1479">
        <v>2013</v>
      </c>
      <c r="D1479" s="6">
        <v>41578</v>
      </c>
      <c r="E1479" t="s">
        <v>15</v>
      </c>
    </row>
    <row r="1480" spans="1:5" x14ac:dyDescent="0.25">
      <c r="A1480" s="1">
        <v>30</v>
      </c>
      <c r="B1480">
        <v>10</v>
      </c>
      <c r="C1480">
        <v>2013</v>
      </c>
      <c r="D1480" s="6">
        <v>41577</v>
      </c>
      <c r="E1480" t="s">
        <v>16</v>
      </c>
    </row>
    <row r="1481" spans="1:5" x14ac:dyDescent="0.25">
      <c r="A1481" s="1">
        <v>29</v>
      </c>
      <c r="B1481">
        <v>10</v>
      </c>
      <c r="C1481">
        <v>2013</v>
      </c>
      <c r="D1481" s="6">
        <v>41576</v>
      </c>
      <c r="E1481" t="s">
        <v>12</v>
      </c>
    </row>
    <row r="1482" spans="1:5" x14ac:dyDescent="0.25">
      <c r="A1482" s="1">
        <v>28</v>
      </c>
      <c r="B1482">
        <v>10</v>
      </c>
      <c r="C1482">
        <v>2013</v>
      </c>
      <c r="D1482" s="6">
        <v>41575</v>
      </c>
      <c r="E1482" t="s">
        <v>17</v>
      </c>
    </row>
    <row r="1483" spans="1:5" x14ac:dyDescent="0.25">
      <c r="A1483" s="1">
        <v>25</v>
      </c>
      <c r="B1483">
        <v>10</v>
      </c>
      <c r="C1483">
        <v>2013</v>
      </c>
      <c r="D1483" s="6">
        <v>41572</v>
      </c>
      <c r="E1483" t="s">
        <v>14</v>
      </c>
    </row>
    <row r="1484" spans="1:5" x14ac:dyDescent="0.25">
      <c r="A1484" s="1">
        <v>24</v>
      </c>
      <c r="B1484">
        <v>10</v>
      </c>
      <c r="C1484">
        <v>2013</v>
      </c>
      <c r="D1484" s="6">
        <v>41571</v>
      </c>
      <c r="E1484" t="s">
        <v>15</v>
      </c>
    </row>
    <row r="1485" spans="1:5" x14ac:dyDescent="0.25">
      <c r="A1485" s="1">
        <v>23</v>
      </c>
      <c r="B1485">
        <v>10</v>
      </c>
      <c r="C1485">
        <v>2013</v>
      </c>
      <c r="D1485" s="6">
        <v>41570</v>
      </c>
      <c r="E1485" t="s">
        <v>16</v>
      </c>
    </row>
    <row r="1486" spans="1:5" x14ac:dyDescent="0.25">
      <c r="A1486" s="1">
        <v>22</v>
      </c>
      <c r="B1486">
        <v>10</v>
      </c>
      <c r="C1486">
        <v>2013</v>
      </c>
      <c r="D1486" s="6">
        <v>41569</v>
      </c>
      <c r="E1486" t="s">
        <v>12</v>
      </c>
    </row>
    <row r="1487" spans="1:5" x14ac:dyDescent="0.25">
      <c r="A1487" s="1">
        <v>21</v>
      </c>
      <c r="B1487">
        <v>10</v>
      </c>
      <c r="C1487">
        <v>2013</v>
      </c>
      <c r="D1487" s="6">
        <v>41568</v>
      </c>
      <c r="E1487" t="s">
        <v>17</v>
      </c>
    </row>
    <row r="1488" spans="1:5" x14ac:dyDescent="0.25">
      <c r="A1488" s="1">
        <v>18</v>
      </c>
      <c r="B1488">
        <v>10</v>
      </c>
      <c r="C1488">
        <v>2013</v>
      </c>
      <c r="D1488" s="6">
        <v>41565</v>
      </c>
      <c r="E1488" t="s">
        <v>14</v>
      </c>
    </row>
    <row r="1489" spans="1:5" x14ac:dyDescent="0.25">
      <c r="A1489" s="1">
        <v>17</v>
      </c>
      <c r="B1489">
        <v>10</v>
      </c>
      <c r="C1489">
        <v>2013</v>
      </c>
      <c r="D1489" s="6">
        <v>41564</v>
      </c>
      <c r="E1489" t="s">
        <v>15</v>
      </c>
    </row>
    <row r="1490" spans="1:5" x14ac:dyDescent="0.25">
      <c r="A1490" s="1">
        <v>15</v>
      </c>
      <c r="B1490">
        <v>10</v>
      </c>
      <c r="C1490">
        <v>2013</v>
      </c>
      <c r="D1490" s="6">
        <v>41562</v>
      </c>
      <c r="E1490" t="s">
        <v>12</v>
      </c>
    </row>
    <row r="1491" spans="1:5" x14ac:dyDescent="0.25">
      <c r="A1491" s="1">
        <v>14</v>
      </c>
      <c r="B1491">
        <v>10</v>
      </c>
      <c r="C1491">
        <v>2013</v>
      </c>
      <c r="D1491" s="6">
        <v>41561</v>
      </c>
      <c r="E1491" t="s">
        <v>17</v>
      </c>
    </row>
    <row r="1492" spans="1:5" x14ac:dyDescent="0.25">
      <c r="A1492" s="1">
        <v>11</v>
      </c>
      <c r="B1492">
        <v>10</v>
      </c>
      <c r="C1492">
        <v>2013</v>
      </c>
      <c r="D1492" s="6">
        <v>41558</v>
      </c>
      <c r="E1492" t="s">
        <v>14</v>
      </c>
    </row>
    <row r="1493" spans="1:5" x14ac:dyDescent="0.25">
      <c r="A1493" s="1">
        <v>10</v>
      </c>
      <c r="B1493">
        <v>10</v>
      </c>
      <c r="C1493">
        <v>2013</v>
      </c>
      <c r="D1493" s="6">
        <v>41557</v>
      </c>
      <c r="E1493" t="s">
        <v>15</v>
      </c>
    </row>
    <row r="1494" spans="1:5" x14ac:dyDescent="0.25">
      <c r="A1494" s="1">
        <v>9</v>
      </c>
      <c r="B1494">
        <v>10</v>
      </c>
      <c r="C1494">
        <v>2013</v>
      </c>
      <c r="D1494" s="6">
        <v>41556</v>
      </c>
      <c r="E1494" t="s">
        <v>16</v>
      </c>
    </row>
    <row r="1495" spans="1:5" x14ac:dyDescent="0.25">
      <c r="A1495" s="1">
        <v>8</v>
      </c>
      <c r="B1495">
        <v>10</v>
      </c>
      <c r="C1495">
        <v>2013</v>
      </c>
      <c r="D1495" s="6">
        <v>41555</v>
      </c>
      <c r="E1495" t="s">
        <v>12</v>
      </c>
    </row>
    <row r="1496" spans="1:5" x14ac:dyDescent="0.25">
      <c r="A1496" s="1">
        <v>7</v>
      </c>
      <c r="B1496">
        <v>10</v>
      </c>
      <c r="C1496">
        <v>2013</v>
      </c>
      <c r="D1496" s="6">
        <v>41554</v>
      </c>
      <c r="E1496" t="s">
        <v>17</v>
      </c>
    </row>
    <row r="1497" spans="1:5" x14ac:dyDescent="0.25">
      <c r="A1497" s="1">
        <v>4</v>
      </c>
      <c r="B1497">
        <v>10</v>
      </c>
      <c r="C1497">
        <v>2013</v>
      </c>
      <c r="D1497" s="6">
        <v>41551</v>
      </c>
      <c r="E1497" t="s">
        <v>14</v>
      </c>
    </row>
    <row r="1498" spans="1:5" x14ac:dyDescent="0.25">
      <c r="A1498" s="1">
        <v>3</v>
      </c>
      <c r="B1498">
        <v>10</v>
      </c>
      <c r="C1498">
        <v>2013</v>
      </c>
      <c r="D1498" s="6">
        <v>41550</v>
      </c>
      <c r="E1498" t="s">
        <v>15</v>
      </c>
    </row>
    <row r="1499" spans="1:5" x14ac:dyDescent="0.25">
      <c r="A1499" s="1">
        <v>1</v>
      </c>
      <c r="B1499">
        <v>10</v>
      </c>
      <c r="C1499">
        <v>2013</v>
      </c>
      <c r="D1499" s="6">
        <v>41548</v>
      </c>
      <c r="E1499" t="s">
        <v>12</v>
      </c>
    </row>
    <row r="1500" spans="1:5" x14ac:dyDescent="0.25">
      <c r="A1500" s="1">
        <v>30</v>
      </c>
      <c r="B1500">
        <v>9</v>
      </c>
      <c r="C1500">
        <v>2013</v>
      </c>
      <c r="D1500" s="6">
        <v>41547</v>
      </c>
      <c r="E1500" t="s">
        <v>17</v>
      </c>
    </row>
    <row r="1501" spans="1:5" x14ac:dyDescent="0.25">
      <c r="A1501" s="1">
        <v>27</v>
      </c>
      <c r="B1501">
        <v>9</v>
      </c>
      <c r="C1501">
        <v>2013</v>
      </c>
      <c r="D1501" s="6">
        <v>41544</v>
      </c>
      <c r="E1501" t="s">
        <v>14</v>
      </c>
    </row>
    <row r="1502" spans="1:5" x14ac:dyDescent="0.25">
      <c r="A1502" s="1">
        <v>26</v>
      </c>
      <c r="B1502">
        <v>9</v>
      </c>
      <c r="C1502">
        <v>2013</v>
      </c>
      <c r="D1502" s="6">
        <v>41543</v>
      </c>
      <c r="E1502" t="s">
        <v>15</v>
      </c>
    </row>
    <row r="1503" spans="1:5" x14ac:dyDescent="0.25">
      <c r="A1503" s="1">
        <v>25</v>
      </c>
      <c r="B1503">
        <v>9</v>
      </c>
      <c r="C1503">
        <v>2013</v>
      </c>
      <c r="D1503" s="6">
        <v>41542</v>
      </c>
      <c r="E1503" t="s">
        <v>16</v>
      </c>
    </row>
    <row r="1504" spans="1:5" x14ac:dyDescent="0.25">
      <c r="A1504" s="1">
        <v>24</v>
      </c>
      <c r="B1504">
        <v>9</v>
      </c>
      <c r="C1504">
        <v>2013</v>
      </c>
      <c r="D1504" s="6">
        <v>41541</v>
      </c>
      <c r="E1504" t="s">
        <v>12</v>
      </c>
    </row>
    <row r="1505" spans="1:5" x14ac:dyDescent="0.25">
      <c r="A1505" s="1">
        <v>23</v>
      </c>
      <c r="B1505">
        <v>9</v>
      </c>
      <c r="C1505">
        <v>2013</v>
      </c>
      <c r="D1505" s="6">
        <v>41540</v>
      </c>
      <c r="E1505" t="s">
        <v>17</v>
      </c>
    </row>
    <row r="1506" spans="1:5" x14ac:dyDescent="0.25">
      <c r="A1506" s="1">
        <v>20</v>
      </c>
      <c r="B1506">
        <v>9</v>
      </c>
      <c r="C1506">
        <v>2013</v>
      </c>
      <c r="D1506" s="6">
        <v>41537</v>
      </c>
      <c r="E1506" t="s">
        <v>14</v>
      </c>
    </row>
    <row r="1507" spans="1:5" x14ac:dyDescent="0.25">
      <c r="A1507" s="1">
        <v>19</v>
      </c>
      <c r="B1507">
        <v>9</v>
      </c>
      <c r="C1507">
        <v>2013</v>
      </c>
      <c r="D1507" s="6">
        <v>41536</v>
      </c>
      <c r="E1507" t="s">
        <v>15</v>
      </c>
    </row>
    <row r="1508" spans="1:5" x14ac:dyDescent="0.25">
      <c r="A1508" s="1">
        <v>18</v>
      </c>
      <c r="B1508">
        <v>9</v>
      </c>
      <c r="C1508">
        <v>2013</v>
      </c>
      <c r="D1508" s="6">
        <v>41535</v>
      </c>
      <c r="E1508" t="s">
        <v>16</v>
      </c>
    </row>
    <row r="1509" spans="1:5" x14ac:dyDescent="0.25">
      <c r="A1509" s="1">
        <v>17</v>
      </c>
      <c r="B1509">
        <v>9</v>
      </c>
      <c r="C1509">
        <v>2013</v>
      </c>
      <c r="D1509" s="6">
        <v>41534</v>
      </c>
      <c r="E1509" t="s">
        <v>12</v>
      </c>
    </row>
    <row r="1510" spans="1:5" x14ac:dyDescent="0.25">
      <c r="A1510" s="1">
        <v>16</v>
      </c>
      <c r="B1510">
        <v>9</v>
      </c>
      <c r="C1510">
        <v>2013</v>
      </c>
      <c r="D1510" s="6">
        <v>41533</v>
      </c>
      <c r="E1510" t="s">
        <v>17</v>
      </c>
    </row>
    <row r="1511" spans="1:5" x14ac:dyDescent="0.25">
      <c r="A1511" s="1">
        <v>13</v>
      </c>
      <c r="B1511">
        <v>9</v>
      </c>
      <c r="C1511">
        <v>2013</v>
      </c>
      <c r="D1511" s="6">
        <v>41530</v>
      </c>
      <c r="E1511" t="s">
        <v>14</v>
      </c>
    </row>
    <row r="1512" spans="1:5" x14ac:dyDescent="0.25">
      <c r="A1512" s="1">
        <v>12</v>
      </c>
      <c r="B1512">
        <v>9</v>
      </c>
      <c r="C1512">
        <v>2013</v>
      </c>
      <c r="D1512" s="6">
        <v>41529</v>
      </c>
      <c r="E1512" t="s">
        <v>15</v>
      </c>
    </row>
    <row r="1513" spans="1:5" x14ac:dyDescent="0.25">
      <c r="A1513" s="1">
        <v>11</v>
      </c>
      <c r="B1513">
        <v>9</v>
      </c>
      <c r="C1513">
        <v>2013</v>
      </c>
      <c r="D1513" s="6">
        <v>41528</v>
      </c>
      <c r="E1513" t="s">
        <v>16</v>
      </c>
    </row>
    <row r="1514" spans="1:5" x14ac:dyDescent="0.25">
      <c r="A1514" s="1">
        <v>10</v>
      </c>
      <c r="B1514">
        <v>9</v>
      </c>
      <c r="C1514">
        <v>2013</v>
      </c>
      <c r="D1514" s="6">
        <v>41527</v>
      </c>
      <c r="E1514" t="s">
        <v>12</v>
      </c>
    </row>
    <row r="1515" spans="1:5" x14ac:dyDescent="0.25">
      <c r="A1515" s="1">
        <v>6</v>
      </c>
      <c r="B1515">
        <v>9</v>
      </c>
      <c r="C1515">
        <v>2013</v>
      </c>
      <c r="D1515" s="6">
        <v>41523</v>
      </c>
      <c r="E1515" t="s">
        <v>14</v>
      </c>
    </row>
    <row r="1516" spans="1:5" x14ac:dyDescent="0.25">
      <c r="A1516" s="1">
        <v>5</v>
      </c>
      <c r="B1516">
        <v>9</v>
      </c>
      <c r="C1516">
        <v>2013</v>
      </c>
      <c r="D1516" s="6">
        <v>41522</v>
      </c>
      <c r="E1516" t="s">
        <v>15</v>
      </c>
    </row>
    <row r="1517" spans="1:5" x14ac:dyDescent="0.25">
      <c r="A1517" s="1">
        <v>4</v>
      </c>
      <c r="B1517">
        <v>9</v>
      </c>
      <c r="C1517">
        <v>2013</v>
      </c>
      <c r="D1517" s="6">
        <v>41521</v>
      </c>
      <c r="E1517" t="s">
        <v>16</v>
      </c>
    </row>
    <row r="1518" spans="1:5" x14ac:dyDescent="0.25">
      <c r="A1518" s="1">
        <v>3</v>
      </c>
      <c r="B1518">
        <v>9</v>
      </c>
      <c r="C1518">
        <v>2013</v>
      </c>
      <c r="D1518" s="6">
        <v>41520</v>
      </c>
      <c r="E1518" t="s">
        <v>12</v>
      </c>
    </row>
    <row r="1519" spans="1:5" x14ac:dyDescent="0.25">
      <c r="A1519" s="1">
        <v>2</v>
      </c>
      <c r="B1519">
        <v>9</v>
      </c>
      <c r="C1519">
        <v>2013</v>
      </c>
      <c r="D1519" s="6">
        <v>41519</v>
      </c>
      <c r="E1519" t="s">
        <v>17</v>
      </c>
    </row>
    <row r="1520" spans="1:5" x14ac:dyDescent="0.25">
      <c r="A1520" s="1">
        <v>30</v>
      </c>
      <c r="B1520">
        <v>8</v>
      </c>
      <c r="C1520">
        <v>2013</v>
      </c>
      <c r="D1520" s="6">
        <v>41516</v>
      </c>
      <c r="E1520" t="s">
        <v>14</v>
      </c>
    </row>
    <row r="1521" spans="1:5" x14ac:dyDescent="0.25">
      <c r="A1521" s="1">
        <v>29</v>
      </c>
      <c r="B1521">
        <v>8</v>
      </c>
      <c r="C1521">
        <v>2013</v>
      </c>
      <c r="D1521" s="6">
        <v>41515</v>
      </c>
      <c r="E1521" t="s">
        <v>15</v>
      </c>
    </row>
    <row r="1522" spans="1:5" x14ac:dyDescent="0.25">
      <c r="A1522" s="1">
        <v>28</v>
      </c>
      <c r="B1522">
        <v>8</v>
      </c>
      <c r="C1522">
        <v>2013</v>
      </c>
      <c r="D1522" s="6">
        <v>41514</v>
      </c>
      <c r="E1522" t="s">
        <v>16</v>
      </c>
    </row>
    <row r="1523" spans="1:5" x14ac:dyDescent="0.25">
      <c r="A1523" s="1">
        <v>27</v>
      </c>
      <c r="B1523">
        <v>8</v>
      </c>
      <c r="C1523">
        <v>2013</v>
      </c>
      <c r="D1523" s="6">
        <v>41513</v>
      </c>
      <c r="E1523" t="s">
        <v>12</v>
      </c>
    </row>
    <row r="1524" spans="1:5" x14ac:dyDescent="0.25">
      <c r="A1524" s="1">
        <v>26</v>
      </c>
      <c r="B1524">
        <v>8</v>
      </c>
      <c r="C1524">
        <v>2013</v>
      </c>
      <c r="D1524" s="6">
        <v>41512</v>
      </c>
      <c r="E1524" t="s">
        <v>17</v>
      </c>
    </row>
    <row r="1525" spans="1:5" x14ac:dyDescent="0.25">
      <c r="A1525" s="1">
        <v>23</v>
      </c>
      <c r="B1525">
        <v>8</v>
      </c>
      <c r="C1525">
        <v>2013</v>
      </c>
      <c r="D1525" s="6">
        <v>41509</v>
      </c>
      <c r="E1525" t="s">
        <v>14</v>
      </c>
    </row>
    <row r="1526" spans="1:5" x14ac:dyDescent="0.25">
      <c r="A1526" s="1">
        <v>22</v>
      </c>
      <c r="B1526">
        <v>8</v>
      </c>
      <c r="C1526">
        <v>2013</v>
      </c>
      <c r="D1526" s="6">
        <v>41508</v>
      </c>
      <c r="E1526" t="s">
        <v>15</v>
      </c>
    </row>
    <row r="1527" spans="1:5" x14ac:dyDescent="0.25">
      <c r="A1527" s="1">
        <v>21</v>
      </c>
      <c r="B1527">
        <v>8</v>
      </c>
      <c r="C1527">
        <v>2013</v>
      </c>
      <c r="D1527" s="6">
        <v>41507</v>
      </c>
      <c r="E1527" t="s">
        <v>16</v>
      </c>
    </row>
    <row r="1528" spans="1:5" x14ac:dyDescent="0.25">
      <c r="A1528" s="1">
        <v>20</v>
      </c>
      <c r="B1528">
        <v>8</v>
      </c>
      <c r="C1528">
        <v>2013</v>
      </c>
      <c r="D1528" s="6">
        <v>41506</v>
      </c>
      <c r="E1528" t="s">
        <v>12</v>
      </c>
    </row>
    <row r="1529" spans="1:5" x14ac:dyDescent="0.25">
      <c r="A1529" s="1">
        <v>19</v>
      </c>
      <c r="B1529">
        <v>8</v>
      </c>
      <c r="C1529">
        <v>2013</v>
      </c>
      <c r="D1529" s="6">
        <v>41505</v>
      </c>
      <c r="E1529" t="s">
        <v>17</v>
      </c>
    </row>
    <row r="1530" spans="1:5" x14ac:dyDescent="0.25">
      <c r="A1530" s="1">
        <v>16</v>
      </c>
      <c r="B1530">
        <v>8</v>
      </c>
      <c r="C1530">
        <v>2013</v>
      </c>
      <c r="D1530" s="6">
        <v>41502</v>
      </c>
      <c r="E1530" t="s">
        <v>14</v>
      </c>
    </row>
    <row r="1531" spans="1:5" x14ac:dyDescent="0.25">
      <c r="A1531" s="1">
        <v>14</v>
      </c>
      <c r="B1531">
        <v>8</v>
      </c>
      <c r="C1531">
        <v>2013</v>
      </c>
      <c r="D1531" s="6">
        <v>41500</v>
      </c>
      <c r="E1531" t="s">
        <v>16</v>
      </c>
    </row>
    <row r="1532" spans="1:5" x14ac:dyDescent="0.25">
      <c r="A1532" s="1">
        <v>13</v>
      </c>
      <c r="B1532">
        <v>8</v>
      </c>
      <c r="C1532">
        <v>2013</v>
      </c>
      <c r="D1532" s="6">
        <v>41499</v>
      </c>
      <c r="E1532" t="s">
        <v>12</v>
      </c>
    </row>
    <row r="1533" spans="1:5" x14ac:dyDescent="0.25">
      <c r="A1533" s="1">
        <v>12</v>
      </c>
      <c r="B1533">
        <v>8</v>
      </c>
      <c r="C1533">
        <v>2013</v>
      </c>
      <c r="D1533" s="6">
        <v>41498</v>
      </c>
      <c r="E1533" t="s">
        <v>17</v>
      </c>
    </row>
    <row r="1534" spans="1:5" x14ac:dyDescent="0.25">
      <c r="A1534" s="1">
        <v>8</v>
      </c>
      <c r="B1534">
        <v>8</v>
      </c>
      <c r="C1534">
        <v>2013</v>
      </c>
      <c r="D1534" s="6">
        <v>41494</v>
      </c>
      <c r="E1534" t="s">
        <v>15</v>
      </c>
    </row>
    <row r="1535" spans="1:5" x14ac:dyDescent="0.25">
      <c r="A1535" s="1">
        <v>7</v>
      </c>
      <c r="B1535">
        <v>8</v>
      </c>
      <c r="C1535">
        <v>2013</v>
      </c>
      <c r="D1535" s="6">
        <v>41493</v>
      </c>
      <c r="E1535" t="s">
        <v>16</v>
      </c>
    </row>
    <row r="1536" spans="1:5" x14ac:dyDescent="0.25">
      <c r="A1536" s="1">
        <v>6</v>
      </c>
      <c r="B1536">
        <v>8</v>
      </c>
      <c r="C1536">
        <v>2013</v>
      </c>
      <c r="D1536" s="6">
        <v>41492</v>
      </c>
      <c r="E1536" t="s">
        <v>12</v>
      </c>
    </row>
    <row r="1537" spans="1:5" x14ac:dyDescent="0.25">
      <c r="A1537" s="1">
        <v>5</v>
      </c>
      <c r="B1537">
        <v>8</v>
      </c>
      <c r="C1537">
        <v>2013</v>
      </c>
      <c r="D1537" s="6">
        <v>41491</v>
      </c>
      <c r="E1537" t="s">
        <v>17</v>
      </c>
    </row>
    <row r="1538" spans="1:5" x14ac:dyDescent="0.25">
      <c r="A1538" s="1">
        <v>2</v>
      </c>
      <c r="B1538">
        <v>8</v>
      </c>
      <c r="C1538">
        <v>2013</v>
      </c>
      <c r="D1538" s="6">
        <v>41488</v>
      </c>
      <c r="E1538" t="s">
        <v>14</v>
      </c>
    </row>
    <row r="1539" spans="1:5" x14ac:dyDescent="0.25">
      <c r="A1539" s="1">
        <v>1</v>
      </c>
      <c r="B1539">
        <v>8</v>
      </c>
      <c r="C1539">
        <v>2013</v>
      </c>
      <c r="D1539" s="6">
        <v>41487</v>
      </c>
      <c r="E1539" t="s">
        <v>15</v>
      </c>
    </row>
    <row r="1540" spans="1:5" x14ac:dyDescent="0.25">
      <c r="A1540" s="1">
        <v>31</v>
      </c>
      <c r="B1540">
        <v>7</v>
      </c>
      <c r="C1540">
        <v>2013</v>
      </c>
      <c r="D1540" s="6">
        <v>41486</v>
      </c>
      <c r="E1540" t="s">
        <v>16</v>
      </c>
    </row>
    <row r="1541" spans="1:5" x14ac:dyDescent="0.25">
      <c r="A1541" s="1">
        <v>30</v>
      </c>
      <c r="B1541">
        <v>7</v>
      </c>
      <c r="C1541">
        <v>2013</v>
      </c>
      <c r="D1541" s="6">
        <v>41485</v>
      </c>
      <c r="E1541" t="s">
        <v>12</v>
      </c>
    </row>
    <row r="1542" spans="1:5" x14ac:dyDescent="0.25">
      <c r="A1542" s="1">
        <v>29</v>
      </c>
      <c r="B1542">
        <v>7</v>
      </c>
      <c r="C1542">
        <v>2013</v>
      </c>
      <c r="D1542" s="6">
        <v>41484</v>
      </c>
      <c r="E1542" t="s">
        <v>17</v>
      </c>
    </row>
    <row r="1543" spans="1:5" x14ac:dyDescent="0.25">
      <c r="A1543" s="1">
        <v>26</v>
      </c>
      <c r="B1543">
        <v>7</v>
      </c>
      <c r="C1543">
        <v>2013</v>
      </c>
      <c r="D1543" s="6">
        <v>41481</v>
      </c>
      <c r="E1543" t="s">
        <v>14</v>
      </c>
    </row>
    <row r="1544" spans="1:5" x14ac:dyDescent="0.25">
      <c r="A1544" s="1">
        <v>25</v>
      </c>
      <c r="B1544">
        <v>7</v>
      </c>
      <c r="C1544">
        <v>2013</v>
      </c>
      <c r="D1544" s="6">
        <v>41480</v>
      </c>
      <c r="E1544" t="s">
        <v>15</v>
      </c>
    </row>
    <row r="1545" spans="1:5" x14ac:dyDescent="0.25">
      <c r="A1545" s="1">
        <v>24</v>
      </c>
      <c r="B1545">
        <v>7</v>
      </c>
      <c r="C1545">
        <v>2013</v>
      </c>
      <c r="D1545" s="6">
        <v>41479</v>
      </c>
      <c r="E1545" t="s">
        <v>16</v>
      </c>
    </row>
    <row r="1546" spans="1:5" x14ac:dyDescent="0.25">
      <c r="A1546" s="1">
        <v>23</v>
      </c>
      <c r="B1546">
        <v>7</v>
      </c>
      <c r="C1546">
        <v>2013</v>
      </c>
      <c r="D1546" s="6">
        <v>41478</v>
      </c>
      <c r="E1546" t="s">
        <v>12</v>
      </c>
    </row>
    <row r="1547" spans="1:5" x14ac:dyDescent="0.25">
      <c r="A1547" s="1">
        <v>22</v>
      </c>
      <c r="B1547">
        <v>7</v>
      </c>
      <c r="C1547">
        <v>2013</v>
      </c>
      <c r="D1547" s="6">
        <v>41477</v>
      </c>
      <c r="E1547" t="s">
        <v>17</v>
      </c>
    </row>
    <row r="1548" spans="1:5" x14ac:dyDescent="0.25">
      <c r="A1548" s="1">
        <v>19</v>
      </c>
      <c r="B1548">
        <v>7</v>
      </c>
      <c r="C1548">
        <v>2013</v>
      </c>
      <c r="D1548" s="6">
        <v>41474</v>
      </c>
      <c r="E1548" t="s">
        <v>14</v>
      </c>
    </row>
    <row r="1549" spans="1:5" x14ac:dyDescent="0.25">
      <c r="A1549" s="1">
        <v>18</v>
      </c>
      <c r="B1549">
        <v>7</v>
      </c>
      <c r="C1549">
        <v>2013</v>
      </c>
      <c r="D1549" s="6">
        <v>41473</v>
      </c>
      <c r="E1549" t="s">
        <v>15</v>
      </c>
    </row>
    <row r="1550" spans="1:5" x14ac:dyDescent="0.25">
      <c r="A1550" s="1">
        <v>17</v>
      </c>
      <c r="B1550">
        <v>7</v>
      </c>
      <c r="C1550">
        <v>2013</v>
      </c>
      <c r="D1550" s="6">
        <v>41472</v>
      </c>
      <c r="E1550" t="s">
        <v>16</v>
      </c>
    </row>
    <row r="1551" spans="1:5" x14ac:dyDescent="0.25">
      <c r="A1551" s="1">
        <v>16</v>
      </c>
      <c r="B1551">
        <v>7</v>
      </c>
      <c r="C1551">
        <v>2013</v>
      </c>
      <c r="D1551" s="6">
        <v>41471</v>
      </c>
      <c r="E1551" t="s">
        <v>12</v>
      </c>
    </row>
    <row r="1552" spans="1:5" x14ac:dyDescent="0.25">
      <c r="A1552" s="1">
        <v>15</v>
      </c>
      <c r="B1552">
        <v>7</v>
      </c>
      <c r="C1552">
        <v>2013</v>
      </c>
      <c r="D1552" s="6">
        <v>41470</v>
      </c>
      <c r="E1552" t="s">
        <v>17</v>
      </c>
    </row>
    <row r="1553" spans="1:5" x14ac:dyDescent="0.25">
      <c r="A1553" s="1">
        <v>12</v>
      </c>
      <c r="B1553">
        <v>7</v>
      </c>
      <c r="C1553">
        <v>2013</v>
      </c>
      <c r="D1553" s="6">
        <v>41467</v>
      </c>
      <c r="E1553" t="s">
        <v>14</v>
      </c>
    </row>
    <row r="1554" spans="1:5" x14ac:dyDescent="0.25">
      <c r="A1554" s="1">
        <v>11</v>
      </c>
      <c r="B1554">
        <v>7</v>
      </c>
      <c r="C1554">
        <v>2013</v>
      </c>
      <c r="D1554" s="6">
        <v>41466</v>
      </c>
      <c r="E1554" t="s">
        <v>15</v>
      </c>
    </row>
    <row r="1555" spans="1:5" x14ac:dyDescent="0.25">
      <c r="A1555" s="1">
        <v>10</v>
      </c>
      <c r="B1555">
        <v>7</v>
      </c>
      <c r="C1555">
        <v>2013</v>
      </c>
      <c r="D1555" s="6">
        <v>41465</v>
      </c>
      <c r="E1555" t="s">
        <v>16</v>
      </c>
    </row>
    <row r="1556" spans="1:5" x14ac:dyDescent="0.25">
      <c r="A1556" s="1">
        <v>9</v>
      </c>
      <c r="B1556">
        <v>7</v>
      </c>
      <c r="C1556">
        <v>2013</v>
      </c>
      <c r="D1556" s="6">
        <v>41464</v>
      </c>
      <c r="E1556" t="s">
        <v>12</v>
      </c>
    </row>
    <row r="1557" spans="1:5" x14ac:dyDescent="0.25">
      <c r="A1557" s="1">
        <v>8</v>
      </c>
      <c r="B1557">
        <v>7</v>
      </c>
      <c r="C1557">
        <v>2013</v>
      </c>
      <c r="D1557" s="6">
        <v>41463</v>
      </c>
      <c r="E1557" t="s">
        <v>17</v>
      </c>
    </row>
    <row r="1558" spans="1:5" x14ac:dyDescent="0.25">
      <c r="A1558" s="1">
        <v>5</v>
      </c>
      <c r="B1558">
        <v>7</v>
      </c>
      <c r="C1558">
        <v>2013</v>
      </c>
      <c r="D1558" s="6">
        <v>41460</v>
      </c>
      <c r="E1558" t="s">
        <v>14</v>
      </c>
    </row>
    <row r="1559" spans="1:5" x14ac:dyDescent="0.25">
      <c r="A1559" s="1">
        <v>4</v>
      </c>
      <c r="B1559">
        <v>7</v>
      </c>
      <c r="C1559">
        <v>2013</v>
      </c>
      <c r="D1559" s="6">
        <v>41459</v>
      </c>
      <c r="E1559" t="s">
        <v>15</v>
      </c>
    </row>
    <row r="1560" spans="1:5" x14ac:dyDescent="0.25">
      <c r="A1560" s="1">
        <v>3</v>
      </c>
      <c r="B1560">
        <v>7</v>
      </c>
      <c r="C1560">
        <v>2013</v>
      </c>
      <c r="D1560" s="6">
        <v>41458</v>
      </c>
      <c r="E1560" t="s">
        <v>16</v>
      </c>
    </row>
    <row r="1561" spans="1:5" x14ac:dyDescent="0.25">
      <c r="A1561" s="1">
        <v>2</v>
      </c>
      <c r="B1561">
        <v>7</v>
      </c>
      <c r="C1561">
        <v>2013</v>
      </c>
      <c r="D1561" s="6">
        <v>41457</v>
      </c>
      <c r="E1561" t="s">
        <v>12</v>
      </c>
    </row>
    <row r="1562" spans="1:5" x14ac:dyDescent="0.25">
      <c r="A1562" s="1">
        <v>1</v>
      </c>
      <c r="B1562">
        <v>7</v>
      </c>
      <c r="C1562">
        <v>2013</v>
      </c>
      <c r="D1562" s="6">
        <v>41456</v>
      </c>
      <c r="E1562" t="s">
        <v>17</v>
      </c>
    </row>
    <row r="1563" spans="1:5" x14ac:dyDescent="0.25">
      <c r="A1563" s="1">
        <v>28</v>
      </c>
      <c r="B1563">
        <v>6</v>
      </c>
      <c r="C1563">
        <v>2013</v>
      </c>
      <c r="D1563" s="6">
        <v>41453</v>
      </c>
      <c r="E1563" t="s">
        <v>14</v>
      </c>
    </row>
    <row r="1564" spans="1:5" x14ac:dyDescent="0.25">
      <c r="A1564" s="1">
        <v>27</v>
      </c>
      <c r="B1564">
        <v>6</v>
      </c>
      <c r="C1564">
        <v>2013</v>
      </c>
      <c r="D1564" s="6">
        <v>41452</v>
      </c>
      <c r="E1564" t="s">
        <v>15</v>
      </c>
    </row>
    <row r="1565" spans="1:5" x14ac:dyDescent="0.25">
      <c r="A1565" s="1">
        <v>26</v>
      </c>
      <c r="B1565">
        <v>6</v>
      </c>
      <c r="C1565">
        <v>2013</v>
      </c>
      <c r="D1565" s="6">
        <v>41451</v>
      </c>
      <c r="E1565" t="s">
        <v>16</v>
      </c>
    </row>
    <row r="1566" spans="1:5" x14ac:dyDescent="0.25">
      <c r="A1566" s="1">
        <v>25</v>
      </c>
      <c r="B1566">
        <v>6</v>
      </c>
      <c r="C1566">
        <v>2013</v>
      </c>
      <c r="D1566" s="6">
        <v>41450</v>
      </c>
      <c r="E1566" t="s">
        <v>12</v>
      </c>
    </row>
    <row r="1567" spans="1:5" x14ac:dyDescent="0.25">
      <c r="A1567" s="1">
        <v>24</v>
      </c>
      <c r="B1567">
        <v>6</v>
      </c>
      <c r="C1567">
        <v>2013</v>
      </c>
      <c r="D1567" s="6">
        <v>41449</v>
      </c>
      <c r="E1567" t="s">
        <v>17</v>
      </c>
    </row>
    <row r="1568" spans="1:5" x14ac:dyDescent="0.25">
      <c r="A1568" s="1">
        <v>21</v>
      </c>
      <c r="B1568">
        <v>6</v>
      </c>
      <c r="C1568">
        <v>2013</v>
      </c>
      <c r="D1568" s="6">
        <v>41446</v>
      </c>
      <c r="E1568" t="s">
        <v>14</v>
      </c>
    </row>
    <row r="1569" spans="1:5" x14ac:dyDescent="0.25">
      <c r="A1569" s="1">
        <v>20</v>
      </c>
      <c r="B1569">
        <v>6</v>
      </c>
      <c r="C1569">
        <v>2013</v>
      </c>
      <c r="D1569" s="6">
        <v>41445</v>
      </c>
      <c r="E1569" t="s">
        <v>15</v>
      </c>
    </row>
    <row r="1570" spans="1:5" x14ac:dyDescent="0.25">
      <c r="A1570" s="1">
        <v>19</v>
      </c>
      <c r="B1570">
        <v>6</v>
      </c>
      <c r="C1570">
        <v>2013</v>
      </c>
      <c r="D1570" s="6">
        <v>41444</v>
      </c>
      <c r="E1570" t="s">
        <v>16</v>
      </c>
    </row>
    <row r="1571" spans="1:5" x14ac:dyDescent="0.25">
      <c r="A1571" s="1">
        <v>18</v>
      </c>
      <c r="B1571">
        <v>6</v>
      </c>
      <c r="C1571">
        <v>2013</v>
      </c>
      <c r="D1571" s="6">
        <v>41443</v>
      </c>
      <c r="E1571" t="s">
        <v>12</v>
      </c>
    </row>
    <row r="1572" spans="1:5" x14ac:dyDescent="0.25">
      <c r="A1572" s="1">
        <v>17</v>
      </c>
      <c r="B1572">
        <v>6</v>
      </c>
      <c r="C1572">
        <v>2013</v>
      </c>
      <c r="D1572" s="6">
        <v>41442</v>
      </c>
      <c r="E1572" t="s">
        <v>17</v>
      </c>
    </row>
    <row r="1573" spans="1:5" x14ac:dyDescent="0.25">
      <c r="A1573" s="1">
        <v>14</v>
      </c>
      <c r="B1573">
        <v>6</v>
      </c>
      <c r="C1573">
        <v>2013</v>
      </c>
      <c r="D1573" s="6">
        <v>41439</v>
      </c>
      <c r="E1573" t="s">
        <v>14</v>
      </c>
    </row>
    <row r="1574" spans="1:5" x14ac:dyDescent="0.25">
      <c r="A1574" s="1">
        <v>13</v>
      </c>
      <c r="B1574">
        <v>6</v>
      </c>
      <c r="C1574">
        <v>2013</v>
      </c>
      <c r="D1574" s="6">
        <v>41438</v>
      </c>
      <c r="E1574" t="s">
        <v>15</v>
      </c>
    </row>
    <row r="1575" spans="1:5" x14ac:dyDescent="0.25">
      <c r="A1575" s="1">
        <v>12</v>
      </c>
      <c r="B1575">
        <v>6</v>
      </c>
      <c r="C1575">
        <v>2013</v>
      </c>
      <c r="D1575" s="6">
        <v>41437</v>
      </c>
      <c r="E1575" t="s">
        <v>16</v>
      </c>
    </row>
    <row r="1576" spans="1:5" x14ac:dyDescent="0.25">
      <c r="A1576" s="1">
        <v>11</v>
      </c>
      <c r="B1576">
        <v>6</v>
      </c>
      <c r="C1576">
        <v>2013</v>
      </c>
      <c r="D1576" s="6">
        <v>41436</v>
      </c>
      <c r="E1576" t="s">
        <v>12</v>
      </c>
    </row>
    <row r="1577" spans="1:5" x14ac:dyDescent="0.25">
      <c r="A1577" s="1">
        <v>10</v>
      </c>
      <c r="B1577">
        <v>6</v>
      </c>
      <c r="C1577">
        <v>2013</v>
      </c>
      <c r="D1577" s="6">
        <v>41435</v>
      </c>
      <c r="E1577" t="s">
        <v>17</v>
      </c>
    </row>
    <row r="1578" spans="1:5" x14ac:dyDescent="0.25">
      <c r="A1578" s="1">
        <v>7</v>
      </c>
      <c r="B1578">
        <v>6</v>
      </c>
      <c r="C1578">
        <v>2013</v>
      </c>
      <c r="D1578" s="6">
        <v>41432</v>
      </c>
      <c r="E1578" t="s">
        <v>14</v>
      </c>
    </row>
    <row r="1579" spans="1:5" x14ac:dyDescent="0.25">
      <c r="A1579" s="1">
        <v>6</v>
      </c>
      <c r="B1579">
        <v>6</v>
      </c>
      <c r="C1579">
        <v>2013</v>
      </c>
      <c r="D1579" s="6">
        <v>41431</v>
      </c>
      <c r="E1579" t="s">
        <v>15</v>
      </c>
    </row>
    <row r="1580" spans="1:5" x14ac:dyDescent="0.25">
      <c r="A1580" s="1">
        <v>5</v>
      </c>
      <c r="B1580">
        <v>6</v>
      </c>
      <c r="C1580">
        <v>2013</v>
      </c>
      <c r="D1580" s="6">
        <v>41430</v>
      </c>
      <c r="E1580" t="s">
        <v>16</v>
      </c>
    </row>
    <row r="1581" spans="1:5" x14ac:dyDescent="0.25">
      <c r="A1581" s="1">
        <v>4</v>
      </c>
      <c r="B1581">
        <v>6</v>
      </c>
      <c r="C1581">
        <v>2013</v>
      </c>
      <c r="D1581" s="6">
        <v>41429</v>
      </c>
      <c r="E1581" t="s">
        <v>12</v>
      </c>
    </row>
    <row r="1582" spans="1:5" x14ac:dyDescent="0.25">
      <c r="A1582" s="1">
        <v>3</v>
      </c>
      <c r="B1582">
        <v>6</v>
      </c>
      <c r="C1582">
        <v>2013</v>
      </c>
      <c r="D1582" s="6">
        <v>41428</v>
      </c>
      <c r="E1582" t="s">
        <v>17</v>
      </c>
    </row>
    <row r="1583" spans="1:5" x14ac:dyDescent="0.25">
      <c r="A1583" s="1">
        <v>31</v>
      </c>
      <c r="B1583">
        <v>5</v>
      </c>
      <c r="C1583">
        <v>2013</v>
      </c>
      <c r="D1583" s="6">
        <v>41425</v>
      </c>
      <c r="E1583" t="s">
        <v>14</v>
      </c>
    </row>
    <row r="1584" spans="1:5" x14ac:dyDescent="0.25">
      <c r="A1584" s="1">
        <v>30</v>
      </c>
      <c r="B1584">
        <v>5</v>
      </c>
      <c r="C1584">
        <v>2013</v>
      </c>
      <c r="D1584" s="6">
        <v>41424</v>
      </c>
      <c r="E1584" t="s">
        <v>15</v>
      </c>
    </row>
    <row r="1585" spans="1:5" x14ac:dyDescent="0.25">
      <c r="A1585" s="1">
        <v>29</v>
      </c>
      <c r="B1585">
        <v>5</v>
      </c>
      <c r="C1585">
        <v>2013</v>
      </c>
      <c r="D1585" s="6">
        <v>41423</v>
      </c>
      <c r="E1585" t="s">
        <v>16</v>
      </c>
    </row>
    <row r="1586" spans="1:5" x14ac:dyDescent="0.25">
      <c r="A1586" s="1">
        <v>28</v>
      </c>
      <c r="B1586">
        <v>5</v>
      </c>
      <c r="C1586">
        <v>2013</v>
      </c>
      <c r="D1586" s="6">
        <v>41422</v>
      </c>
      <c r="E1586" t="s">
        <v>12</v>
      </c>
    </row>
    <row r="1587" spans="1:5" x14ac:dyDescent="0.25">
      <c r="A1587" s="1">
        <v>27</v>
      </c>
      <c r="B1587">
        <v>5</v>
      </c>
      <c r="C1587">
        <v>2013</v>
      </c>
      <c r="D1587" s="6">
        <v>41421</v>
      </c>
      <c r="E1587" t="s">
        <v>17</v>
      </c>
    </row>
    <row r="1588" spans="1:5" x14ac:dyDescent="0.25">
      <c r="A1588" s="1">
        <v>24</v>
      </c>
      <c r="B1588">
        <v>5</v>
      </c>
      <c r="C1588">
        <v>2013</v>
      </c>
      <c r="D1588" s="6">
        <v>41418</v>
      </c>
      <c r="E1588" t="s">
        <v>14</v>
      </c>
    </row>
    <row r="1589" spans="1:5" x14ac:dyDescent="0.25">
      <c r="A1589" s="1">
        <v>23</v>
      </c>
      <c r="B1589">
        <v>5</v>
      </c>
      <c r="C1589">
        <v>2013</v>
      </c>
      <c r="D1589" s="6">
        <v>41417</v>
      </c>
      <c r="E1589" t="s">
        <v>15</v>
      </c>
    </row>
    <row r="1590" spans="1:5" x14ac:dyDescent="0.25">
      <c r="A1590" s="1">
        <v>22</v>
      </c>
      <c r="B1590">
        <v>5</v>
      </c>
      <c r="C1590">
        <v>2013</v>
      </c>
      <c r="D1590" s="6">
        <v>41416</v>
      </c>
      <c r="E1590" t="s">
        <v>16</v>
      </c>
    </row>
    <row r="1591" spans="1:5" x14ac:dyDescent="0.25">
      <c r="A1591" s="1">
        <v>21</v>
      </c>
      <c r="B1591">
        <v>5</v>
      </c>
      <c r="C1591">
        <v>2013</v>
      </c>
      <c r="D1591" s="6">
        <v>41415</v>
      </c>
      <c r="E1591" t="s">
        <v>12</v>
      </c>
    </row>
    <row r="1592" spans="1:5" x14ac:dyDescent="0.25">
      <c r="A1592" s="1">
        <v>20</v>
      </c>
      <c r="B1592">
        <v>5</v>
      </c>
      <c r="C1592">
        <v>2013</v>
      </c>
      <c r="D1592" s="6">
        <v>41414</v>
      </c>
      <c r="E1592" t="s">
        <v>17</v>
      </c>
    </row>
    <row r="1593" spans="1:5" x14ac:dyDescent="0.25">
      <c r="A1593" s="1">
        <v>17</v>
      </c>
      <c r="B1593">
        <v>5</v>
      </c>
      <c r="C1593">
        <v>2013</v>
      </c>
      <c r="D1593" s="6">
        <v>41411</v>
      </c>
      <c r="E1593" t="s">
        <v>14</v>
      </c>
    </row>
    <row r="1594" spans="1:5" x14ac:dyDescent="0.25">
      <c r="A1594" s="1">
        <v>16</v>
      </c>
      <c r="B1594">
        <v>5</v>
      </c>
      <c r="C1594">
        <v>2013</v>
      </c>
      <c r="D1594" s="6">
        <v>41410</v>
      </c>
      <c r="E1594" t="s">
        <v>15</v>
      </c>
    </row>
    <row r="1595" spans="1:5" x14ac:dyDescent="0.25">
      <c r="A1595" s="1">
        <v>15</v>
      </c>
      <c r="B1595">
        <v>5</v>
      </c>
      <c r="C1595">
        <v>2013</v>
      </c>
      <c r="D1595" s="6">
        <v>41409</v>
      </c>
      <c r="E1595" t="s">
        <v>16</v>
      </c>
    </row>
    <row r="1596" spans="1:5" x14ac:dyDescent="0.25">
      <c r="A1596" s="1">
        <v>14</v>
      </c>
      <c r="B1596">
        <v>5</v>
      </c>
      <c r="C1596">
        <v>2013</v>
      </c>
      <c r="D1596" s="6">
        <v>41408</v>
      </c>
      <c r="E1596" t="s">
        <v>12</v>
      </c>
    </row>
    <row r="1597" spans="1:5" x14ac:dyDescent="0.25">
      <c r="A1597" s="1">
        <v>13</v>
      </c>
      <c r="B1597">
        <v>5</v>
      </c>
      <c r="C1597">
        <v>2013</v>
      </c>
      <c r="D1597" s="6">
        <v>41407</v>
      </c>
      <c r="E1597" t="s">
        <v>17</v>
      </c>
    </row>
    <row r="1598" spans="1:5" x14ac:dyDescent="0.25">
      <c r="A1598" s="1">
        <v>10</v>
      </c>
      <c r="B1598">
        <v>5</v>
      </c>
      <c r="C1598">
        <v>2013</v>
      </c>
      <c r="D1598" s="6">
        <v>41404</v>
      </c>
      <c r="E1598" t="s">
        <v>14</v>
      </c>
    </row>
    <row r="1599" spans="1:5" x14ac:dyDescent="0.25">
      <c r="A1599" s="1">
        <v>9</v>
      </c>
      <c r="B1599">
        <v>5</v>
      </c>
      <c r="C1599">
        <v>2013</v>
      </c>
      <c r="D1599" s="6">
        <v>41403</v>
      </c>
      <c r="E1599" t="s">
        <v>15</v>
      </c>
    </row>
    <row r="1600" spans="1:5" x14ac:dyDescent="0.25">
      <c r="A1600" s="1">
        <v>8</v>
      </c>
      <c r="B1600">
        <v>5</v>
      </c>
      <c r="C1600">
        <v>2013</v>
      </c>
      <c r="D1600" s="6">
        <v>41402</v>
      </c>
      <c r="E1600" t="s">
        <v>16</v>
      </c>
    </row>
    <row r="1601" spans="1:5" x14ac:dyDescent="0.25">
      <c r="A1601" s="1">
        <v>7</v>
      </c>
      <c r="B1601">
        <v>5</v>
      </c>
      <c r="C1601">
        <v>2013</v>
      </c>
      <c r="D1601" s="6">
        <v>41401</v>
      </c>
      <c r="E1601" t="s">
        <v>12</v>
      </c>
    </row>
    <row r="1602" spans="1:5" x14ac:dyDescent="0.25">
      <c r="A1602" s="1">
        <v>6</v>
      </c>
      <c r="B1602">
        <v>5</v>
      </c>
      <c r="C1602">
        <v>2013</v>
      </c>
      <c r="D1602" s="6">
        <v>41400</v>
      </c>
      <c r="E1602" t="s">
        <v>17</v>
      </c>
    </row>
    <row r="1603" spans="1:5" x14ac:dyDescent="0.25">
      <c r="A1603" s="1">
        <v>3</v>
      </c>
      <c r="B1603">
        <v>5</v>
      </c>
      <c r="C1603">
        <v>2013</v>
      </c>
      <c r="D1603" s="6">
        <v>41397</v>
      </c>
      <c r="E1603" t="s">
        <v>14</v>
      </c>
    </row>
    <row r="1604" spans="1:5" x14ac:dyDescent="0.25">
      <c r="A1604" s="1">
        <v>2</v>
      </c>
      <c r="B1604">
        <v>5</v>
      </c>
      <c r="C1604">
        <v>2013</v>
      </c>
      <c r="D1604" s="6">
        <v>41396</v>
      </c>
      <c r="E1604" t="s">
        <v>15</v>
      </c>
    </row>
    <row r="1605" spans="1:5" x14ac:dyDescent="0.25">
      <c r="A1605" s="1">
        <v>30</v>
      </c>
      <c r="B1605">
        <v>4</v>
      </c>
      <c r="C1605">
        <v>2013</v>
      </c>
      <c r="D1605" s="6">
        <v>41394</v>
      </c>
      <c r="E1605" t="s">
        <v>12</v>
      </c>
    </row>
    <row r="1606" spans="1:5" x14ac:dyDescent="0.25">
      <c r="A1606" s="1">
        <v>29</v>
      </c>
      <c r="B1606">
        <v>4</v>
      </c>
      <c r="C1606">
        <v>2013</v>
      </c>
      <c r="D1606" s="6">
        <v>41393</v>
      </c>
      <c r="E1606" t="s">
        <v>17</v>
      </c>
    </row>
    <row r="1607" spans="1:5" x14ac:dyDescent="0.25">
      <c r="A1607" s="1">
        <v>26</v>
      </c>
      <c r="B1607">
        <v>4</v>
      </c>
      <c r="C1607">
        <v>2013</v>
      </c>
      <c r="D1607" s="6">
        <v>41390</v>
      </c>
      <c r="E1607" t="s">
        <v>14</v>
      </c>
    </row>
    <row r="1608" spans="1:5" x14ac:dyDescent="0.25">
      <c r="A1608" s="1">
        <v>25</v>
      </c>
      <c r="B1608">
        <v>4</v>
      </c>
      <c r="C1608">
        <v>2013</v>
      </c>
      <c r="D1608" s="6">
        <v>41389</v>
      </c>
      <c r="E1608" t="s">
        <v>15</v>
      </c>
    </row>
    <row r="1609" spans="1:5" x14ac:dyDescent="0.25">
      <c r="A1609" s="1">
        <v>23</v>
      </c>
      <c r="B1609">
        <v>4</v>
      </c>
      <c r="C1609">
        <v>2013</v>
      </c>
      <c r="D1609" s="6">
        <v>41387</v>
      </c>
      <c r="E1609" t="s">
        <v>12</v>
      </c>
    </row>
    <row r="1610" spans="1:5" x14ac:dyDescent="0.25">
      <c r="A1610" s="1">
        <v>22</v>
      </c>
      <c r="B1610">
        <v>4</v>
      </c>
      <c r="C1610">
        <v>2013</v>
      </c>
      <c r="D1610" s="6">
        <v>41386</v>
      </c>
      <c r="E1610" t="s">
        <v>17</v>
      </c>
    </row>
    <row r="1611" spans="1:5" x14ac:dyDescent="0.25">
      <c r="A1611" s="1">
        <v>18</v>
      </c>
      <c r="B1611">
        <v>4</v>
      </c>
      <c r="C1611">
        <v>2013</v>
      </c>
      <c r="D1611" s="6">
        <v>41382</v>
      </c>
      <c r="E1611" t="s">
        <v>15</v>
      </c>
    </row>
    <row r="1612" spans="1:5" x14ac:dyDescent="0.25">
      <c r="A1612" s="1">
        <v>17</v>
      </c>
      <c r="B1612">
        <v>4</v>
      </c>
      <c r="C1612">
        <v>2013</v>
      </c>
      <c r="D1612" s="6">
        <v>41381</v>
      </c>
      <c r="E1612" t="s">
        <v>16</v>
      </c>
    </row>
    <row r="1613" spans="1:5" x14ac:dyDescent="0.25">
      <c r="A1613" s="1">
        <v>16</v>
      </c>
      <c r="B1613">
        <v>4</v>
      </c>
      <c r="C1613">
        <v>2013</v>
      </c>
      <c r="D1613" s="6">
        <v>41380</v>
      </c>
      <c r="E1613" t="s">
        <v>12</v>
      </c>
    </row>
    <row r="1614" spans="1:5" x14ac:dyDescent="0.25">
      <c r="A1614" s="1">
        <v>15</v>
      </c>
      <c r="B1614">
        <v>4</v>
      </c>
      <c r="C1614">
        <v>2013</v>
      </c>
      <c r="D1614" s="6">
        <v>41379</v>
      </c>
      <c r="E1614" t="s">
        <v>17</v>
      </c>
    </row>
    <row r="1615" spans="1:5" x14ac:dyDescent="0.25">
      <c r="A1615" s="1">
        <v>12</v>
      </c>
      <c r="B1615">
        <v>4</v>
      </c>
      <c r="C1615">
        <v>2013</v>
      </c>
      <c r="D1615" s="6">
        <v>41376</v>
      </c>
      <c r="E1615" t="s">
        <v>14</v>
      </c>
    </row>
    <row r="1616" spans="1:5" x14ac:dyDescent="0.25">
      <c r="A1616" s="1">
        <v>11</v>
      </c>
      <c r="B1616">
        <v>4</v>
      </c>
      <c r="C1616">
        <v>2013</v>
      </c>
      <c r="D1616" s="6">
        <v>41375</v>
      </c>
      <c r="E1616" t="s">
        <v>15</v>
      </c>
    </row>
    <row r="1617" spans="1:5" x14ac:dyDescent="0.25">
      <c r="A1617" s="1">
        <v>10</v>
      </c>
      <c r="B1617">
        <v>4</v>
      </c>
      <c r="C1617">
        <v>2013</v>
      </c>
      <c r="D1617" s="6">
        <v>41374</v>
      </c>
      <c r="E1617" t="s">
        <v>16</v>
      </c>
    </row>
    <row r="1618" spans="1:5" x14ac:dyDescent="0.25">
      <c r="A1618" s="1">
        <v>9</v>
      </c>
      <c r="B1618">
        <v>4</v>
      </c>
      <c r="C1618">
        <v>2013</v>
      </c>
      <c r="D1618" s="6">
        <v>41373</v>
      </c>
      <c r="E1618" t="s">
        <v>12</v>
      </c>
    </row>
    <row r="1619" spans="1:5" x14ac:dyDescent="0.25">
      <c r="A1619" s="1">
        <v>8</v>
      </c>
      <c r="B1619">
        <v>4</v>
      </c>
      <c r="C1619">
        <v>2013</v>
      </c>
      <c r="D1619" s="6">
        <v>41372</v>
      </c>
      <c r="E1619" t="s">
        <v>17</v>
      </c>
    </row>
    <row r="1620" spans="1:5" x14ac:dyDescent="0.25">
      <c r="A1620" s="1">
        <v>5</v>
      </c>
      <c r="B1620">
        <v>4</v>
      </c>
      <c r="C1620">
        <v>2013</v>
      </c>
      <c r="D1620" s="6">
        <v>41369</v>
      </c>
      <c r="E1620" t="s">
        <v>14</v>
      </c>
    </row>
    <row r="1621" spans="1:5" x14ac:dyDescent="0.25">
      <c r="A1621" s="1">
        <v>4</v>
      </c>
      <c r="B1621">
        <v>4</v>
      </c>
      <c r="C1621">
        <v>2013</v>
      </c>
      <c r="D1621" s="6">
        <v>41368</v>
      </c>
      <c r="E1621" t="s">
        <v>15</v>
      </c>
    </row>
    <row r="1622" spans="1:5" x14ac:dyDescent="0.25">
      <c r="A1622" s="1">
        <v>3</v>
      </c>
      <c r="B1622">
        <v>4</v>
      </c>
      <c r="C1622">
        <v>2013</v>
      </c>
      <c r="D1622" s="6">
        <v>41367</v>
      </c>
      <c r="E1622" t="s">
        <v>16</v>
      </c>
    </row>
    <row r="1623" spans="1:5" x14ac:dyDescent="0.25">
      <c r="A1623" s="1">
        <v>2</v>
      </c>
      <c r="B1623">
        <v>4</v>
      </c>
      <c r="C1623">
        <v>2013</v>
      </c>
      <c r="D1623" s="6">
        <v>41366</v>
      </c>
      <c r="E1623" t="s">
        <v>12</v>
      </c>
    </row>
    <row r="1624" spans="1:5" x14ac:dyDescent="0.25">
      <c r="A1624" s="1">
        <v>1</v>
      </c>
      <c r="B1624">
        <v>4</v>
      </c>
      <c r="C1624">
        <v>2013</v>
      </c>
      <c r="D1624" s="6">
        <v>41365</v>
      </c>
      <c r="E1624" t="s">
        <v>17</v>
      </c>
    </row>
    <row r="1625" spans="1:5" x14ac:dyDescent="0.25">
      <c r="A1625" s="1">
        <v>28</v>
      </c>
      <c r="B1625">
        <v>3</v>
      </c>
      <c r="C1625">
        <v>2013</v>
      </c>
      <c r="D1625" s="6">
        <v>41361</v>
      </c>
      <c r="E1625" t="s">
        <v>15</v>
      </c>
    </row>
    <row r="1626" spans="1:5" x14ac:dyDescent="0.25">
      <c r="A1626" s="1">
        <v>26</v>
      </c>
      <c r="B1626">
        <v>3</v>
      </c>
      <c r="C1626">
        <v>2013</v>
      </c>
      <c r="D1626" s="6">
        <v>41359</v>
      </c>
      <c r="E1626" t="s">
        <v>12</v>
      </c>
    </row>
    <row r="1627" spans="1:5" x14ac:dyDescent="0.25">
      <c r="A1627" s="1">
        <v>25</v>
      </c>
      <c r="B1627">
        <v>3</v>
      </c>
      <c r="C1627">
        <v>2013</v>
      </c>
      <c r="D1627" s="6">
        <v>41358</v>
      </c>
      <c r="E1627" t="s">
        <v>17</v>
      </c>
    </row>
    <row r="1628" spans="1:5" x14ac:dyDescent="0.25">
      <c r="A1628" s="1">
        <v>22</v>
      </c>
      <c r="B1628">
        <v>3</v>
      </c>
      <c r="C1628">
        <v>2013</v>
      </c>
      <c r="D1628" s="6">
        <v>41355</v>
      </c>
      <c r="E1628" t="s">
        <v>14</v>
      </c>
    </row>
    <row r="1629" spans="1:5" x14ac:dyDescent="0.25">
      <c r="A1629" s="1">
        <v>21</v>
      </c>
      <c r="B1629">
        <v>3</v>
      </c>
      <c r="C1629">
        <v>2013</v>
      </c>
      <c r="D1629" s="6">
        <v>41354</v>
      </c>
      <c r="E1629" t="s">
        <v>15</v>
      </c>
    </row>
    <row r="1630" spans="1:5" x14ac:dyDescent="0.25">
      <c r="A1630" s="1">
        <v>20</v>
      </c>
      <c r="B1630">
        <v>3</v>
      </c>
      <c r="C1630">
        <v>2013</v>
      </c>
      <c r="D1630" s="6">
        <v>41353</v>
      </c>
      <c r="E1630" t="s">
        <v>16</v>
      </c>
    </row>
    <row r="1631" spans="1:5" x14ac:dyDescent="0.25">
      <c r="A1631" s="1">
        <v>19</v>
      </c>
      <c r="B1631">
        <v>3</v>
      </c>
      <c r="C1631">
        <v>2013</v>
      </c>
      <c r="D1631" s="6">
        <v>41352</v>
      </c>
      <c r="E1631" t="s">
        <v>12</v>
      </c>
    </row>
    <row r="1632" spans="1:5" x14ac:dyDescent="0.25">
      <c r="A1632" s="1">
        <v>18</v>
      </c>
      <c r="B1632">
        <v>3</v>
      </c>
      <c r="C1632">
        <v>2013</v>
      </c>
      <c r="D1632" s="6">
        <v>41351</v>
      </c>
      <c r="E1632" t="s">
        <v>17</v>
      </c>
    </row>
    <row r="1633" spans="1:5" x14ac:dyDescent="0.25">
      <c r="A1633" s="1">
        <v>15</v>
      </c>
      <c r="B1633">
        <v>3</v>
      </c>
      <c r="C1633">
        <v>2013</v>
      </c>
      <c r="D1633" s="6">
        <v>41348</v>
      </c>
      <c r="E1633" t="s">
        <v>14</v>
      </c>
    </row>
    <row r="1634" spans="1:5" x14ac:dyDescent="0.25">
      <c r="A1634" s="1">
        <v>14</v>
      </c>
      <c r="B1634">
        <v>3</v>
      </c>
      <c r="C1634">
        <v>2013</v>
      </c>
      <c r="D1634" s="6">
        <v>41347</v>
      </c>
      <c r="E1634" t="s">
        <v>15</v>
      </c>
    </row>
    <row r="1635" spans="1:5" x14ac:dyDescent="0.25">
      <c r="A1635" s="1">
        <v>13</v>
      </c>
      <c r="B1635">
        <v>3</v>
      </c>
      <c r="C1635">
        <v>2013</v>
      </c>
      <c r="D1635" s="6">
        <v>41346</v>
      </c>
      <c r="E1635" t="s">
        <v>16</v>
      </c>
    </row>
    <row r="1636" spans="1:5" x14ac:dyDescent="0.25">
      <c r="A1636" s="1">
        <v>12</v>
      </c>
      <c r="B1636">
        <v>3</v>
      </c>
      <c r="C1636">
        <v>2013</v>
      </c>
      <c r="D1636" s="6">
        <v>41345</v>
      </c>
      <c r="E1636" t="s">
        <v>12</v>
      </c>
    </row>
    <row r="1637" spans="1:5" x14ac:dyDescent="0.25">
      <c r="A1637" s="1">
        <v>11</v>
      </c>
      <c r="B1637">
        <v>3</v>
      </c>
      <c r="C1637">
        <v>2013</v>
      </c>
      <c r="D1637" s="6">
        <v>41344</v>
      </c>
      <c r="E1637" t="s">
        <v>17</v>
      </c>
    </row>
    <row r="1638" spans="1:5" x14ac:dyDescent="0.25">
      <c r="A1638" s="1">
        <v>8</v>
      </c>
      <c r="B1638">
        <v>3</v>
      </c>
      <c r="C1638">
        <v>2013</v>
      </c>
      <c r="D1638" s="6">
        <v>41341</v>
      </c>
      <c r="E1638" t="s">
        <v>14</v>
      </c>
    </row>
    <row r="1639" spans="1:5" x14ac:dyDescent="0.25">
      <c r="A1639" s="1">
        <v>7</v>
      </c>
      <c r="B1639">
        <v>3</v>
      </c>
      <c r="C1639">
        <v>2013</v>
      </c>
      <c r="D1639" s="6">
        <v>41340</v>
      </c>
      <c r="E1639" t="s">
        <v>15</v>
      </c>
    </row>
    <row r="1640" spans="1:5" x14ac:dyDescent="0.25">
      <c r="A1640" s="1">
        <v>6</v>
      </c>
      <c r="B1640">
        <v>3</v>
      </c>
      <c r="C1640">
        <v>2013</v>
      </c>
      <c r="D1640" s="6">
        <v>41339</v>
      </c>
      <c r="E1640" t="s">
        <v>16</v>
      </c>
    </row>
    <row r="1641" spans="1:5" x14ac:dyDescent="0.25">
      <c r="A1641" s="1">
        <v>5</v>
      </c>
      <c r="B1641">
        <v>3</v>
      </c>
      <c r="C1641">
        <v>2013</v>
      </c>
      <c r="D1641" s="6">
        <v>41338</v>
      </c>
      <c r="E1641" t="s">
        <v>12</v>
      </c>
    </row>
    <row r="1642" spans="1:5" x14ac:dyDescent="0.25">
      <c r="A1642" s="1">
        <v>4</v>
      </c>
      <c r="B1642">
        <v>3</v>
      </c>
      <c r="C1642">
        <v>2013</v>
      </c>
      <c r="D1642" s="6">
        <v>41337</v>
      </c>
      <c r="E1642" t="s">
        <v>17</v>
      </c>
    </row>
    <row r="1643" spans="1:5" x14ac:dyDescent="0.25">
      <c r="A1643" s="1">
        <v>1</v>
      </c>
      <c r="B1643">
        <v>3</v>
      </c>
      <c r="C1643">
        <v>2013</v>
      </c>
      <c r="D1643" s="6">
        <v>41334</v>
      </c>
      <c r="E1643" t="s">
        <v>14</v>
      </c>
    </row>
    <row r="1644" spans="1:5" x14ac:dyDescent="0.25">
      <c r="A1644" s="1">
        <v>28</v>
      </c>
      <c r="B1644">
        <v>2</v>
      </c>
      <c r="C1644">
        <v>2013</v>
      </c>
      <c r="D1644" s="6">
        <v>41333</v>
      </c>
      <c r="E1644" t="s">
        <v>15</v>
      </c>
    </row>
    <row r="1645" spans="1:5" x14ac:dyDescent="0.25">
      <c r="A1645" s="1">
        <v>27</v>
      </c>
      <c r="B1645">
        <v>2</v>
      </c>
      <c r="C1645">
        <v>2013</v>
      </c>
      <c r="D1645" s="6">
        <v>41332</v>
      </c>
      <c r="E1645" t="s">
        <v>16</v>
      </c>
    </row>
    <row r="1646" spans="1:5" x14ac:dyDescent="0.25">
      <c r="A1646" s="1">
        <v>26</v>
      </c>
      <c r="B1646">
        <v>2</v>
      </c>
      <c r="C1646">
        <v>2013</v>
      </c>
      <c r="D1646" s="6">
        <v>41331</v>
      </c>
      <c r="E1646" t="s">
        <v>12</v>
      </c>
    </row>
    <row r="1647" spans="1:5" x14ac:dyDescent="0.25">
      <c r="A1647" s="1">
        <v>25</v>
      </c>
      <c r="B1647">
        <v>2</v>
      </c>
      <c r="C1647">
        <v>2013</v>
      </c>
      <c r="D1647" s="6">
        <v>41330</v>
      </c>
      <c r="E1647" t="s">
        <v>17</v>
      </c>
    </row>
    <row r="1648" spans="1:5" x14ac:dyDescent="0.25">
      <c r="A1648" s="1">
        <v>22</v>
      </c>
      <c r="B1648">
        <v>2</v>
      </c>
      <c r="C1648">
        <v>2013</v>
      </c>
      <c r="D1648" s="6">
        <v>41327</v>
      </c>
      <c r="E1648" t="s">
        <v>14</v>
      </c>
    </row>
    <row r="1649" spans="1:5" x14ac:dyDescent="0.25">
      <c r="A1649" s="1">
        <v>21</v>
      </c>
      <c r="B1649">
        <v>2</v>
      </c>
      <c r="C1649">
        <v>2013</v>
      </c>
      <c r="D1649" s="6">
        <v>41326</v>
      </c>
      <c r="E1649" t="s">
        <v>15</v>
      </c>
    </row>
    <row r="1650" spans="1:5" x14ac:dyDescent="0.25">
      <c r="A1650" s="1">
        <v>20</v>
      </c>
      <c r="B1650">
        <v>2</v>
      </c>
      <c r="C1650">
        <v>2013</v>
      </c>
      <c r="D1650" s="6">
        <v>41325</v>
      </c>
      <c r="E1650" t="s">
        <v>16</v>
      </c>
    </row>
    <row r="1651" spans="1:5" x14ac:dyDescent="0.25">
      <c r="A1651" s="1">
        <v>19</v>
      </c>
      <c r="B1651">
        <v>2</v>
      </c>
      <c r="C1651">
        <v>2013</v>
      </c>
      <c r="D1651" s="6">
        <v>41324</v>
      </c>
      <c r="E1651" t="s">
        <v>12</v>
      </c>
    </row>
    <row r="1652" spans="1:5" x14ac:dyDescent="0.25">
      <c r="A1652" s="1">
        <v>18</v>
      </c>
      <c r="B1652">
        <v>2</v>
      </c>
      <c r="C1652">
        <v>2013</v>
      </c>
      <c r="D1652" s="6">
        <v>41323</v>
      </c>
      <c r="E1652" t="s">
        <v>17</v>
      </c>
    </row>
    <row r="1653" spans="1:5" x14ac:dyDescent="0.25">
      <c r="A1653" s="1">
        <v>15</v>
      </c>
      <c r="B1653">
        <v>2</v>
      </c>
      <c r="C1653">
        <v>2013</v>
      </c>
      <c r="D1653" s="6">
        <v>41320</v>
      </c>
      <c r="E1653" t="s">
        <v>14</v>
      </c>
    </row>
    <row r="1654" spans="1:5" x14ac:dyDescent="0.25">
      <c r="A1654" s="1">
        <v>14</v>
      </c>
      <c r="B1654">
        <v>2</v>
      </c>
      <c r="C1654">
        <v>2013</v>
      </c>
      <c r="D1654" s="6">
        <v>41319</v>
      </c>
      <c r="E1654" t="s">
        <v>15</v>
      </c>
    </row>
    <row r="1655" spans="1:5" x14ac:dyDescent="0.25">
      <c r="A1655" s="1">
        <v>13</v>
      </c>
      <c r="B1655">
        <v>2</v>
      </c>
      <c r="C1655">
        <v>2013</v>
      </c>
      <c r="D1655" s="6">
        <v>41318</v>
      </c>
      <c r="E1655" t="s">
        <v>16</v>
      </c>
    </row>
    <row r="1656" spans="1:5" x14ac:dyDescent="0.25">
      <c r="A1656" s="1">
        <v>12</v>
      </c>
      <c r="B1656">
        <v>2</v>
      </c>
      <c r="C1656">
        <v>2013</v>
      </c>
      <c r="D1656" s="6">
        <v>41317</v>
      </c>
      <c r="E1656" t="s">
        <v>12</v>
      </c>
    </row>
    <row r="1657" spans="1:5" x14ac:dyDescent="0.25">
      <c r="A1657" s="1">
        <v>11</v>
      </c>
      <c r="B1657">
        <v>2</v>
      </c>
      <c r="C1657">
        <v>2013</v>
      </c>
      <c r="D1657" s="6">
        <v>41316</v>
      </c>
      <c r="E1657" t="s">
        <v>17</v>
      </c>
    </row>
    <row r="1658" spans="1:5" x14ac:dyDescent="0.25">
      <c r="A1658" s="1">
        <v>8</v>
      </c>
      <c r="B1658">
        <v>2</v>
      </c>
      <c r="C1658">
        <v>2013</v>
      </c>
      <c r="D1658" s="6">
        <v>41313</v>
      </c>
      <c r="E1658" t="s">
        <v>14</v>
      </c>
    </row>
    <row r="1659" spans="1:5" x14ac:dyDescent="0.25">
      <c r="A1659" s="1">
        <v>7</v>
      </c>
      <c r="B1659">
        <v>2</v>
      </c>
      <c r="C1659">
        <v>2013</v>
      </c>
      <c r="D1659" s="6">
        <v>41312</v>
      </c>
      <c r="E1659" t="s">
        <v>15</v>
      </c>
    </row>
    <row r="1660" spans="1:5" x14ac:dyDescent="0.25">
      <c r="A1660" s="1">
        <v>6</v>
      </c>
      <c r="B1660">
        <v>2</v>
      </c>
      <c r="C1660">
        <v>2013</v>
      </c>
      <c r="D1660" s="6">
        <v>41311</v>
      </c>
      <c r="E1660" t="s">
        <v>16</v>
      </c>
    </row>
    <row r="1661" spans="1:5" x14ac:dyDescent="0.25">
      <c r="A1661" s="1">
        <v>5</v>
      </c>
      <c r="B1661">
        <v>2</v>
      </c>
      <c r="C1661">
        <v>2013</v>
      </c>
      <c r="D1661" s="6">
        <v>41310</v>
      </c>
      <c r="E1661" t="s">
        <v>12</v>
      </c>
    </row>
    <row r="1662" spans="1:5" x14ac:dyDescent="0.25">
      <c r="A1662" s="1">
        <v>4</v>
      </c>
      <c r="B1662">
        <v>2</v>
      </c>
      <c r="C1662">
        <v>2013</v>
      </c>
      <c r="D1662" s="6">
        <v>41309</v>
      </c>
      <c r="E1662" t="s">
        <v>17</v>
      </c>
    </row>
    <row r="1663" spans="1:5" x14ac:dyDescent="0.25">
      <c r="A1663" s="1">
        <v>1</v>
      </c>
      <c r="B1663">
        <v>2</v>
      </c>
      <c r="C1663">
        <v>2013</v>
      </c>
      <c r="D1663" s="6">
        <v>41306</v>
      </c>
      <c r="E1663" t="s">
        <v>14</v>
      </c>
    </row>
    <row r="1664" spans="1:5" x14ac:dyDescent="0.25">
      <c r="A1664" s="1">
        <v>31</v>
      </c>
      <c r="B1664">
        <v>1</v>
      </c>
      <c r="C1664">
        <v>2013</v>
      </c>
      <c r="D1664" s="6">
        <v>41305</v>
      </c>
      <c r="E1664" t="s">
        <v>15</v>
      </c>
    </row>
    <row r="1665" spans="1:5" x14ac:dyDescent="0.25">
      <c r="A1665" s="1">
        <v>30</v>
      </c>
      <c r="B1665">
        <v>1</v>
      </c>
      <c r="C1665">
        <v>2013</v>
      </c>
      <c r="D1665" s="6">
        <v>41304</v>
      </c>
      <c r="E1665" t="s">
        <v>16</v>
      </c>
    </row>
    <row r="1666" spans="1:5" x14ac:dyDescent="0.25">
      <c r="A1666" s="1">
        <v>29</v>
      </c>
      <c r="B1666">
        <v>1</v>
      </c>
      <c r="C1666">
        <v>2013</v>
      </c>
      <c r="D1666" s="6">
        <v>41303</v>
      </c>
      <c r="E1666" t="s">
        <v>12</v>
      </c>
    </row>
    <row r="1667" spans="1:5" x14ac:dyDescent="0.25">
      <c r="A1667" s="1">
        <v>28</v>
      </c>
      <c r="B1667">
        <v>1</v>
      </c>
      <c r="C1667">
        <v>2013</v>
      </c>
      <c r="D1667" s="6">
        <v>41302</v>
      </c>
      <c r="E1667" t="s">
        <v>17</v>
      </c>
    </row>
    <row r="1668" spans="1:5" x14ac:dyDescent="0.25">
      <c r="A1668" s="1">
        <v>25</v>
      </c>
      <c r="B1668">
        <v>1</v>
      </c>
      <c r="C1668">
        <v>2013</v>
      </c>
      <c r="D1668" s="6">
        <v>41299</v>
      </c>
      <c r="E1668" t="s">
        <v>14</v>
      </c>
    </row>
    <row r="1669" spans="1:5" x14ac:dyDescent="0.25">
      <c r="A1669" s="1">
        <v>24</v>
      </c>
      <c r="B1669">
        <v>1</v>
      </c>
      <c r="C1669">
        <v>2013</v>
      </c>
      <c r="D1669" s="6">
        <v>41298</v>
      </c>
      <c r="E1669" t="s">
        <v>15</v>
      </c>
    </row>
    <row r="1670" spans="1:5" x14ac:dyDescent="0.25">
      <c r="A1670" s="1">
        <v>23</v>
      </c>
      <c r="B1670">
        <v>1</v>
      </c>
      <c r="C1670">
        <v>2013</v>
      </c>
      <c r="D1670" s="6">
        <v>41297</v>
      </c>
      <c r="E1670" t="s">
        <v>16</v>
      </c>
    </row>
    <row r="1671" spans="1:5" x14ac:dyDescent="0.25">
      <c r="A1671" s="1">
        <v>22</v>
      </c>
      <c r="B1671">
        <v>1</v>
      </c>
      <c r="C1671">
        <v>2013</v>
      </c>
      <c r="D1671" s="6">
        <v>41296</v>
      </c>
      <c r="E1671" t="s">
        <v>12</v>
      </c>
    </row>
    <row r="1672" spans="1:5" x14ac:dyDescent="0.25">
      <c r="A1672" s="1">
        <v>21</v>
      </c>
      <c r="B1672">
        <v>1</v>
      </c>
      <c r="C1672">
        <v>2013</v>
      </c>
      <c r="D1672" s="6">
        <v>41295</v>
      </c>
      <c r="E1672" t="s">
        <v>17</v>
      </c>
    </row>
    <row r="1673" spans="1:5" x14ac:dyDescent="0.25">
      <c r="A1673" s="1">
        <v>18</v>
      </c>
      <c r="B1673">
        <v>1</v>
      </c>
      <c r="C1673">
        <v>2013</v>
      </c>
      <c r="D1673" s="6">
        <v>41292</v>
      </c>
      <c r="E1673" t="s">
        <v>14</v>
      </c>
    </row>
    <row r="1674" spans="1:5" x14ac:dyDescent="0.25">
      <c r="A1674" s="1">
        <v>17</v>
      </c>
      <c r="B1674">
        <v>1</v>
      </c>
      <c r="C1674">
        <v>2013</v>
      </c>
      <c r="D1674" s="6">
        <v>41291</v>
      </c>
      <c r="E1674" t="s">
        <v>15</v>
      </c>
    </row>
    <row r="1675" spans="1:5" x14ac:dyDescent="0.25">
      <c r="A1675" s="1">
        <v>16</v>
      </c>
      <c r="B1675">
        <v>1</v>
      </c>
      <c r="C1675">
        <v>2013</v>
      </c>
      <c r="D1675" s="6">
        <v>41290</v>
      </c>
      <c r="E1675" t="s">
        <v>16</v>
      </c>
    </row>
    <row r="1676" spans="1:5" x14ac:dyDescent="0.25">
      <c r="A1676" s="1">
        <v>15</v>
      </c>
      <c r="B1676">
        <v>1</v>
      </c>
      <c r="C1676">
        <v>2013</v>
      </c>
      <c r="D1676" s="6">
        <v>41289</v>
      </c>
      <c r="E1676" t="s">
        <v>12</v>
      </c>
    </row>
    <row r="1677" spans="1:5" x14ac:dyDescent="0.25">
      <c r="A1677" s="1">
        <v>14</v>
      </c>
      <c r="B1677">
        <v>1</v>
      </c>
      <c r="C1677">
        <v>2013</v>
      </c>
      <c r="D1677" s="6">
        <v>41288</v>
      </c>
      <c r="E1677" t="s">
        <v>17</v>
      </c>
    </row>
    <row r="1678" spans="1:5" x14ac:dyDescent="0.25">
      <c r="A1678" s="1">
        <v>11</v>
      </c>
      <c r="B1678">
        <v>1</v>
      </c>
      <c r="C1678">
        <v>2013</v>
      </c>
      <c r="D1678" s="6">
        <v>41285</v>
      </c>
      <c r="E1678" t="s">
        <v>14</v>
      </c>
    </row>
    <row r="1679" spans="1:5" x14ac:dyDescent="0.25">
      <c r="A1679" s="1">
        <v>10</v>
      </c>
      <c r="B1679">
        <v>1</v>
      </c>
      <c r="C1679">
        <v>2013</v>
      </c>
      <c r="D1679" s="6">
        <v>41284</v>
      </c>
      <c r="E1679" t="s">
        <v>15</v>
      </c>
    </row>
    <row r="1680" spans="1:5" x14ac:dyDescent="0.25">
      <c r="A1680" s="1">
        <v>9</v>
      </c>
      <c r="B1680">
        <v>1</v>
      </c>
      <c r="C1680">
        <v>2013</v>
      </c>
      <c r="D1680" s="6">
        <v>41283</v>
      </c>
      <c r="E1680" t="s">
        <v>16</v>
      </c>
    </row>
    <row r="1681" spans="1:5" x14ac:dyDescent="0.25">
      <c r="A1681" s="1">
        <v>8</v>
      </c>
      <c r="B1681">
        <v>1</v>
      </c>
      <c r="C1681">
        <v>2013</v>
      </c>
      <c r="D1681" s="6">
        <v>41282</v>
      </c>
      <c r="E1681" t="s">
        <v>12</v>
      </c>
    </row>
    <row r="1682" spans="1:5" x14ac:dyDescent="0.25">
      <c r="A1682" s="1">
        <v>7</v>
      </c>
      <c r="B1682">
        <v>1</v>
      </c>
      <c r="C1682">
        <v>2013</v>
      </c>
      <c r="D1682" s="6">
        <v>41281</v>
      </c>
      <c r="E1682" t="s">
        <v>17</v>
      </c>
    </row>
    <row r="1683" spans="1:5" x14ac:dyDescent="0.25">
      <c r="A1683" s="1">
        <v>4</v>
      </c>
      <c r="B1683">
        <v>1</v>
      </c>
      <c r="C1683">
        <v>2013</v>
      </c>
      <c r="D1683" s="6">
        <v>41278</v>
      </c>
      <c r="E1683" t="s">
        <v>14</v>
      </c>
    </row>
    <row r="1684" spans="1:5" x14ac:dyDescent="0.25">
      <c r="A1684" s="1">
        <v>3</v>
      </c>
      <c r="B1684">
        <v>1</v>
      </c>
      <c r="C1684">
        <v>2013</v>
      </c>
      <c r="D1684" s="6">
        <v>41277</v>
      </c>
      <c r="E1684" t="s">
        <v>15</v>
      </c>
    </row>
    <row r="1685" spans="1:5" x14ac:dyDescent="0.25">
      <c r="A1685" s="1">
        <v>2</v>
      </c>
      <c r="B1685">
        <v>1</v>
      </c>
      <c r="C1685">
        <v>2013</v>
      </c>
      <c r="D1685" s="6">
        <v>41276</v>
      </c>
      <c r="E1685" t="s">
        <v>16</v>
      </c>
    </row>
    <row r="1686" spans="1:5" x14ac:dyDescent="0.25">
      <c r="A1686" s="1">
        <v>1</v>
      </c>
      <c r="B1686">
        <v>1</v>
      </c>
      <c r="C1686">
        <v>2013</v>
      </c>
      <c r="D1686" s="6">
        <v>41275</v>
      </c>
      <c r="E1686" t="s">
        <v>12</v>
      </c>
    </row>
    <row r="1687" spans="1:5" x14ac:dyDescent="0.25">
      <c r="A1687" s="1">
        <v>31</v>
      </c>
      <c r="B1687">
        <v>12</v>
      </c>
      <c r="C1687">
        <v>2012</v>
      </c>
      <c r="D1687" s="6">
        <v>41274</v>
      </c>
      <c r="E1687" t="s">
        <v>17</v>
      </c>
    </row>
    <row r="1688" spans="1:5" x14ac:dyDescent="0.25">
      <c r="A1688" s="1">
        <v>28</v>
      </c>
      <c r="B1688">
        <v>12</v>
      </c>
      <c r="C1688">
        <v>2012</v>
      </c>
      <c r="D1688" s="6">
        <v>41271</v>
      </c>
      <c r="E1688" t="s">
        <v>14</v>
      </c>
    </row>
    <row r="1689" spans="1:5" x14ac:dyDescent="0.25">
      <c r="A1689" s="1">
        <v>27</v>
      </c>
      <c r="B1689">
        <v>12</v>
      </c>
      <c r="C1689">
        <v>2012</v>
      </c>
      <c r="D1689" s="6">
        <v>41270</v>
      </c>
    </row>
    <row r="1690" spans="1:5" x14ac:dyDescent="0.25">
      <c r="A1690" s="1">
        <v>26</v>
      </c>
      <c r="B1690">
        <v>12</v>
      </c>
      <c r="C1690">
        <v>2012</v>
      </c>
      <c r="D1690" s="6">
        <v>41269</v>
      </c>
    </row>
    <row r="1691" spans="1:5" x14ac:dyDescent="0.25">
      <c r="A1691" s="1">
        <v>24</v>
      </c>
      <c r="B1691">
        <v>12</v>
      </c>
      <c r="C1691">
        <v>2012</v>
      </c>
      <c r="D1691" s="6">
        <v>41267</v>
      </c>
    </row>
    <row r="1692" spans="1:5" x14ac:dyDescent="0.25">
      <c r="A1692" s="1">
        <v>21</v>
      </c>
      <c r="B1692">
        <v>12</v>
      </c>
      <c r="C1692">
        <v>2012</v>
      </c>
      <c r="D1692" s="6">
        <v>41264</v>
      </c>
    </row>
    <row r="1693" spans="1:5" x14ac:dyDescent="0.25">
      <c r="A1693" s="1">
        <v>20</v>
      </c>
      <c r="B1693">
        <v>12</v>
      </c>
      <c r="C1693">
        <v>2012</v>
      </c>
      <c r="D1693" s="6">
        <v>41263</v>
      </c>
    </row>
    <row r="1694" spans="1:5" x14ac:dyDescent="0.25">
      <c r="A1694" s="1">
        <v>19</v>
      </c>
      <c r="B1694">
        <v>12</v>
      </c>
      <c r="C1694">
        <v>2012</v>
      </c>
      <c r="D1694" s="6">
        <v>41262</v>
      </c>
    </row>
    <row r="1695" spans="1:5" x14ac:dyDescent="0.25">
      <c r="A1695" s="1">
        <v>18</v>
      </c>
      <c r="B1695">
        <v>12</v>
      </c>
      <c r="C1695">
        <v>2012</v>
      </c>
      <c r="D1695" s="6">
        <v>41261</v>
      </c>
    </row>
    <row r="1696" spans="1:5" x14ac:dyDescent="0.25">
      <c r="A1696" s="1">
        <v>17</v>
      </c>
      <c r="B1696">
        <v>12</v>
      </c>
      <c r="C1696">
        <v>2012</v>
      </c>
      <c r="D1696" s="6">
        <v>41260</v>
      </c>
    </row>
    <row r="1697" spans="1:4" x14ac:dyDescent="0.25">
      <c r="A1697" s="1">
        <v>14</v>
      </c>
      <c r="B1697">
        <v>12</v>
      </c>
      <c r="C1697">
        <v>2012</v>
      </c>
      <c r="D1697" s="6">
        <v>41257</v>
      </c>
    </row>
    <row r="1698" spans="1:4" x14ac:dyDescent="0.25">
      <c r="A1698" s="1">
        <v>13</v>
      </c>
      <c r="B1698">
        <v>12</v>
      </c>
      <c r="C1698">
        <v>2012</v>
      </c>
      <c r="D1698" s="6">
        <v>41256</v>
      </c>
    </row>
    <row r="1699" spans="1:4" x14ac:dyDescent="0.25">
      <c r="A1699" s="1">
        <v>12</v>
      </c>
      <c r="B1699">
        <v>12</v>
      </c>
      <c r="C1699">
        <v>2012</v>
      </c>
      <c r="D1699" s="6">
        <v>41255</v>
      </c>
    </row>
    <row r="1700" spans="1:4" x14ac:dyDescent="0.25">
      <c r="A1700" s="1">
        <v>11</v>
      </c>
      <c r="B1700">
        <v>12</v>
      </c>
      <c r="C1700">
        <v>2012</v>
      </c>
      <c r="D1700" s="6">
        <v>41254</v>
      </c>
    </row>
    <row r="1701" spans="1:4" x14ac:dyDescent="0.25">
      <c r="A1701" s="1">
        <v>10</v>
      </c>
      <c r="B1701">
        <v>12</v>
      </c>
      <c r="C1701">
        <v>2012</v>
      </c>
      <c r="D1701" s="6">
        <v>41253</v>
      </c>
    </row>
    <row r="1702" spans="1:4" x14ac:dyDescent="0.25">
      <c r="A1702" s="1">
        <v>7</v>
      </c>
      <c r="B1702">
        <v>12</v>
      </c>
      <c r="C1702">
        <v>2012</v>
      </c>
      <c r="D1702" s="6">
        <v>41250</v>
      </c>
    </row>
    <row r="1703" spans="1:4" x14ac:dyDescent="0.25">
      <c r="A1703" s="1">
        <v>6</v>
      </c>
      <c r="B1703">
        <v>12</v>
      </c>
      <c r="C1703">
        <v>2012</v>
      </c>
      <c r="D1703" s="6">
        <v>41249</v>
      </c>
    </row>
    <row r="1704" spans="1:4" x14ac:dyDescent="0.25">
      <c r="A1704" s="1">
        <v>5</v>
      </c>
      <c r="B1704">
        <v>12</v>
      </c>
      <c r="C1704">
        <v>2012</v>
      </c>
      <c r="D1704" s="6">
        <v>41248</v>
      </c>
    </row>
    <row r="1705" spans="1:4" x14ac:dyDescent="0.25">
      <c r="A1705" s="1">
        <v>4</v>
      </c>
      <c r="B1705">
        <v>12</v>
      </c>
      <c r="C1705">
        <v>2012</v>
      </c>
      <c r="D1705" s="6">
        <v>41247</v>
      </c>
    </row>
    <row r="1706" spans="1:4" x14ac:dyDescent="0.25">
      <c r="A1706" s="1">
        <v>3</v>
      </c>
      <c r="B1706">
        <v>12</v>
      </c>
      <c r="C1706">
        <v>2012</v>
      </c>
      <c r="D1706" s="6">
        <v>41246</v>
      </c>
    </row>
    <row r="1707" spans="1:4" x14ac:dyDescent="0.25">
      <c r="A1707" s="1">
        <v>30</v>
      </c>
      <c r="B1707">
        <v>11</v>
      </c>
      <c r="C1707">
        <v>2012</v>
      </c>
      <c r="D1707" s="6">
        <v>41243</v>
      </c>
    </row>
    <row r="1708" spans="1:4" x14ac:dyDescent="0.25">
      <c r="A1708" s="1">
        <v>29</v>
      </c>
      <c r="B1708">
        <v>11</v>
      </c>
      <c r="C1708">
        <v>2012</v>
      </c>
      <c r="D1708" s="6">
        <v>41242</v>
      </c>
    </row>
    <row r="1709" spans="1:4" x14ac:dyDescent="0.25">
      <c r="A1709" s="1">
        <v>27</v>
      </c>
      <c r="B1709">
        <v>11</v>
      </c>
      <c r="C1709">
        <v>2012</v>
      </c>
      <c r="D1709" s="6">
        <v>41240</v>
      </c>
    </row>
    <row r="1710" spans="1:4" x14ac:dyDescent="0.25">
      <c r="A1710" s="1">
        <v>26</v>
      </c>
      <c r="B1710">
        <v>11</v>
      </c>
      <c r="C1710">
        <v>2012</v>
      </c>
      <c r="D1710" s="6">
        <v>41239</v>
      </c>
    </row>
    <row r="1711" spans="1:4" x14ac:dyDescent="0.25">
      <c r="A1711" s="1">
        <v>23</v>
      </c>
      <c r="B1711">
        <v>11</v>
      </c>
      <c r="C1711">
        <v>2012</v>
      </c>
      <c r="D1711" s="6">
        <v>41236</v>
      </c>
    </row>
    <row r="1712" spans="1:4" x14ac:dyDescent="0.25">
      <c r="A1712" s="1">
        <v>22</v>
      </c>
      <c r="B1712">
        <v>11</v>
      </c>
      <c r="C1712">
        <v>2012</v>
      </c>
      <c r="D1712" s="6">
        <v>41235</v>
      </c>
    </row>
    <row r="1713" spans="1:4" x14ac:dyDescent="0.25">
      <c r="A1713" s="1">
        <v>21</v>
      </c>
      <c r="B1713">
        <v>11</v>
      </c>
      <c r="C1713">
        <v>2012</v>
      </c>
      <c r="D1713" s="6">
        <v>41234</v>
      </c>
    </row>
    <row r="1714" spans="1:4" x14ac:dyDescent="0.25">
      <c r="A1714" s="1">
        <v>20</v>
      </c>
      <c r="B1714">
        <v>11</v>
      </c>
      <c r="C1714">
        <v>2012</v>
      </c>
      <c r="D1714" s="6">
        <v>41233</v>
      </c>
    </row>
    <row r="1715" spans="1:4" x14ac:dyDescent="0.25">
      <c r="A1715" s="1">
        <v>19</v>
      </c>
      <c r="B1715">
        <v>11</v>
      </c>
      <c r="C1715">
        <v>2012</v>
      </c>
      <c r="D1715" s="6">
        <v>41232</v>
      </c>
    </row>
    <row r="1716" spans="1:4" x14ac:dyDescent="0.25">
      <c r="A1716" s="1">
        <v>16</v>
      </c>
      <c r="B1716">
        <v>11</v>
      </c>
      <c r="C1716">
        <v>2012</v>
      </c>
      <c r="D1716" s="6">
        <v>41229</v>
      </c>
    </row>
    <row r="1717" spans="1:4" x14ac:dyDescent="0.25">
      <c r="A1717" s="1">
        <v>15</v>
      </c>
      <c r="B1717">
        <v>11</v>
      </c>
      <c r="C1717">
        <v>2012</v>
      </c>
      <c r="D1717" s="6">
        <v>41228</v>
      </c>
    </row>
    <row r="1718" spans="1:4" x14ac:dyDescent="0.25">
      <c r="A1718" s="1">
        <v>12</v>
      </c>
      <c r="B1718">
        <v>11</v>
      </c>
      <c r="C1718">
        <v>2012</v>
      </c>
      <c r="D1718" s="6">
        <v>41225</v>
      </c>
    </row>
    <row r="1719" spans="1:4" x14ac:dyDescent="0.25">
      <c r="A1719" s="1">
        <v>9</v>
      </c>
      <c r="B1719">
        <v>11</v>
      </c>
      <c r="C1719">
        <v>2012</v>
      </c>
      <c r="D1719" s="6">
        <v>41222</v>
      </c>
    </row>
    <row r="1720" spans="1:4" x14ac:dyDescent="0.25">
      <c r="A1720" s="1">
        <v>8</v>
      </c>
      <c r="B1720">
        <v>11</v>
      </c>
      <c r="C1720">
        <v>2012</v>
      </c>
      <c r="D1720" s="6">
        <v>41221</v>
      </c>
    </row>
    <row r="1721" spans="1:4" x14ac:dyDescent="0.25">
      <c r="A1721" s="1">
        <v>7</v>
      </c>
      <c r="B1721">
        <v>11</v>
      </c>
      <c r="C1721">
        <v>2012</v>
      </c>
      <c r="D1721" s="6">
        <v>41220</v>
      </c>
    </row>
    <row r="1722" spans="1:4" x14ac:dyDescent="0.25">
      <c r="A1722" s="1">
        <v>6</v>
      </c>
      <c r="B1722">
        <v>11</v>
      </c>
      <c r="C1722">
        <v>2012</v>
      </c>
      <c r="D1722" s="6">
        <v>41219</v>
      </c>
    </row>
    <row r="1723" spans="1:4" x14ac:dyDescent="0.25">
      <c r="A1723" s="1">
        <v>5</v>
      </c>
      <c r="B1723">
        <v>11</v>
      </c>
      <c r="C1723">
        <v>2012</v>
      </c>
      <c r="D1723" s="6">
        <v>41218</v>
      </c>
    </row>
    <row r="1724" spans="1:4" x14ac:dyDescent="0.25">
      <c r="A1724" s="1">
        <v>2</v>
      </c>
      <c r="B1724">
        <v>11</v>
      </c>
      <c r="C1724">
        <v>2012</v>
      </c>
      <c r="D1724" s="6">
        <v>41215</v>
      </c>
    </row>
    <row r="1725" spans="1:4" x14ac:dyDescent="0.25">
      <c r="A1725" s="1">
        <v>1</v>
      </c>
      <c r="B1725">
        <v>11</v>
      </c>
      <c r="C1725">
        <v>2012</v>
      </c>
      <c r="D1725" s="6">
        <v>41214</v>
      </c>
    </row>
    <row r="1726" spans="1:4" x14ac:dyDescent="0.25">
      <c r="A1726" s="1">
        <v>31</v>
      </c>
      <c r="B1726">
        <v>10</v>
      </c>
      <c r="C1726">
        <v>2012</v>
      </c>
      <c r="D1726" s="6">
        <v>41213</v>
      </c>
    </row>
    <row r="1727" spans="1:4" x14ac:dyDescent="0.25">
      <c r="A1727" s="1">
        <v>30</v>
      </c>
      <c r="B1727">
        <v>10</v>
      </c>
      <c r="C1727">
        <v>2012</v>
      </c>
      <c r="D1727" s="6">
        <v>41212</v>
      </c>
    </row>
    <row r="1728" spans="1:4" x14ac:dyDescent="0.25">
      <c r="A1728" s="1">
        <v>29</v>
      </c>
      <c r="B1728">
        <v>10</v>
      </c>
      <c r="C1728">
        <v>2012</v>
      </c>
      <c r="D1728" s="6">
        <v>41211</v>
      </c>
    </row>
    <row r="1729" spans="1:4" x14ac:dyDescent="0.25">
      <c r="A1729" s="1">
        <v>26</v>
      </c>
      <c r="B1729">
        <v>10</v>
      </c>
      <c r="C1729">
        <v>2012</v>
      </c>
      <c r="D1729" s="6">
        <v>41208</v>
      </c>
    </row>
    <row r="1730" spans="1:4" x14ac:dyDescent="0.25">
      <c r="A1730" s="1">
        <v>25</v>
      </c>
      <c r="B1730">
        <v>10</v>
      </c>
      <c r="C1730">
        <v>2012</v>
      </c>
      <c r="D1730" s="6">
        <v>41207</v>
      </c>
    </row>
    <row r="1731" spans="1:4" x14ac:dyDescent="0.25">
      <c r="A1731" s="1">
        <v>23</v>
      </c>
      <c r="B1731">
        <v>10</v>
      </c>
      <c r="C1731">
        <v>2012</v>
      </c>
      <c r="D1731" s="6">
        <v>41205</v>
      </c>
    </row>
    <row r="1732" spans="1:4" x14ac:dyDescent="0.25">
      <c r="A1732" s="1">
        <v>22</v>
      </c>
      <c r="B1732">
        <v>10</v>
      </c>
      <c r="C1732">
        <v>2012</v>
      </c>
      <c r="D1732" s="6">
        <v>41204</v>
      </c>
    </row>
    <row r="1733" spans="1:4" x14ac:dyDescent="0.25">
      <c r="A1733" s="1">
        <v>19</v>
      </c>
      <c r="B1733">
        <v>10</v>
      </c>
      <c r="C1733">
        <v>2012</v>
      </c>
      <c r="D1733" s="6">
        <v>41201</v>
      </c>
    </row>
    <row r="1734" spans="1:4" x14ac:dyDescent="0.25">
      <c r="A1734" s="1">
        <v>18</v>
      </c>
      <c r="B1734">
        <v>10</v>
      </c>
      <c r="C1734">
        <v>2012</v>
      </c>
      <c r="D1734" s="6">
        <v>41200</v>
      </c>
    </row>
    <row r="1735" spans="1:4" x14ac:dyDescent="0.25">
      <c r="A1735" s="1">
        <v>17</v>
      </c>
      <c r="B1735">
        <v>10</v>
      </c>
      <c r="C1735">
        <v>2012</v>
      </c>
      <c r="D1735" s="6">
        <v>41199</v>
      </c>
    </row>
    <row r="1736" spans="1:4" x14ac:dyDescent="0.25">
      <c r="A1736" s="1">
        <v>16</v>
      </c>
      <c r="B1736">
        <v>10</v>
      </c>
      <c r="C1736">
        <v>2012</v>
      </c>
      <c r="D1736" s="6">
        <v>41198</v>
      </c>
    </row>
    <row r="1737" spans="1:4" x14ac:dyDescent="0.25">
      <c r="A1737" s="1">
        <v>15</v>
      </c>
      <c r="B1737">
        <v>10</v>
      </c>
      <c r="C1737">
        <v>2012</v>
      </c>
      <c r="D1737" s="6">
        <v>41197</v>
      </c>
    </row>
    <row r="1738" spans="1:4" x14ac:dyDescent="0.25">
      <c r="A1738" s="1">
        <v>12</v>
      </c>
      <c r="B1738">
        <v>10</v>
      </c>
      <c r="C1738">
        <v>2012</v>
      </c>
      <c r="D1738" s="6">
        <v>41194</v>
      </c>
    </row>
    <row r="1739" spans="1:4" x14ac:dyDescent="0.25">
      <c r="A1739" s="1">
        <v>11</v>
      </c>
      <c r="B1739">
        <v>10</v>
      </c>
      <c r="C1739">
        <v>2012</v>
      </c>
      <c r="D1739" s="6">
        <v>41193</v>
      </c>
    </row>
    <row r="1740" spans="1:4" x14ac:dyDescent="0.25">
      <c r="A1740" s="1">
        <v>10</v>
      </c>
      <c r="B1740">
        <v>10</v>
      </c>
      <c r="C1740">
        <v>2012</v>
      </c>
      <c r="D1740" s="6">
        <v>41192</v>
      </c>
    </row>
    <row r="1741" spans="1:4" x14ac:dyDescent="0.25">
      <c r="A1741" s="1">
        <v>9</v>
      </c>
      <c r="B1741">
        <v>10</v>
      </c>
      <c r="C1741">
        <v>2012</v>
      </c>
      <c r="D1741" s="6">
        <v>41191</v>
      </c>
    </row>
    <row r="1742" spans="1:4" x14ac:dyDescent="0.25">
      <c r="A1742" s="1">
        <v>8</v>
      </c>
      <c r="B1742">
        <v>10</v>
      </c>
      <c r="C1742">
        <v>2012</v>
      </c>
      <c r="D1742" s="6">
        <v>41190</v>
      </c>
    </row>
    <row r="1743" spans="1:4" x14ac:dyDescent="0.25">
      <c r="A1743" s="1">
        <v>5</v>
      </c>
      <c r="B1743">
        <v>10</v>
      </c>
      <c r="C1743">
        <v>2012</v>
      </c>
      <c r="D1743" s="6">
        <v>41187</v>
      </c>
    </row>
    <row r="1744" spans="1:4" x14ac:dyDescent="0.25">
      <c r="A1744" s="1">
        <v>4</v>
      </c>
      <c r="B1744">
        <v>10</v>
      </c>
      <c r="C1744">
        <v>2012</v>
      </c>
      <c r="D1744" s="6">
        <v>41186</v>
      </c>
    </row>
    <row r="1745" spans="1:4" x14ac:dyDescent="0.25">
      <c r="A1745" s="1">
        <v>3</v>
      </c>
      <c r="B1745">
        <v>10</v>
      </c>
      <c r="C1745">
        <v>2012</v>
      </c>
      <c r="D1745" s="6">
        <v>41185</v>
      </c>
    </row>
    <row r="1746" spans="1:4" x14ac:dyDescent="0.25">
      <c r="A1746" s="1">
        <v>1</v>
      </c>
      <c r="B1746">
        <v>10</v>
      </c>
      <c r="C1746">
        <v>2012</v>
      </c>
      <c r="D1746" s="6">
        <v>41183</v>
      </c>
    </row>
    <row r="1747" spans="1:4" x14ac:dyDescent="0.25">
      <c r="A1747" s="1">
        <v>28</v>
      </c>
      <c r="B1747">
        <v>9</v>
      </c>
      <c r="C1747">
        <v>2012</v>
      </c>
      <c r="D1747" s="6">
        <v>41180</v>
      </c>
    </row>
    <row r="1748" spans="1:4" x14ac:dyDescent="0.25">
      <c r="A1748" s="1">
        <v>27</v>
      </c>
      <c r="B1748">
        <v>9</v>
      </c>
      <c r="C1748">
        <v>2012</v>
      </c>
      <c r="D1748" s="6">
        <v>41179</v>
      </c>
    </row>
    <row r="1749" spans="1:4" x14ac:dyDescent="0.25">
      <c r="A1749" s="1">
        <v>26</v>
      </c>
      <c r="B1749">
        <v>9</v>
      </c>
      <c r="C1749">
        <v>2012</v>
      </c>
      <c r="D1749" s="6">
        <v>41178</v>
      </c>
    </row>
    <row r="1750" spans="1:4" x14ac:dyDescent="0.25">
      <c r="A1750" s="1">
        <v>25</v>
      </c>
      <c r="B1750">
        <v>9</v>
      </c>
      <c r="C1750">
        <v>2012</v>
      </c>
      <c r="D1750" s="6">
        <v>41177</v>
      </c>
    </row>
    <row r="1751" spans="1:4" x14ac:dyDescent="0.25">
      <c r="A1751" s="1">
        <v>24</v>
      </c>
      <c r="B1751">
        <v>9</v>
      </c>
      <c r="C1751">
        <v>2012</v>
      </c>
      <c r="D1751" s="6">
        <v>41176</v>
      </c>
    </row>
    <row r="1752" spans="1:4" x14ac:dyDescent="0.25">
      <c r="A1752" s="1">
        <v>21</v>
      </c>
      <c r="B1752">
        <v>9</v>
      </c>
      <c r="C1752">
        <v>2012</v>
      </c>
      <c r="D1752" s="6">
        <v>41173</v>
      </c>
    </row>
    <row r="1753" spans="1:4" x14ac:dyDescent="0.25">
      <c r="A1753" s="1">
        <v>20</v>
      </c>
      <c r="B1753">
        <v>9</v>
      </c>
      <c r="C1753">
        <v>2012</v>
      </c>
      <c r="D1753" s="6">
        <v>41172</v>
      </c>
    </row>
    <row r="1754" spans="1:4" x14ac:dyDescent="0.25">
      <c r="A1754" s="1">
        <v>18</v>
      </c>
      <c r="B1754">
        <v>9</v>
      </c>
      <c r="C1754">
        <v>2012</v>
      </c>
      <c r="D1754" s="6">
        <v>41170</v>
      </c>
    </row>
    <row r="1755" spans="1:4" x14ac:dyDescent="0.25">
      <c r="A1755" s="1">
        <v>17</v>
      </c>
      <c r="B1755">
        <v>9</v>
      </c>
      <c r="C1755">
        <v>2012</v>
      </c>
      <c r="D1755" s="6">
        <v>41169</v>
      </c>
    </row>
    <row r="1756" spans="1:4" x14ac:dyDescent="0.25">
      <c r="A1756" s="1">
        <v>14</v>
      </c>
      <c r="B1756">
        <v>9</v>
      </c>
      <c r="C1756">
        <v>2012</v>
      </c>
      <c r="D1756" s="6">
        <v>41166</v>
      </c>
    </row>
    <row r="1757" spans="1:4" x14ac:dyDescent="0.25">
      <c r="A1757" s="1">
        <v>13</v>
      </c>
      <c r="B1757">
        <v>9</v>
      </c>
      <c r="C1757">
        <v>2012</v>
      </c>
      <c r="D1757" s="6">
        <v>41165</v>
      </c>
    </row>
    <row r="1758" spans="1:4" x14ac:dyDescent="0.25">
      <c r="A1758" s="1">
        <v>12</v>
      </c>
      <c r="B1758">
        <v>9</v>
      </c>
      <c r="C1758">
        <v>2012</v>
      </c>
      <c r="D1758" s="6">
        <v>41164</v>
      </c>
    </row>
    <row r="1759" spans="1:4" x14ac:dyDescent="0.25">
      <c r="A1759" s="1">
        <v>11</v>
      </c>
      <c r="B1759">
        <v>9</v>
      </c>
      <c r="C1759">
        <v>2012</v>
      </c>
      <c r="D1759" s="6">
        <v>41163</v>
      </c>
    </row>
    <row r="1760" spans="1:4" x14ac:dyDescent="0.25">
      <c r="A1760" s="1">
        <v>10</v>
      </c>
      <c r="B1760">
        <v>9</v>
      </c>
      <c r="C1760">
        <v>2012</v>
      </c>
      <c r="D1760" s="6">
        <v>41162</v>
      </c>
    </row>
    <row r="1761" spans="1:4" x14ac:dyDescent="0.25">
      <c r="A1761" s="1">
        <v>7</v>
      </c>
      <c r="B1761">
        <v>9</v>
      </c>
      <c r="C1761">
        <v>2012</v>
      </c>
      <c r="D1761" s="6">
        <v>41159</v>
      </c>
    </row>
    <row r="1762" spans="1:4" x14ac:dyDescent="0.25">
      <c r="A1762" s="1">
        <v>6</v>
      </c>
      <c r="B1762">
        <v>9</v>
      </c>
      <c r="C1762">
        <v>2012</v>
      </c>
      <c r="D1762" s="6">
        <v>41158</v>
      </c>
    </row>
    <row r="1763" spans="1:4" x14ac:dyDescent="0.25">
      <c r="A1763" s="1">
        <v>5</v>
      </c>
      <c r="B1763">
        <v>9</v>
      </c>
      <c r="C1763">
        <v>2012</v>
      </c>
      <c r="D1763" s="6">
        <v>41157</v>
      </c>
    </row>
    <row r="1764" spans="1:4" x14ac:dyDescent="0.25">
      <c r="A1764" s="1">
        <v>4</v>
      </c>
      <c r="B1764">
        <v>9</v>
      </c>
      <c r="C1764">
        <v>2012</v>
      </c>
      <c r="D1764" s="6">
        <v>41156</v>
      </c>
    </row>
    <row r="1765" spans="1:4" x14ac:dyDescent="0.25">
      <c r="A1765" s="1">
        <v>3</v>
      </c>
      <c r="B1765">
        <v>9</v>
      </c>
      <c r="C1765">
        <v>2012</v>
      </c>
      <c r="D1765" s="6">
        <v>41155</v>
      </c>
    </row>
    <row r="1766" spans="1:4" x14ac:dyDescent="0.25">
      <c r="A1766" s="1">
        <v>31</v>
      </c>
      <c r="B1766">
        <v>8</v>
      </c>
      <c r="C1766">
        <v>2012</v>
      </c>
      <c r="D1766" s="6">
        <v>41152</v>
      </c>
    </row>
    <row r="1767" spans="1:4" x14ac:dyDescent="0.25">
      <c r="A1767" s="1">
        <v>30</v>
      </c>
      <c r="B1767">
        <v>8</v>
      </c>
      <c r="C1767">
        <v>2012</v>
      </c>
      <c r="D1767" s="6">
        <v>41151</v>
      </c>
    </row>
    <row r="1768" spans="1:4" x14ac:dyDescent="0.25">
      <c r="A1768" s="1">
        <v>29</v>
      </c>
      <c r="B1768">
        <v>8</v>
      </c>
      <c r="C1768">
        <v>2012</v>
      </c>
      <c r="D1768" s="6">
        <v>41150</v>
      </c>
    </row>
    <row r="1769" spans="1:4" x14ac:dyDescent="0.25">
      <c r="A1769" s="1">
        <v>28</v>
      </c>
      <c r="B1769">
        <v>8</v>
      </c>
      <c r="C1769">
        <v>2012</v>
      </c>
      <c r="D1769" s="6">
        <v>41149</v>
      </c>
    </row>
    <row r="1770" spans="1:4" x14ac:dyDescent="0.25">
      <c r="A1770" s="1">
        <v>27</v>
      </c>
      <c r="B1770">
        <v>8</v>
      </c>
      <c r="C1770">
        <v>2012</v>
      </c>
      <c r="D1770" s="6">
        <v>41148</v>
      </c>
    </row>
    <row r="1771" spans="1:4" x14ac:dyDescent="0.25">
      <c r="A1771" s="1">
        <v>24</v>
      </c>
      <c r="B1771">
        <v>8</v>
      </c>
      <c r="C1771">
        <v>2012</v>
      </c>
      <c r="D1771" s="6">
        <v>41145</v>
      </c>
    </row>
    <row r="1772" spans="1:4" x14ac:dyDescent="0.25">
      <c r="A1772" s="1">
        <v>23</v>
      </c>
      <c r="B1772">
        <v>8</v>
      </c>
      <c r="C1772">
        <v>2012</v>
      </c>
      <c r="D1772" s="6">
        <v>41144</v>
      </c>
    </row>
    <row r="1773" spans="1:4" x14ac:dyDescent="0.25">
      <c r="A1773" s="1">
        <v>22</v>
      </c>
      <c r="B1773">
        <v>8</v>
      </c>
      <c r="C1773">
        <v>2012</v>
      </c>
      <c r="D1773" s="6">
        <v>41143</v>
      </c>
    </row>
    <row r="1774" spans="1:4" x14ac:dyDescent="0.25">
      <c r="A1774" s="1">
        <v>21</v>
      </c>
      <c r="B1774">
        <v>8</v>
      </c>
      <c r="C1774">
        <v>2012</v>
      </c>
      <c r="D1774" s="6">
        <v>41142</v>
      </c>
    </row>
    <row r="1775" spans="1:4" x14ac:dyDescent="0.25">
      <c r="A1775" s="1">
        <v>17</v>
      </c>
      <c r="B1775">
        <v>8</v>
      </c>
      <c r="C1775">
        <v>2012</v>
      </c>
      <c r="D1775" s="6">
        <v>41138</v>
      </c>
    </row>
    <row r="1776" spans="1:4" x14ac:dyDescent="0.25">
      <c r="A1776" s="1">
        <v>16</v>
      </c>
      <c r="B1776">
        <v>8</v>
      </c>
      <c r="C1776">
        <v>2012</v>
      </c>
      <c r="D1776" s="6">
        <v>41137</v>
      </c>
    </row>
    <row r="1777" spans="1:4" x14ac:dyDescent="0.25">
      <c r="A1777" s="1">
        <v>14</v>
      </c>
      <c r="B1777">
        <v>8</v>
      </c>
      <c r="C1777">
        <v>2012</v>
      </c>
      <c r="D1777" s="6">
        <v>41135</v>
      </c>
    </row>
    <row r="1778" spans="1:4" x14ac:dyDescent="0.25">
      <c r="A1778" s="1">
        <v>13</v>
      </c>
      <c r="B1778">
        <v>8</v>
      </c>
      <c r="C1778">
        <v>2012</v>
      </c>
      <c r="D1778" s="6">
        <v>41134</v>
      </c>
    </row>
    <row r="1779" spans="1:4" x14ac:dyDescent="0.25">
      <c r="A1779" s="1">
        <v>10</v>
      </c>
      <c r="B1779">
        <v>8</v>
      </c>
      <c r="C1779">
        <v>2012</v>
      </c>
      <c r="D1779" s="6">
        <v>41131</v>
      </c>
    </row>
    <row r="1780" spans="1:4" x14ac:dyDescent="0.25">
      <c r="A1780" s="1">
        <v>9</v>
      </c>
      <c r="B1780">
        <v>8</v>
      </c>
      <c r="C1780">
        <v>2012</v>
      </c>
      <c r="D1780" s="6">
        <v>41130</v>
      </c>
    </row>
    <row r="1781" spans="1:4" x14ac:dyDescent="0.25">
      <c r="A1781" s="1">
        <v>8</v>
      </c>
      <c r="B1781">
        <v>8</v>
      </c>
      <c r="C1781">
        <v>2012</v>
      </c>
      <c r="D1781" s="6">
        <v>41129</v>
      </c>
    </row>
    <row r="1782" spans="1:4" x14ac:dyDescent="0.25">
      <c r="A1782" s="1">
        <v>7</v>
      </c>
      <c r="B1782">
        <v>8</v>
      </c>
      <c r="C1782">
        <v>2012</v>
      </c>
      <c r="D1782" s="6">
        <v>41128</v>
      </c>
    </row>
    <row r="1783" spans="1:4" x14ac:dyDescent="0.25">
      <c r="A1783" s="1">
        <v>6</v>
      </c>
      <c r="B1783">
        <v>8</v>
      </c>
      <c r="C1783">
        <v>2012</v>
      </c>
      <c r="D1783" s="6">
        <v>41127</v>
      </c>
    </row>
    <row r="1784" spans="1:4" x14ac:dyDescent="0.25">
      <c r="A1784" s="1">
        <v>3</v>
      </c>
      <c r="B1784">
        <v>8</v>
      </c>
      <c r="C1784">
        <v>2012</v>
      </c>
      <c r="D1784" s="6">
        <v>41124</v>
      </c>
    </row>
    <row r="1785" spans="1:4" x14ac:dyDescent="0.25">
      <c r="A1785" s="1">
        <v>2</v>
      </c>
      <c r="B1785">
        <v>8</v>
      </c>
      <c r="C1785">
        <v>2012</v>
      </c>
      <c r="D1785" s="6">
        <v>41123</v>
      </c>
    </row>
    <row r="1786" spans="1:4" x14ac:dyDescent="0.25">
      <c r="A1786" s="1">
        <v>1</v>
      </c>
      <c r="B1786">
        <v>8</v>
      </c>
      <c r="C1786">
        <v>2012</v>
      </c>
      <c r="D1786" s="6">
        <v>41122</v>
      </c>
    </row>
    <row r="1787" spans="1:4" x14ac:dyDescent="0.25">
      <c r="A1787" s="1">
        <v>31</v>
      </c>
      <c r="B1787">
        <v>7</v>
      </c>
      <c r="C1787">
        <v>2012</v>
      </c>
      <c r="D1787" s="6">
        <v>41121</v>
      </c>
    </row>
    <row r="1788" spans="1:4" x14ac:dyDescent="0.25">
      <c r="A1788" s="1">
        <v>30</v>
      </c>
      <c r="B1788">
        <v>7</v>
      </c>
      <c r="C1788">
        <v>2012</v>
      </c>
      <c r="D1788" s="6">
        <v>41120</v>
      </c>
    </row>
    <row r="1789" spans="1:4" x14ac:dyDescent="0.25">
      <c r="A1789" s="1">
        <v>27</v>
      </c>
      <c r="B1789">
        <v>7</v>
      </c>
      <c r="C1789">
        <v>2012</v>
      </c>
      <c r="D1789" s="6">
        <v>41117</v>
      </c>
    </row>
    <row r="1790" spans="1:4" x14ac:dyDescent="0.25">
      <c r="A1790" s="1">
        <v>26</v>
      </c>
      <c r="B1790">
        <v>7</v>
      </c>
      <c r="C1790">
        <v>2012</v>
      </c>
      <c r="D1790" s="6">
        <v>41116</v>
      </c>
    </row>
    <row r="1791" spans="1:4" x14ac:dyDescent="0.25">
      <c r="A1791" s="1">
        <v>25</v>
      </c>
      <c r="B1791">
        <v>7</v>
      </c>
      <c r="C1791">
        <v>2012</v>
      </c>
      <c r="D1791" s="6">
        <v>41115</v>
      </c>
    </row>
    <row r="1792" spans="1:4" x14ac:dyDescent="0.25">
      <c r="A1792" s="1">
        <v>24</v>
      </c>
      <c r="B1792">
        <v>7</v>
      </c>
      <c r="C1792">
        <v>2012</v>
      </c>
      <c r="D1792" s="6">
        <v>41114</v>
      </c>
    </row>
    <row r="1793" spans="1:4" x14ac:dyDescent="0.25">
      <c r="A1793" s="1">
        <v>23</v>
      </c>
      <c r="B1793">
        <v>7</v>
      </c>
      <c r="C1793">
        <v>2012</v>
      </c>
      <c r="D1793" s="6">
        <v>41113</v>
      </c>
    </row>
    <row r="1794" spans="1:4" x14ac:dyDescent="0.25">
      <c r="A1794" s="1">
        <v>20</v>
      </c>
      <c r="B1794">
        <v>7</v>
      </c>
      <c r="C1794">
        <v>2012</v>
      </c>
      <c r="D1794" s="6">
        <v>41110</v>
      </c>
    </row>
    <row r="1795" spans="1:4" x14ac:dyDescent="0.25">
      <c r="A1795" s="1">
        <v>19</v>
      </c>
      <c r="B1795">
        <v>7</v>
      </c>
      <c r="C1795">
        <v>2012</v>
      </c>
      <c r="D1795" s="6">
        <v>41109</v>
      </c>
    </row>
    <row r="1796" spans="1:4" x14ac:dyDescent="0.25">
      <c r="A1796" s="1">
        <v>18</v>
      </c>
      <c r="B1796">
        <v>7</v>
      </c>
      <c r="C1796">
        <v>2012</v>
      </c>
      <c r="D1796" s="6">
        <v>41108</v>
      </c>
    </row>
    <row r="1797" spans="1:4" x14ac:dyDescent="0.25">
      <c r="A1797" s="1">
        <v>17</v>
      </c>
      <c r="B1797">
        <v>7</v>
      </c>
      <c r="C1797">
        <v>2012</v>
      </c>
      <c r="D1797" s="6">
        <v>41107</v>
      </c>
    </row>
    <row r="1798" spans="1:4" x14ac:dyDescent="0.25">
      <c r="A1798" s="1">
        <v>16</v>
      </c>
      <c r="B1798">
        <v>7</v>
      </c>
      <c r="C1798">
        <v>2012</v>
      </c>
      <c r="D1798" s="6">
        <v>41106</v>
      </c>
    </row>
    <row r="1799" spans="1:4" x14ac:dyDescent="0.25">
      <c r="A1799" s="1">
        <v>13</v>
      </c>
      <c r="B1799">
        <v>7</v>
      </c>
      <c r="C1799">
        <v>2012</v>
      </c>
      <c r="D1799" s="6">
        <v>41103</v>
      </c>
    </row>
    <row r="1800" spans="1:4" x14ac:dyDescent="0.25">
      <c r="A1800" s="1">
        <v>12</v>
      </c>
      <c r="B1800">
        <v>7</v>
      </c>
      <c r="C1800">
        <v>2012</v>
      </c>
      <c r="D1800" s="6">
        <v>41102</v>
      </c>
    </row>
    <row r="1801" spans="1:4" x14ac:dyDescent="0.25">
      <c r="A1801" s="1">
        <v>11</v>
      </c>
      <c r="B1801">
        <v>7</v>
      </c>
      <c r="C1801">
        <v>2012</v>
      </c>
      <c r="D1801" s="6">
        <v>41101</v>
      </c>
    </row>
    <row r="1802" spans="1:4" x14ac:dyDescent="0.25">
      <c r="A1802" s="1">
        <v>10</v>
      </c>
      <c r="B1802">
        <v>7</v>
      </c>
      <c r="C1802">
        <v>2012</v>
      </c>
      <c r="D1802" s="6">
        <v>41100</v>
      </c>
    </row>
    <row r="1803" spans="1:4" x14ac:dyDescent="0.25">
      <c r="A1803" s="1">
        <v>9</v>
      </c>
      <c r="B1803">
        <v>7</v>
      </c>
      <c r="C1803">
        <v>2012</v>
      </c>
      <c r="D1803" s="6">
        <v>41099</v>
      </c>
    </row>
    <row r="1804" spans="1:4" x14ac:dyDescent="0.25">
      <c r="A1804" s="1">
        <v>6</v>
      </c>
      <c r="B1804">
        <v>7</v>
      </c>
      <c r="C1804">
        <v>2012</v>
      </c>
      <c r="D1804" s="6">
        <v>41096</v>
      </c>
    </row>
    <row r="1805" spans="1:4" x14ac:dyDescent="0.25">
      <c r="A1805" s="1">
        <v>5</v>
      </c>
      <c r="B1805">
        <v>7</v>
      </c>
      <c r="C1805">
        <v>2012</v>
      </c>
      <c r="D1805" s="6">
        <v>41095</v>
      </c>
    </row>
    <row r="1806" spans="1:4" x14ac:dyDescent="0.25">
      <c r="A1806" s="1">
        <v>4</v>
      </c>
      <c r="B1806">
        <v>7</v>
      </c>
      <c r="C1806">
        <v>2012</v>
      </c>
      <c r="D1806" s="6">
        <v>41094</v>
      </c>
    </row>
    <row r="1807" spans="1:4" x14ac:dyDescent="0.25">
      <c r="A1807" s="1">
        <v>3</v>
      </c>
      <c r="B1807">
        <v>7</v>
      </c>
      <c r="C1807">
        <v>2012</v>
      </c>
      <c r="D1807" s="6">
        <v>41093</v>
      </c>
    </row>
    <row r="1808" spans="1:4" x14ac:dyDescent="0.25">
      <c r="A1808" s="1">
        <v>2</v>
      </c>
      <c r="B1808">
        <v>7</v>
      </c>
      <c r="C1808">
        <v>2012</v>
      </c>
      <c r="D1808" s="6">
        <v>41092</v>
      </c>
    </row>
    <row r="1809" spans="1:4" x14ac:dyDescent="0.25">
      <c r="A1809" s="1">
        <v>29</v>
      </c>
      <c r="B1809">
        <v>6</v>
      </c>
      <c r="C1809">
        <v>2012</v>
      </c>
      <c r="D1809" s="6">
        <v>41089</v>
      </c>
    </row>
    <row r="1810" spans="1:4" x14ac:dyDescent="0.25">
      <c r="A1810" s="1">
        <v>28</v>
      </c>
      <c r="B1810">
        <v>6</v>
      </c>
      <c r="C1810">
        <v>2012</v>
      </c>
      <c r="D1810" s="6">
        <v>41088</v>
      </c>
    </row>
    <row r="1811" spans="1:4" x14ac:dyDescent="0.25">
      <c r="A1811" s="1">
        <v>27</v>
      </c>
      <c r="B1811">
        <v>6</v>
      </c>
      <c r="C1811">
        <v>2012</v>
      </c>
      <c r="D1811" s="6">
        <v>41087</v>
      </c>
    </row>
    <row r="1812" spans="1:4" x14ac:dyDescent="0.25">
      <c r="A1812" s="1">
        <v>26</v>
      </c>
      <c r="B1812">
        <v>6</v>
      </c>
      <c r="C1812">
        <v>2012</v>
      </c>
      <c r="D1812" s="6">
        <v>41086</v>
      </c>
    </row>
    <row r="1813" spans="1:4" x14ac:dyDescent="0.25">
      <c r="A1813" s="1">
        <v>25</v>
      </c>
      <c r="B1813">
        <v>6</v>
      </c>
      <c r="C1813">
        <v>2012</v>
      </c>
      <c r="D1813" s="6">
        <v>41085</v>
      </c>
    </row>
    <row r="1814" spans="1:4" x14ac:dyDescent="0.25">
      <c r="A1814" s="1">
        <v>22</v>
      </c>
      <c r="B1814">
        <v>6</v>
      </c>
      <c r="C1814">
        <v>2012</v>
      </c>
      <c r="D1814" s="6">
        <v>41082</v>
      </c>
    </row>
    <row r="1815" spans="1:4" x14ac:dyDescent="0.25">
      <c r="A1815" s="1">
        <v>21</v>
      </c>
      <c r="B1815">
        <v>6</v>
      </c>
      <c r="C1815">
        <v>2012</v>
      </c>
      <c r="D1815" s="6">
        <v>41081</v>
      </c>
    </row>
    <row r="1816" spans="1:4" x14ac:dyDescent="0.25">
      <c r="A1816" s="1">
        <v>20</v>
      </c>
      <c r="B1816">
        <v>6</v>
      </c>
      <c r="C1816">
        <v>2012</v>
      </c>
      <c r="D1816" s="6">
        <v>41080</v>
      </c>
    </row>
    <row r="1817" spans="1:4" x14ac:dyDescent="0.25">
      <c r="A1817" s="1">
        <v>19</v>
      </c>
      <c r="B1817">
        <v>6</v>
      </c>
      <c r="C1817">
        <v>2012</v>
      </c>
      <c r="D1817" s="6">
        <v>41079</v>
      </c>
    </row>
    <row r="1818" spans="1:4" x14ac:dyDescent="0.25">
      <c r="A1818" s="1">
        <v>18</v>
      </c>
      <c r="B1818">
        <v>6</v>
      </c>
      <c r="C1818">
        <v>2012</v>
      </c>
      <c r="D1818" s="6">
        <v>41078</v>
      </c>
    </row>
    <row r="1819" spans="1:4" x14ac:dyDescent="0.25">
      <c r="A1819" s="1">
        <v>15</v>
      </c>
      <c r="B1819">
        <v>6</v>
      </c>
      <c r="C1819">
        <v>2012</v>
      </c>
      <c r="D1819" s="6">
        <v>41075</v>
      </c>
    </row>
    <row r="1820" spans="1:4" x14ac:dyDescent="0.25">
      <c r="A1820" s="1">
        <v>14</v>
      </c>
      <c r="B1820">
        <v>6</v>
      </c>
      <c r="C1820">
        <v>2012</v>
      </c>
      <c r="D1820" s="6">
        <v>41074</v>
      </c>
    </row>
    <row r="1821" spans="1:4" x14ac:dyDescent="0.25">
      <c r="A1821" s="1">
        <v>13</v>
      </c>
      <c r="B1821">
        <v>6</v>
      </c>
      <c r="C1821">
        <v>2012</v>
      </c>
      <c r="D1821" s="6">
        <v>41073</v>
      </c>
    </row>
    <row r="1822" spans="1:4" x14ac:dyDescent="0.25">
      <c r="A1822" s="1">
        <v>12</v>
      </c>
      <c r="B1822">
        <v>6</v>
      </c>
      <c r="C1822">
        <v>2012</v>
      </c>
      <c r="D1822" s="6">
        <v>41072</v>
      </c>
    </row>
    <row r="1823" spans="1:4" x14ac:dyDescent="0.25">
      <c r="A1823" s="1">
        <v>11</v>
      </c>
      <c r="B1823">
        <v>6</v>
      </c>
      <c r="C1823">
        <v>2012</v>
      </c>
      <c r="D1823" s="6">
        <v>41071</v>
      </c>
    </row>
    <row r="1824" spans="1:4" x14ac:dyDescent="0.25">
      <c r="A1824" s="1">
        <v>8</v>
      </c>
      <c r="B1824">
        <v>6</v>
      </c>
      <c r="C1824">
        <v>2012</v>
      </c>
      <c r="D1824" s="6">
        <v>41068</v>
      </c>
    </row>
    <row r="1825" spans="1:4" x14ac:dyDescent="0.25">
      <c r="A1825" s="1">
        <v>7</v>
      </c>
      <c r="B1825">
        <v>6</v>
      </c>
      <c r="C1825">
        <v>2012</v>
      </c>
      <c r="D1825" s="6">
        <v>41067</v>
      </c>
    </row>
    <row r="1826" spans="1:4" x14ac:dyDescent="0.25">
      <c r="A1826" s="1">
        <v>6</v>
      </c>
      <c r="B1826">
        <v>6</v>
      </c>
      <c r="C1826">
        <v>2012</v>
      </c>
      <c r="D1826" s="6">
        <v>41066</v>
      </c>
    </row>
    <row r="1827" spans="1:4" x14ac:dyDescent="0.25">
      <c r="A1827" s="1">
        <v>5</v>
      </c>
      <c r="B1827">
        <v>6</v>
      </c>
      <c r="C1827">
        <v>2012</v>
      </c>
      <c r="D1827" s="6">
        <v>41065</v>
      </c>
    </row>
    <row r="1828" spans="1:4" x14ac:dyDescent="0.25">
      <c r="A1828" s="1">
        <v>4</v>
      </c>
      <c r="B1828">
        <v>6</v>
      </c>
      <c r="C1828">
        <v>2012</v>
      </c>
      <c r="D1828" s="6">
        <v>41064</v>
      </c>
    </row>
    <row r="1829" spans="1:4" x14ac:dyDescent="0.25">
      <c r="A1829" s="1">
        <v>1</v>
      </c>
      <c r="B1829">
        <v>6</v>
      </c>
      <c r="C1829">
        <v>2012</v>
      </c>
      <c r="D1829" s="6">
        <v>41061</v>
      </c>
    </row>
    <row r="1830" spans="1:4" x14ac:dyDescent="0.25">
      <c r="A1830" s="1">
        <v>31</v>
      </c>
      <c r="B1830">
        <v>5</v>
      </c>
      <c r="C1830">
        <v>2012</v>
      </c>
      <c r="D1830" s="6">
        <v>41060</v>
      </c>
    </row>
    <row r="1831" spans="1:4" x14ac:dyDescent="0.25">
      <c r="A1831" s="1">
        <v>30</v>
      </c>
      <c r="B1831">
        <v>5</v>
      </c>
      <c r="C1831">
        <v>2012</v>
      </c>
      <c r="D1831" s="6">
        <v>41059</v>
      </c>
    </row>
    <row r="1832" spans="1:4" x14ac:dyDescent="0.25">
      <c r="A1832" s="1">
        <v>29</v>
      </c>
      <c r="B1832">
        <v>5</v>
      </c>
      <c r="C1832">
        <v>2012</v>
      </c>
      <c r="D1832" s="6">
        <v>41058</v>
      </c>
    </row>
    <row r="1833" spans="1:4" x14ac:dyDescent="0.25">
      <c r="A1833" s="1">
        <v>28</v>
      </c>
      <c r="B1833">
        <v>5</v>
      </c>
      <c r="C1833">
        <v>2012</v>
      </c>
      <c r="D1833" s="6">
        <v>41057</v>
      </c>
    </row>
    <row r="1834" spans="1:4" x14ac:dyDescent="0.25">
      <c r="A1834" s="1">
        <v>25</v>
      </c>
      <c r="B1834">
        <v>5</v>
      </c>
      <c r="C1834">
        <v>2012</v>
      </c>
      <c r="D1834" s="6">
        <v>41054</v>
      </c>
    </row>
    <row r="1835" spans="1:4" x14ac:dyDescent="0.25">
      <c r="A1835" s="1">
        <v>24</v>
      </c>
      <c r="B1835">
        <v>5</v>
      </c>
      <c r="C1835">
        <v>2012</v>
      </c>
      <c r="D1835" s="6">
        <v>41053</v>
      </c>
    </row>
    <row r="1836" spans="1:4" x14ac:dyDescent="0.25">
      <c r="A1836" s="1">
        <v>23</v>
      </c>
      <c r="B1836">
        <v>5</v>
      </c>
      <c r="C1836">
        <v>2012</v>
      </c>
      <c r="D1836" s="6">
        <v>41052</v>
      </c>
    </row>
    <row r="1837" spans="1:4" x14ac:dyDescent="0.25">
      <c r="A1837" s="1">
        <v>22</v>
      </c>
      <c r="B1837">
        <v>5</v>
      </c>
      <c r="C1837">
        <v>2012</v>
      </c>
      <c r="D1837" s="6">
        <v>41051</v>
      </c>
    </row>
    <row r="1838" spans="1:4" x14ac:dyDescent="0.25">
      <c r="A1838" s="1">
        <v>21</v>
      </c>
      <c r="B1838">
        <v>5</v>
      </c>
      <c r="C1838">
        <v>2012</v>
      </c>
      <c r="D1838" s="6">
        <v>41050</v>
      </c>
    </row>
    <row r="1839" spans="1:4" x14ac:dyDescent="0.25">
      <c r="A1839" s="1">
        <v>18</v>
      </c>
      <c r="B1839">
        <v>5</v>
      </c>
      <c r="C1839">
        <v>2012</v>
      </c>
      <c r="D1839" s="6">
        <v>41047</v>
      </c>
    </row>
    <row r="1840" spans="1:4" x14ac:dyDescent="0.25">
      <c r="A1840" s="1">
        <v>17</v>
      </c>
      <c r="B1840">
        <v>5</v>
      </c>
      <c r="C1840">
        <v>2012</v>
      </c>
      <c r="D1840" s="6">
        <v>41046</v>
      </c>
    </row>
    <row r="1841" spans="1:4" x14ac:dyDescent="0.25">
      <c r="A1841" s="1">
        <v>16</v>
      </c>
      <c r="B1841">
        <v>5</v>
      </c>
      <c r="C1841">
        <v>2012</v>
      </c>
      <c r="D1841" s="6">
        <v>41045</v>
      </c>
    </row>
    <row r="1842" spans="1:4" x14ac:dyDescent="0.25">
      <c r="A1842" s="1">
        <v>15</v>
      </c>
      <c r="B1842">
        <v>5</v>
      </c>
      <c r="C1842">
        <v>2012</v>
      </c>
      <c r="D1842" s="6">
        <v>41044</v>
      </c>
    </row>
    <row r="1843" spans="1:4" x14ac:dyDescent="0.25">
      <c r="A1843" s="1">
        <v>14</v>
      </c>
      <c r="B1843">
        <v>5</v>
      </c>
      <c r="C1843">
        <v>2012</v>
      </c>
      <c r="D1843" s="6">
        <v>41043</v>
      </c>
    </row>
    <row r="1844" spans="1:4" x14ac:dyDescent="0.25">
      <c r="A1844" s="1">
        <v>11</v>
      </c>
      <c r="B1844">
        <v>5</v>
      </c>
      <c r="C1844">
        <v>2012</v>
      </c>
      <c r="D1844" s="6">
        <v>41040</v>
      </c>
    </row>
    <row r="1845" spans="1:4" x14ac:dyDescent="0.25">
      <c r="A1845" s="1">
        <v>10</v>
      </c>
      <c r="B1845">
        <v>5</v>
      </c>
      <c r="C1845">
        <v>2012</v>
      </c>
      <c r="D1845" s="6">
        <v>41039</v>
      </c>
    </row>
    <row r="1846" spans="1:4" x14ac:dyDescent="0.25">
      <c r="A1846" s="1">
        <v>9</v>
      </c>
      <c r="B1846">
        <v>5</v>
      </c>
      <c r="C1846">
        <v>2012</v>
      </c>
      <c r="D1846" s="6">
        <v>41038</v>
      </c>
    </row>
    <row r="1847" spans="1:4" x14ac:dyDescent="0.25">
      <c r="A1847" s="1">
        <v>8</v>
      </c>
      <c r="B1847">
        <v>5</v>
      </c>
      <c r="C1847">
        <v>2012</v>
      </c>
      <c r="D1847" s="6">
        <v>41037</v>
      </c>
    </row>
    <row r="1848" spans="1:4" x14ac:dyDescent="0.25">
      <c r="A1848" s="1">
        <v>7</v>
      </c>
      <c r="B1848">
        <v>5</v>
      </c>
      <c r="C1848">
        <v>2012</v>
      </c>
      <c r="D1848" s="6">
        <v>41036</v>
      </c>
    </row>
    <row r="1849" spans="1:4" x14ac:dyDescent="0.25">
      <c r="A1849" s="1">
        <v>4</v>
      </c>
      <c r="B1849">
        <v>5</v>
      </c>
      <c r="C1849">
        <v>2012</v>
      </c>
      <c r="D1849" s="6">
        <v>41033</v>
      </c>
    </row>
    <row r="1850" spans="1:4" x14ac:dyDescent="0.25">
      <c r="A1850" s="1">
        <v>3</v>
      </c>
      <c r="B1850">
        <v>5</v>
      </c>
      <c r="C1850">
        <v>2012</v>
      </c>
      <c r="D1850" s="6">
        <v>41032</v>
      </c>
    </row>
    <row r="1851" spans="1:4" x14ac:dyDescent="0.25">
      <c r="A1851" s="1">
        <v>2</v>
      </c>
      <c r="B1851">
        <v>5</v>
      </c>
      <c r="C1851">
        <v>2012</v>
      </c>
      <c r="D1851" s="6">
        <v>41031</v>
      </c>
    </row>
    <row r="1852" spans="1:4" x14ac:dyDescent="0.25">
      <c r="A1852" s="1">
        <v>30</v>
      </c>
      <c r="B1852">
        <v>4</v>
      </c>
      <c r="C1852">
        <v>2012</v>
      </c>
      <c r="D1852" s="6">
        <v>41029</v>
      </c>
    </row>
    <row r="1853" spans="1:4" x14ac:dyDescent="0.25">
      <c r="A1853" s="1">
        <v>27</v>
      </c>
      <c r="B1853">
        <v>4</v>
      </c>
      <c r="C1853">
        <v>2012</v>
      </c>
      <c r="D1853" s="6">
        <v>41026</v>
      </c>
    </row>
    <row r="1854" spans="1:4" x14ac:dyDescent="0.25">
      <c r="A1854" s="1">
        <v>26</v>
      </c>
      <c r="B1854">
        <v>4</v>
      </c>
      <c r="C1854">
        <v>2012</v>
      </c>
      <c r="D1854" s="6">
        <v>41025</v>
      </c>
    </row>
    <row r="1855" spans="1:4" x14ac:dyDescent="0.25">
      <c r="A1855" s="1">
        <v>25</v>
      </c>
      <c r="B1855">
        <v>4</v>
      </c>
      <c r="C1855">
        <v>2012</v>
      </c>
      <c r="D1855" s="6">
        <v>41024</v>
      </c>
    </row>
    <row r="1856" spans="1:4" x14ac:dyDescent="0.25">
      <c r="A1856" s="1">
        <v>24</v>
      </c>
      <c r="B1856">
        <v>4</v>
      </c>
      <c r="C1856">
        <v>2012</v>
      </c>
      <c r="D1856" s="6">
        <v>41023</v>
      </c>
    </row>
    <row r="1857" spans="1:4" x14ac:dyDescent="0.25">
      <c r="A1857" s="1">
        <v>23</v>
      </c>
      <c r="B1857">
        <v>4</v>
      </c>
      <c r="C1857">
        <v>2012</v>
      </c>
      <c r="D1857" s="6">
        <v>41022</v>
      </c>
    </row>
    <row r="1858" spans="1:4" x14ac:dyDescent="0.25">
      <c r="A1858" s="1">
        <v>20</v>
      </c>
      <c r="B1858">
        <v>4</v>
      </c>
      <c r="C1858">
        <v>2012</v>
      </c>
      <c r="D1858" s="6">
        <v>41019</v>
      </c>
    </row>
    <row r="1859" spans="1:4" x14ac:dyDescent="0.25">
      <c r="A1859" s="1">
        <v>19</v>
      </c>
      <c r="B1859">
        <v>4</v>
      </c>
      <c r="C1859">
        <v>2012</v>
      </c>
      <c r="D1859" s="6">
        <v>41018</v>
      </c>
    </row>
    <row r="1860" spans="1:4" x14ac:dyDescent="0.25">
      <c r="A1860" s="1">
        <v>18</v>
      </c>
      <c r="B1860">
        <v>4</v>
      </c>
      <c r="C1860">
        <v>2012</v>
      </c>
      <c r="D1860" s="6">
        <v>41017</v>
      </c>
    </row>
    <row r="1861" spans="1:4" x14ac:dyDescent="0.25">
      <c r="A1861" s="1">
        <v>17</v>
      </c>
      <c r="B1861">
        <v>4</v>
      </c>
      <c r="C1861">
        <v>2012</v>
      </c>
      <c r="D1861" s="6">
        <v>41016</v>
      </c>
    </row>
    <row r="1862" spans="1:4" x14ac:dyDescent="0.25">
      <c r="A1862" s="1">
        <v>16</v>
      </c>
      <c r="B1862">
        <v>4</v>
      </c>
      <c r="C1862">
        <v>2012</v>
      </c>
      <c r="D1862" s="6">
        <v>41015</v>
      </c>
    </row>
    <row r="1863" spans="1:4" x14ac:dyDescent="0.25">
      <c r="A1863" s="1">
        <v>13</v>
      </c>
      <c r="B1863">
        <v>4</v>
      </c>
      <c r="C1863">
        <v>2012</v>
      </c>
      <c r="D1863" s="6">
        <v>41012</v>
      </c>
    </row>
    <row r="1864" spans="1:4" x14ac:dyDescent="0.25">
      <c r="A1864" s="1">
        <v>12</v>
      </c>
      <c r="B1864">
        <v>4</v>
      </c>
      <c r="C1864">
        <v>2012</v>
      </c>
      <c r="D1864" s="6">
        <v>41011</v>
      </c>
    </row>
    <row r="1865" spans="1:4" x14ac:dyDescent="0.25">
      <c r="A1865" s="1">
        <v>11</v>
      </c>
      <c r="B1865">
        <v>4</v>
      </c>
      <c r="C1865">
        <v>2012</v>
      </c>
      <c r="D1865" s="6">
        <v>41010</v>
      </c>
    </row>
    <row r="1866" spans="1:4" x14ac:dyDescent="0.25">
      <c r="A1866" s="1">
        <v>10</v>
      </c>
      <c r="B1866">
        <v>4</v>
      </c>
      <c r="C1866">
        <v>2012</v>
      </c>
      <c r="D1866" s="6">
        <v>41009</v>
      </c>
    </row>
    <row r="1867" spans="1:4" x14ac:dyDescent="0.25">
      <c r="A1867" s="1">
        <v>9</v>
      </c>
      <c r="B1867">
        <v>4</v>
      </c>
      <c r="C1867">
        <v>2012</v>
      </c>
      <c r="D1867" s="6">
        <v>41008</v>
      </c>
    </row>
    <row r="1868" spans="1:4" x14ac:dyDescent="0.25">
      <c r="A1868" s="1">
        <v>4</v>
      </c>
      <c r="B1868">
        <v>4</v>
      </c>
      <c r="C1868">
        <v>2012</v>
      </c>
      <c r="D1868" s="6">
        <v>41003</v>
      </c>
    </row>
    <row r="1869" spans="1:4" x14ac:dyDescent="0.25">
      <c r="A1869" s="1">
        <v>3</v>
      </c>
      <c r="B1869">
        <v>4</v>
      </c>
      <c r="C1869">
        <v>2012</v>
      </c>
      <c r="D1869" s="6">
        <v>41002</v>
      </c>
    </row>
    <row r="1870" spans="1:4" x14ac:dyDescent="0.25">
      <c r="A1870" s="1">
        <v>2</v>
      </c>
      <c r="B1870">
        <v>4</v>
      </c>
      <c r="C1870">
        <v>2012</v>
      </c>
      <c r="D1870" s="6">
        <v>41001</v>
      </c>
    </row>
    <row r="1871" spans="1:4" x14ac:dyDescent="0.25">
      <c r="A1871" s="1">
        <v>30</v>
      </c>
      <c r="B1871">
        <v>3</v>
      </c>
      <c r="C1871">
        <v>2012</v>
      </c>
      <c r="D1871" s="6">
        <v>40998</v>
      </c>
    </row>
    <row r="1872" spans="1:4" x14ac:dyDescent="0.25">
      <c r="A1872" s="1">
        <v>29</v>
      </c>
      <c r="B1872">
        <v>3</v>
      </c>
      <c r="C1872">
        <v>2012</v>
      </c>
      <c r="D1872" s="6">
        <v>40997</v>
      </c>
    </row>
    <row r="1873" spans="1:4" x14ac:dyDescent="0.25">
      <c r="A1873" s="1">
        <v>28</v>
      </c>
      <c r="B1873">
        <v>3</v>
      </c>
      <c r="C1873">
        <v>2012</v>
      </c>
      <c r="D1873" s="6">
        <v>40996</v>
      </c>
    </row>
    <row r="1874" spans="1:4" x14ac:dyDescent="0.25">
      <c r="A1874" s="1">
        <v>27</v>
      </c>
      <c r="B1874">
        <v>3</v>
      </c>
      <c r="C1874">
        <v>2012</v>
      </c>
      <c r="D1874" s="6">
        <v>40995</v>
      </c>
    </row>
    <row r="1875" spans="1:4" x14ac:dyDescent="0.25">
      <c r="A1875" s="1">
        <v>26</v>
      </c>
      <c r="B1875">
        <v>3</v>
      </c>
      <c r="C1875">
        <v>2012</v>
      </c>
      <c r="D1875" s="6">
        <v>40994</v>
      </c>
    </row>
    <row r="1876" spans="1:4" x14ac:dyDescent="0.25">
      <c r="A1876" s="1">
        <v>23</v>
      </c>
      <c r="B1876">
        <v>3</v>
      </c>
      <c r="C1876">
        <v>2012</v>
      </c>
      <c r="D1876" s="6">
        <v>40991</v>
      </c>
    </row>
    <row r="1877" spans="1:4" x14ac:dyDescent="0.25">
      <c r="A1877" s="1">
        <v>22</v>
      </c>
      <c r="B1877">
        <v>3</v>
      </c>
      <c r="C1877">
        <v>2012</v>
      </c>
      <c r="D1877" s="6">
        <v>40990</v>
      </c>
    </row>
    <row r="1878" spans="1:4" x14ac:dyDescent="0.25">
      <c r="A1878" s="1">
        <v>21</v>
      </c>
      <c r="B1878">
        <v>3</v>
      </c>
      <c r="C1878">
        <v>2012</v>
      </c>
      <c r="D1878" s="6">
        <v>40989</v>
      </c>
    </row>
    <row r="1879" spans="1:4" x14ac:dyDescent="0.25">
      <c r="A1879" s="1">
        <v>20</v>
      </c>
      <c r="B1879">
        <v>3</v>
      </c>
      <c r="C1879">
        <v>2012</v>
      </c>
      <c r="D1879" s="6">
        <v>40988</v>
      </c>
    </row>
    <row r="1880" spans="1:4" x14ac:dyDescent="0.25">
      <c r="A1880" s="1">
        <v>19</v>
      </c>
      <c r="B1880">
        <v>3</v>
      </c>
      <c r="C1880">
        <v>2012</v>
      </c>
      <c r="D1880" s="6">
        <v>40987</v>
      </c>
    </row>
    <row r="1881" spans="1:4" x14ac:dyDescent="0.25">
      <c r="A1881" s="1">
        <v>16</v>
      </c>
      <c r="B1881">
        <v>3</v>
      </c>
      <c r="C1881">
        <v>2012</v>
      </c>
      <c r="D1881" s="6">
        <v>40984</v>
      </c>
    </row>
    <row r="1882" spans="1:4" x14ac:dyDescent="0.25">
      <c r="A1882" s="1">
        <v>15</v>
      </c>
      <c r="B1882">
        <v>3</v>
      </c>
      <c r="C1882">
        <v>2012</v>
      </c>
      <c r="D1882" s="6">
        <v>40983</v>
      </c>
    </row>
    <row r="1883" spans="1:4" x14ac:dyDescent="0.25">
      <c r="A1883" s="1">
        <v>14</v>
      </c>
      <c r="B1883">
        <v>3</v>
      </c>
      <c r="C1883">
        <v>2012</v>
      </c>
      <c r="D1883" s="6">
        <v>40982</v>
      </c>
    </row>
    <row r="1884" spans="1:4" x14ac:dyDescent="0.25">
      <c r="A1884" s="1">
        <v>13</v>
      </c>
      <c r="B1884">
        <v>3</v>
      </c>
      <c r="C1884">
        <v>2012</v>
      </c>
      <c r="D1884" s="6">
        <v>40981</v>
      </c>
    </row>
    <row r="1885" spans="1:4" x14ac:dyDescent="0.25">
      <c r="A1885" s="1">
        <v>12</v>
      </c>
      <c r="B1885">
        <v>3</v>
      </c>
      <c r="C1885">
        <v>2012</v>
      </c>
      <c r="D1885" s="6">
        <v>40980</v>
      </c>
    </row>
    <row r="1886" spans="1:4" x14ac:dyDescent="0.25">
      <c r="A1886" s="1">
        <v>9</v>
      </c>
      <c r="B1886">
        <v>3</v>
      </c>
      <c r="C1886">
        <v>2012</v>
      </c>
      <c r="D1886" s="6">
        <v>40977</v>
      </c>
    </row>
    <row r="1887" spans="1:4" x14ac:dyDescent="0.25">
      <c r="A1887" s="1">
        <v>7</v>
      </c>
      <c r="B1887">
        <v>3</v>
      </c>
      <c r="C1887">
        <v>2012</v>
      </c>
      <c r="D1887" s="6">
        <v>40975</v>
      </c>
    </row>
    <row r="1888" spans="1:4" x14ac:dyDescent="0.25">
      <c r="A1888" s="1">
        <v>6</v>
      </c>
      <c r="B1888">
        <v>3</v>
      </c>
      <c r="C1888">
        <v>2012</v>
      </c>
      <c r="D1888" s="6">
        <v>40974</v>
      </c>
    </row>
    <row r="1889" spans="1:4" x14ac:dyDescent="0.25">
      <c r="A1889" s="1">
        <v>5</v>
      </c>
      <c r="B1889">
        <v>3</v>
      </c>
      <c r="C1889">
        <v>2012</v>
      </c>
      <c r="D1889" s="6">
        <v>40973</v>
      </c>
    </row>
    <row r="1890" spans="1:4" x14ac:dyDescent="0.25">
      <c r="A1890" s="1">
        <v>2</v>
      </c>
      <c r="B1890">
        <v>3</v>
      </c>
      <c r="C1890">
        <v>2012</v>
      </c>
      <c r="D1890" s="6">
        <v>40970</v>
      </c>
    </row>
    <row r="1891" spans="1:4" x14ac:dyDescent="0.25">
      <c r="A1891" s="1">
        <v>1</v>
      </c>
      <c r="B1891">
        <v>3</v>
      </c>
      <c r="C1891">
        <v>2012</v>
      </c>
      <c r="D1891" s="6">
        <v>40969</v>
      </c>
    </row>
    <row r="1892" spans="1:4" x14ac:dyDescent="0.25">
      <c r="A1892" s="1">
        <v>29</v>
      </c>
      <c r="B1892">
        <v>2</v>
      </c>
      <c r="C1892">
        <v>2012</v>
      </c>
      <c r="D1892" s="6">
        <v>40968</v>
      </c>
    </row>
    <row r="1893" spans="1:4" x14ac:dyDescent="0.25">
      <c r="A1893" s="1">
        <v>28</v>
      </c>
      <c r="B1893">
        <v>2</v>
      </c>
      <c r="C1893">
        <v>2012</v>
      </c>
      <c r="D1893" s="6">
        <v>40967</v>
      </c>
    </row>
    <row r="1894" spans="1:4" x14ac:dyDescent="0.25">
      <c r="A1894" s="1">
        <v>27</v>
      </c>
      <c r="B1894">
        <v>2</v>
      </c>
      <c r="C1894">
        <v>2012</v>
      </c>
      <c r="D1894" s="6">
        <v>40966</v>
      </c>
    </row>
    <row r="1895" spans="1:4" x14ac:dyDescent="0.25">
      <c r="A1895" s="1">
        <v>24</v>
      </c>
      <c r="B1895">
        <v>2</v>
      </c>
      <c r="C1895">
        <v>2012</v>
      </c>
      <c r="D1895" s="6">
        <v>40963</v>
      </c>
    </row>
    <row r="1896" spans="1:4" x14ac:dyDescent="0.25">
      <c r="A1896" s="1">
        <v>23</v>
      </c>
      <c r="B1896">
        <v>2</v>
      </c>
      <c r="C1896">
        <v>2012</v>
      </c>
      <c r="D1896" s="6">
        <v>40962</v>
      </c>
    </row>
    <row r="1897" spans="1:4" x14ac:dyDescent="0.25">
      <c r="A1897" s="1">
        <v>22</v>
      </c>
      <c r="B1897">
        <v>2</v>
      </c>
      <c r="C1897">
        <v>2012</v>
      </c>
      <c r="D1897" s="6">
        <v>40961</v>
      </c>
    </row>
    <row r="1898" spans="1:4" x14ac:dyDescent="0.25">
      <c r="A1898" s="1">
        <v>21</v>
      </c>
      <c r="B1898">
        <v>2</v>
      </c>
      <c r="C1898">
        <v>2012</v>
      </c>
      <c r="D1898" s="6">
        <v>40960</v>
      </c>
    </row>
    <row r="1899" spans="1:4" x14ac:dyDescent="0.25">
      <c r="A1899" s="1">
        <v>17</v>
      </c>
      <c r="B1899">
        <v>2</v>
      </c>
      <c r="C1899">
        <v>2012</v>
      </c>
      <c r="D1899" s="6">
        <v>40956</v>
      </c>
    </row>
    <row r="1900" spans="1:4" x14ac:dyDescent="0.25">
      <c r="A1900" s="1">
        <v>16</v>
      </c>
      <c r="B1900">
        <v>2</v>
      </c>
      <c r="C1900">
        <v>2012</v>
      </c>
      <c r="D1900" s="6">
        <v>40955</v>
      </c>
    </row>
    <row r="1901" spans="1:4" x14ac:dyDescent="0.25">
      <c r="A1901" s="1">
        <v>15</v>
      </c>
      <c r="B1901">
        <v>2</v>
      </c>
      <c r="C1901">
        <v>2012</v>
      </c>
      <c r="D1901" s="6">
        <v>40954</v>
      </c>
    </row>
    <row r="1902" spans="1:4" x14ac:dyDescent="0.25">
      <c r="A1902" s="1">
        <v>14</v>
      </c>
      <c r="B1902">
        <v>2</v>
      </c>
      <c r="C1902">
        <v>2012</v>
      </c>
      <c r="D1902" s="6">
        <v>40953</v>
      </c>
    </row>
    <row r="1903" spans="1:4" x14ac:dyDescent="0.25">
      <c r="A1903" s="1">
        <v>13</v>
      </c>
      <c r="B1903">
        <v>2</v>
      </c>
      <c r="C1903">
        <v>2012</v>
      </c>
      <c r="D1903" s="6">
        <v>40952</v>
      </c>
    </row>
    <row r="1904" spans="1:4" x14ac:dyDescent="0.25">
      <c r="A1904" s="1">
        <v>10</v>
      </c>
      <c r="B1904">
        <v>2</v>
      </c>
      <c r="C1904">
        <v>2012</v>
      </c>
      <c r="D1904" s="6">
        <v>40949</v>
      </c>
    </row>
    <row r="1905" spans="1:4" x14ac:dyDescent="0.25">
      <c r="A1905" s="1">
        <v>9</v>
      </c>
      <c r="B1905">
        <v>2</v>
      </c>
      <c r="C1905">
        <v>2012</v>
      </c>
      <c r="D1905" s="6">
        <v>40948</v>
      </c>
    </row>
    <row r="1906" spans="1:4" x14ac:dyDescent="0.25">
      <c r="A1906" s="1">
        <v>8</v>
      </c>
      <c r="B1906">
        <v>2</v>
      </c>
      <c r="C1906">
        <v>2012</v>
      </c>
      <c r="D1906" s="6">
        <v>40947</v>
      </c>
    </row>
    <row r="1907" spans="1:4" x14ac:dyDescent="0.25">
      <c r="A1907" s="1">
        <v>7</v>
      </c>
      <c r="B1907">
        <v>2</v>
      </c>
      <c r="C1907">
        <v>2012</v>
      </c>
      <c r="D1907" s="6">
        <v>40946</v>
      </c>
    </row>
    <row r="1908" spans="1:4" x14ac:dyDescent="0.25">
      <c r="A1908" s="1">
        <v>6</v>
      </c>
      <c r="B1908">
        <v>2</v>
      </c>
      <c r="C1908">
        <v>2012</v>
      </c>
      <c r="D1908" s="6">
        <v>40945</v>
      </c>
    </row>
    <row r="1909" spans="1:4" x14ac:dyDescent="0.25">
      <c r="A1909" s="1">
        <v>3</v>
      </c>
      <c r="B1909">
        <v>2</v>
      </c>
      <c r="C1909">
        <v>2012</v>
      </c>
      <c r="D1909" s="6">
        <v>40942</v>
      </c>
    </row>
    <row r="1910" spans="1:4" x14ac:dyDescent="0.25">
      <c r="A1910" s="1">
        <v>2</v>
      </c>
      <c r="B1910">
        <v>2</v>
      </c>
      <c r="C1910">
        <v>2012</v>
      </c>
      <c r="D1910" s="6">
        <v>40941</v>
      </c>
    </row>
    <row r="1911" spans="1:4" x14ac:dyDescent="0.25">
      <c r="A1911" s="1">
        <v>1</v>
      </c>
      <c r="B1911">
        <v>2</v>
      </c>
      <c r="C1911">
        <v>2012</v>
      </c>
      <c r="D1911" s="6">
        <v>40940</v>
      </c>
    </row>
    <row r="1912" spans="1:4" x14ac:dyDescent="0.25">
      <c r="A1912" s="1">
        <v>31</v>
      </c>
      <c r="B1912">
        <v>1</v>
      </c>
      <c r="C1912">
        <v>2012</v>
      </c>
      <c r="D1912" s="6">
        <v>40939</v>
      </c>
    </row>
    <row r="1913" spans="1:4" x14ac:dyDescent="0.25">
      <c r="A1913" s="1">
        <v>30</v>
      </c>
      <c r="B1913">
        <v>1</v>
      </c>
      <c r="C1913">
        <v>2012</v>
      </c>
      <c r="D1913" s="6">
        <v>40938</v>
      </c>
    </row>
    <row r="1914" spans="1:4" x14ac:dyDescent="0.25">
      <c r="A1914" s="1">
        <v>27</v>
      </c>
      <c r="B1914">
        <v>1</v>
      </c>
      <c r="C1914">
        <v>2012</v>
      </c>
      <c r="D1914" s="6">
        <v>40935</v>
      </c>
    </row>
    <row r="1915" spans="1:4" x14ac:dyDescent="0.25">
      <c r="A1915" s="1">
        <v>25</v>
      </c>
      <c r="B1915">
        <v>1</v>
      </c>
      <c r="C1915">
        <v>2012</v>
      </c>
      <c r="D1915" s="6">
        <v>40933</v>
      </c>
    </row>
    <row r="1916" spans="1:4" x14ac:dyDescent="0.25">
      <c r="A1916" s="1">
        <v>24</v>
      </c>
      <c r="B1916">
        <v>1</v>
      </c>
      <c r="C1916">
        <v>2012</v>
      </c>
      <c r="D1916" s="6">
        <v>40932</v>
      </c>
    </row>
    <row r="1917" spans="1:4" x14ac:dyDescent="0.25">
      <c r="A1917" s="1">
        <v>23</v>
      </c>
      <c r="B1917">
        <v>1</v>
      </c>
      <c r="C1917">
        <v>2012</v>
      </c>
      <c r="D1917" s="6">
        <v>40931</v>
      </c>
    </row>
    <row r="1918" spans="1:4" x14ac:dyDescent="0.25">
      <c r="A1918" s="1">
        <v>20</v>
      </c>
      <c r="B1918">
        <v>1</v>
      </c>
      <c r="C1918">
        <v>2012</v>
      </c>
      <c r="D1918" s="6">
        <v>40928</v>
      </c>
    </row>
    <row r="1919" spans="1:4" x14ac:dyDescent="0.25">
      <c r="A1919" s="1">
        <v>19</v>
      </c>
      <c r="B1919">
        <v>1</v>
      </c>
      <c r="C1919">
        <v>2012</v>
      </c>
      <c r="D1919" s="6">
        <v>40927</v>
      </c>
    </row>
    <row r="1920" spans="1:4" x14ac:dyDescent="0.25">
      <c r="A1920" s="1">
        <v>18</v>
      </c>
      <c r="B1920">
        <v>1</v>
      </c>
      <c r="C1920">
        <v>2012</v>
      </c>
      <c r="D1920" s="6">
        <v>40926</v>
      </c>
    </row>
    <row r="1921" spans="1:4" x14ac:dyDescent="0.25">
      <c r="A1921" s="1">
        <v>17</v>
      </c>
      <c r="B1921">
        <v>1</v>
      </c>
      <c r="C1921">
        <v>2012</v>
      </c>
      <c r="D1921" s="6">
        <v>40925</v>
      </c>
    </row>
    <row r="1922" spans="1:4" x14ac:dyDescent="0.25">
      <c r="A1922" s="1">
        <v>16</v>
      </c>
      <c r="B1922">
        <v>1</v>
      </c>
      <c r="C1922">
        <v>2012</v>
      </c>
      <c r="D1922" s="6">
        <v>40924</v>
      </c>
    </row>
    <row r="1923" spans="1:4" x14ac:dyDescent="0.25">
      <c r="A1923" s="1">
        <v>13</v>
      </c>
      <c r="B1923">
        <v>1</v>
      </c>
      <c r="C1923">
        <v>2012</v>
      </c>
      <c r="D1923" s="6">
        <v>40921</v>
      </c>
    </row>
    <row r="1924" spans="1:4" x14ac:dyDescent="0.25">
      <c r="A1924" s="1">
        <v>12</v>
      </c>
      <c r="B1924">
        <v>1</v>
      </c>
      <c r="C1924">
        <v>2012</v>
      </c>
      <c r="D1924" s="6">
        <v>40920</v>
      </c>
    </row>
    <row r="1925" spans="1:4" x14ac:dyDescent="0.25">
      <c r="A1925" s="1">
        <v>11</v>
      </c>
      <c r="B1925">
        <v>1</v>
      </c>
      <c r="C1925">
        <v>2012</v>
      </c>
      <c r="D1925" s="6">
        <v>40919</v>
      </c>
    </row>
    <row r="1926" spans="1:4" x14ac:dyDescent="0.25">
      <c r="A1926" s="1">
        <v>10</v>
      </c>
      <c r="B1926">
        <v>1</v>
      </c>
      <c r="C1926">
        <v>2012</v>
      </c>
      <c r="D1926" s="6">
        <v>40918</v>
      </c>
    </row>
    <row r="1927" spans="1:4" x14ac:dyDescent="0.25">
      <c r="A1927" s="1">
        <v>9</v>
      </c>
      <c r="B1927">
        <v>1</v>
      </c>
      <c r="C1927">
        <v>2012</v>
      </c>
      <c r="D1927" s="6">
        <v>40917</v>
      </c>
    </row>
    <row r="1928" spans="1:4" x14ac:dyDescent="0.25">
      <c r="A1928" s="1">
        <v>6</v>
      </c>
      <c r="B1928">
        <v>1</v>
      </c>
      <c r="C1928">
        <v>2012</v>
      </c>
      <c r="D1928" s="6">
        <v>40914</v>
      </c>
    </row>
    <row r="1929" spans="1:4" x14ac:dyDescent="0.25">
      <c r="A1929" s="1">
        <v>5</v>
      </c>
      <c r="B1929">
        <v>1</v>
      </c>
      <c r="C1929">
        <v>2012</v>
      </c>
      <c r="D1929" s="6">
        <v>40913</v>
      </c>
    </row>
    <row r="1930" spans="1:4" x14ac:dyDescent="0.25">
      <c r="A1930" s="1">
        <v>4</v>
      </c>
      <c r="B1930">
        <v>1</v>
      </c>
      <c r="C1930">
        <v>2012</v>
      </c>
      <c r="D1930" s="6">
        <v>40912</v>
      </c>
    </row>
    <row r="1931" spans="1:4" x14ac:dyDescent="0.25">
      <c r="A1931" s="1">
        <v>3</v>
      </c>
      <c r="B1931">
        <v>1</v>
      </c>
      <c r="C1931">
        <v>2012</v>
      </c>
      <c r="D1931" s="6">
        <v>40911</v>
      </c>
    </row>
    <row r="1932" spans="1:4" x14ac:dyDescent="0.25">
      <c r="A1932" s="1">
        <v>2</v>
      </c>
      <c r="B1932">
        <v>1</v>
      </c>
      <c r="C1932">
        <v>2012</v>
      </c>
      <c r="D1932" s="6">
        <v>40910</v>
      </c>
    </row>
    <row r="1933" spans="1:4" x14ac:dyDescent="0.25">
      <c r="A1933" s="1">
        <v>30</v>
      </c>
      <c r="B1933">
        <v>12</v>
      </c>
      <c r="C1933">
        <v>2011</v>
      </c>
      <c r="D1933" s="6">
        <v>40907</v>
      </c>
    </row>
    <row r="1934" spans="1:4" x14ac:dyDescent="0.25">
      <c r="A1934" s="1">
        <v>29</v>
      </c>
      <c r="B1934">
        <v>12</v>
      </c>
      <c r="C1934">
        <v>2011</v>
      </c>
      <c r="D1934" s="6">
        <v>40906</v>
      </c>
    </row>
    <row r="1935" spans="1:4" x14ac:dyDescent="0.25">
      <c r="A1935" s="1">
        <v>28</v>
      </c>
      <c r="B1935">
        <v>12</v>
      </c>
      <c r="C1935">
        <v>2011</v>
      </c>
      <c r="D1935" s="6">
        <v>40905</v>
      </c>
    </row>
    <row r="1936" spans="1:4" x14ac:dyDescent="0.25">
      <c r="A1936" s="1">
        <v>27</v>
      </c>
      <c r="B1936">
        <v>12</v>
      </c>
      <c r="C1936">
        <v>2011</v>
      </c>
      <c r="D1936" s="6">
        <v>40904</v>
      </c>
    </row>
    <row r="1937" spans="1:4" x14ac:dyDescent="0.25">
      <c r="A1937" s="1">
        <v>26</v>
      </c>
      <c r="B1937">
        <v>12</v>
      </c>
      <c r="C1937">
        <v>2011</v>
      </c>
      <c r="D1937" s="6">
        <v>40903</v>
      </c>
    </row>
    <row r="1938" spans="1:4" x14ac:dyDescent="0.25">
      <c r="A1938" s="1">
        <v>23</v>
      </c>
      <c r="B1938">
        <v>12</v>
      </c>
      <c r="C1938">
        <v>2011</v>
      </c>
      <c r="D1938" s="6">
        <v>40900</v>
      </c>
    </row>
    <row r="1939" spans="1:4" x14ac:dyDescent="0.25">
      <c r="A1939" s="1">
        <v>22</v>
      </c>
      <c r="B1939">
        <v>12</v>
      </c>
      <c r="C1939">
        <v>2011</v>
      </c>
      <c r="D1939" s="6">
        <v>40899</v>
      </c>
    </row>
    <row r="1940" spans="1:4" x14ac:dyDescent="0.25">
      <c r="A1940" s="1">
        <v>21</v>
      </c>
      <c r="B1940">
        <v>12</v>
      </c>
      <c r="C1940">
        <v>2011</v>
      </c>
      <c r="D1940" s="6">
        <v>40898</v>
      </c>
    </row>
    <row r="1941" spans="1:4" x14ac:dyDescent="0.25">
      <c r="A1941" s="1">
        <v>20</v>
      </c>
      <c r="B1941">
        <v>12</v>
      </c>
      <c r="C1941">
        <v>2011</v>
      </c>
      <c r="D1941" s="6">
        <v>40897</v>
      </c>
    </row>
    <row r="1942" spans="1:4" x14ac:dyDescent="0.25">
      <c r="A1942" s="1">
        <v>19</v>
      </c>
      <c r="B1942">
        <v>12</v>
      </c>
      <c r="C1942">
        <v>2011</v>
      </c>
      <c r="D1942" s="6">
        <v>40896</v>
      </c>
    </row>
    <row r="1943" spans="1:4" x14ac:dyDescent="0.25">
      <c r="A1943" s="1">
        <v>16</v>
      </c>
      <c r="B1943">
        <v>12</v>
      </c>
      <c r="C1943">
        <v>2011</v>
      </c>
      <c r="D1943" s="6">
        <v>40893</v>
      </c>
    </row>
    <row r="1944" spans="1:4" x14ac:dyDescent="0.25">
      <c r="A1944" s="1">
        <v>15</v>
      </c>
      <c r="B1944">
        <v>12</v>
      </c>
      <c r="C1944">
        <v>2011</v>
      </c>
      <c r="D1944" s="6">
        <v>40892</v>
      </c>
    </row>
    <row r="1945" spans="1:4" x14ac:dyDescent="0.25">
      <c r="A1945" s="1">
        <v>14</v>
      </c>
      <c r="B1945">
        <v>12</v>
      </c>
      <c r="C1945">
        <v>2011</v>
      </c>
      <c r="D1945" s="6">
        <v>40891</v>
      </c>
    </row>
    <row r="1946" spans="1:4" x14ac:dyDescent="0.25">
      <c r="A1946" s="1">
        <v>13</v>
      </c>
      <c r="B1946">
        <v>12</v>
      </c>
      <c r="C1946">
        <v>2011</v>
      </c>
      <c r="D1946" s="6">
        <v>40890</v>
      </c>
    </row>
    <row r="1947" spans="1:4" x14ac:dyDescent="0.25">
      <c r="A1947" s="1">
        <v>12</v>
      </c>
      <c r="B1947">
        <v>12</v>
      </c>
      <c r="C1947">
        <v>2011</v>
      </c>
      <c r="D1947" s="6">
        <v>40889</v>
      </c>
    </row>
    <row r="1948" spans="1:4" x14ac:dyDescent="0.25">
      <c r="A1948" s="1">
        <v>9</v>
      </c>
      <c r="B1948">
        <v>12</v>
      </c>
      <c r="C1948">
        <v>2011</v>
      </c>
      <c r="D1948" s="6">
        <v>40886</v>
      </c>
    </row>
    <row r="1949" spans="1:4" x14ac:dyDescent="0.25">
      <c r="A1949" s="1">
        <v>8</v>
      </c>
      <c r="B1949">
        <v>12</v>
      </c>
      <c r="C1949">
        <v>2011</v>
      </c>
      <c r="D1949" s="6">
        <v>40885</v>
      </c>
    </row>
    <row r="1950" spans="1:4" x14ac:dyDescent="0.25">
      <c r="A1950" s="1">
        <v>7</v>
      </c>
      <c r="B1950">
        <v>12</v>
      </c>
      <c r="C1950">
        <v>2011</v>
      </c>
      <c r="D1950" s="6">
        <v>40884</v>
      </c>
    </row>
    <row r="1951" spans="1:4" x14ac:dyDescent="0.25">
      <c r="A1951" s="1">
        <v>5</v>
      </c>
      <c r="B1951">
        <v>12</v>
      </c>
      <c r="C1951">
        <v>2011</v>
      </c>
      <c r="D1951" s="6">
        <v>40882</v>
      </c>
    </row>
    <row r="1952" spans="1:4" x14ac:dyDescent="0.25">
      <c r="A1952" s="1">
        <v>2</v>
      </c>
      <c r="B1952">
        <v>12</v>
      </c>
      <c r="C1952">
        <v>2011</v>
      </c>
      <c r="D1952" s="6">
        <v>40879</v>
      </c>
    </row>
    <row r="1953" spans="1:4" x14ac:dyDescent="0.25">
      <c r="A1953" s="1">
        <v>1</v>
      </c>
      <c r="B1953">
        <v>12</v>
      </c>
      <c r="C1953">
        <v>2011</v>
      </c>
      <c r="D1953" s="6">
        <v>40878</v>
      </c>
    </row>
    <row r="1954" spans="1:4" x14ac:dyDescent="0.25">
      <c r="A1954" s="1">
        <v>30</v>
      </c>
      <c r="B1954">
        <v>11</v>
      </c>
      <c r="C1954">
        <v>2011</v>
      </c>
      <c r="D1954" s="6">
        <v>40877</v>
      </c>
    </row>
    <row r="1955" spans="1:4" x14ac:dyDescent="0.25">
      <c r="A1955" s="1">
        <v>29</v>
      </c>
      <c r="B1955">
        <v>11</v>
      </c>
      <c r="C1955">
        <v>2011</v>
      </c>
      <c r="D1955" s="6">
        <v>40876</v>
      </c>
    </row>
    <row r="1956" spans="1:4" x14ac:dyDescent="0.25">
      <c r="A1956" s="1">
        <v>28</v>
      </c>
      <c r="B1956">
        <v>11</v>
      </c>
      <c r="C1956">
        <v>2011</v>
      </c>
      <c r="D1956" s="6">
        <v>40875</v>
      </c>
    </row>
    <row r="1957" spans="1:4" x14ac:dyDescent="0.25">
      <c r="A1957" s="1">
        <v>25</v>
      </c>
      <c r="B1957">
        <v>11</v>
      </c>
      <c r="C1957">
        <v>2011</v>
      </c>
      <c r="D1957" s="6">
        <v>40872</v>
      </c>
    </row>
    <row r="1958" spans="1:4" x14ac:dyDescent="0.25">
      <c r="A1958" s="1">
        <v>24</v>
      </c>
      <c r="B1958">
        <v>11</v>
      </c>
      <c r="C1958">
        <v>2011</v>
      </c>
      <c r="D1958" s="6">
        <v>40871</v>
      </c>
    </row>
    <row r="1959" spans="1:4" x14ac:dyDescent="0.25">
      <c r="A1959" s="1">
        <v>23</v>
      </c>
      <c r="B1959">
        <v>11</v>
      </c>
      <c r="C1959">
        <v>2011</v>
      </c>
      <c r="D1959" s="6">
        <v>40870</v>
      </c>
    </row>
    <row r="1960" spans="1:4" x14ac:dyDescent="0.25">
      <c r="A1960" s="1">
        <v>22</v>
      </c>
      <c r="B1960">
        <v>11</v>
      </c>
      <c r="C1960">
        <v>2011</v>
      </c>
      <c r="D1960" s="6">
        <v>40869</v>
      </c>
    </row>
    <row r="1961" spans="1:4" x14ac:dyDescent="0.25">
      <c r="A1961" s="1">
        <v>21</v>
      </c>
      <c r="B1961">
        <v>11</v>
      </c>
      <c r="C1961">
        <v>2011</v>
      </c>
      <c r="D1961" s="6">
        <v>40868</v>
      </c>
    </row>
    <row r="1962" spans="1:4" x14ac:dyDescent="0.25">
      <c r="A1962" s="1">
        <v>18</v>
      </c>
      <c r="B1962">
        <v>11</v>
      </c>
      <c r="C1962">
        <v>2011</v>
      </c>
      <c r="D1962" s="6">
        <v>40865</v>
      </c>
    </row>
    <row r="1963" spans="1:4" x14ac:dyDescent="0.25">
      <c r="A1963" s="1">
        <v>17</v>
      </c>
      <c r="B1963">
        <v>11</v>
      </c>
      <c r="C1963">
        <v>2011</v>
      </c>
      <c r="D1963" s="6">
        <v>40864</v>
      </c>
    </row>
    <row r="1964" spans="1:4" x14ac:dyDescent="0.25">
      <c r="A1964" s="1">
        <v>16</v>
      </c>
      <c r="B1964">
        <v>11</v>
      </c>
      <c r="C1964">
        <v>2011</v>
      </c>
      <c r="D1964" s="6">
        <v>40863</v>
      </c>
    </row>
    <row r="1965" spans="1:4" x14ac:dyDescent="0.25">
      <c r="A1965" s="1">
        <v>15</v>
      </c>
      <c r="B1965">
        <v>11</v>
      </c>
      <c r="C1965">
        <v>2011</v>
      </c>
      <c r="D1965" s="6">
        <v>40862</v>
      </c>
    </row>
    <row r="1966" spans="1:4" x14ac:dyDescent="0.25">
      <c r="A1966" s="1">
        <v>14</v>
      </c>
      <c r="B1966">
        <v>11</v>
      </c>
      <c r="C1966">
        <v>2011</v>
      </c>
      <c r="D1966" s="6">
        <v>40861</v>
      </c>
    </row>
    <row r="1967" spans="1:4" x14ac:dyDescent="0.25">
      <c r="A1967" s="1">
        <v>11</v>
      </c>
      <c r="B1967">
        <v>11</v>
      </c>
      <c r="C1967">
        <v>2011</v>
      </c>
      <c r="D1967" s="6">
        <v>40858</v>
      </c>
    </row>
    <row r="1968" spans="1:4" x14ac:dyDescent="0.25">
      <c r="A1968" s="1">
        <v>9</v>
      </c>
      <c r="B1968">
        <v>11</v>
      </c>
      <c r="C1968">
        <v>2011</v>
      </c>
      <c r="D1968" s="6">
        <v>40856</v>
      </c>
    </row>
    <row r="1969" spans="1:4" x14ac:dyDescent="0.25">
      <c r="A1969" s="1">
        <v>8</v>
      </c>
      <c r="B1969">
        <v>11</v>
      </c>
      <c r="C1969">
        <v>2011</v>
      </c>
      <c r="D1969" s="6">
        <v>40855</v>
      </c>
    </row>
    <row r="1970" spans="1:4" x14ac:dyDescent="0.25">
      <c r="A1970" s="1">
        <v>4</v>
      </c>
      <c r="B1970">
        <v>11</v>
      </c>
      <c r="C1970">
        <v>2011</v>
      </c>
      <c r="D1970" s="6">
        <v>40851</v>
      </c>
    </row>
    <row r="1971" spans="1:4" x14ac:dyDescent="0.25">
      <c r="A1971" s="1">
        <v>3</v>
      </c>
      <c r="B1971">
        <v>11</v>
      </c>
      <c r="C1971">
        <v>2011</v>
      </c>
      <c r="D1971" s="6">
        <v>40850</v>
      </c>
    </row>
    <row r="1972" spans="1:4" x14ac:dyDescent="0.25">
      <c r="A1972" s="1">
        <v>2</v>
      </c>
      <c r="B1972">
        <v>11</v>
      </c>
      <c r="C1972">
        <v>2011</v>
      </c>
      <c r="D1972" s="6">
        <v>40849</v>
      </c>
    </row>
    <row r="1973" spans="1:4" x14ac:dyDescent="0.25">
      <c r="A1973" s="1">
        <v>1</v>
      </c>
      <c r="B1973">
        <v>11</v>
      </c>
      <c r="C1973">
        <v>2011</v>
      </c>
      <c r="D1973" s="6">
        <v>40848</v>
      </c>
    </row>
    <row r="1974" spans="1:4" x14ac:dyDescent="0.25">
      <c r="A1974" s="1">
        <v>31</v>
      </c>
      <c r="B1974">
        <v>10</v>
      </c>
      <c r="C1974">
        <v>2011</v>
      </c>
      <c r="D1974" s="6">
        <v>40847</v>
      </c>
    </row>
    <row r="1975" spans="1:4" x14ac:dyDescent="0.25">
      <c r="A1975" s="1">
        <v>28</v>
      </c>
      <c r="B1975">
        <v>10</v>
      </c>
      <c r="C1975">
        <v>2011</v>
      </c>
      <c r="D1975" s="6">
        <v>40844</v>
      </c>
    </row>
    <row r="1976" spans="1:4" x14ac:dyDescent="0.25">
      <c r="A1976" s="1">
        <v>25</v>
      </c>
      <c r="B1976">
        <v>10</v>
      </c>
      <c r="C1976">
        <v>2011</v>
      </c>
      <c r="D1976" s="6">
        <v>40841</v>
      </c>
    </row>
    <row r="1977" spans="1:4" x14ac:dyDescent="0.25">
      <c r="A1977" s="1">
        <v>24</v>
      </c>
      <c r="B1977">
        <v>10</v>
      </c>
      <c r="C1977">
        <v>2011</v>
      </c>
      <c r="D1977" s="6">
        <v>40840</v>
      </c>
    </row>
    <row r="1978" spans="1:4" x14ac:dyDescent="0.25">
      <c r="A1978" s="1">
        <v>21</v>
      </c>
      <c r="B1978">
        <v>10</v>
      </c>
      <c r="C1978">
        <v>2011</v>
      </c>
      <c r="D1978" s="6">
        <v>40837</v>
      </c>
    </row>
    <row r="1979" spans="1:4" x14ac:dyDescent="0.25">
      <c r="A1979" s="1">
        <v>20</v>
      </c>
      <c r="B1979">
        <v>10</v>
      </c>
      <c r="C1979">
        <v>2011</v>
      </c>
      <c r="D1979" s="6">
        <v>40836</v>
      </c>
    </row>
    <row r="1980" spans="1:4" x14ac:dyDescent="0.25">
      <c r="A1980" s="1">
        <v>19</v>
      </c>
      <c r="B1980">
        <v>10</v>
      </c>
      <c r="C1980">
        <v>2011</v>
      </c>
      <c r="D1980" s="6">
        <v>40835</v>
      </c>
    </row>
    <row r="1981" spans="1:4" x14ac:dyDescent="0.25">
      <c r="A1981" s="1">
        <v>18</v>
      </c>
      <c r="B1981">
        <v>10</v>
      </c>
      <c r="C1981">
        <v>2011</v>
      </c>
      <c r="D1981" s="6">
        <v>40834</v>
      </c>
    </row>
    <row r="1982" spans="1:4" x14ac:dyDescent="0.25">
      <c r="A1982" s="1">
        <v>17</v>
      </c>
      <c r="B1982">
        <v>10</v>
      </c>
      <c r="C1982">
        <v>2011</v>
      </c>
      <c r="D1982" s="6">
        <v>40833</v>
      </c>
    </row>
    <row r="1983" spans="1:4" x14ac:dyDescent="0.25">
      <c r="A1983" s="1">
        <v>14</v>
      </c>
      <c r="B1983">
        <v>10</v>
      </c>
      <c r="C1983">
        <v>2011</v>
      </c>
      <c r="D1983" s="6">
        <v>40830</v>
      </c>
    </row>
    <row r="1984" spans="1:4" x14ac:dyDescent="0.25">
      <c r="A1984" s="1">
        <v>13</v>
      </c>
      <c r="B1984">
        <v>10</v>
      </c>
      <c r="C1984">
        <v>2011</v>
      </c>
      <c r="D1984" s="6">
        <v>40829</v>
      </c>
    </row>
    <row r="1985" spans="1:4" x14ac:dyDescent="0.25">
      <c r="A1985" s="1">
        <v>12</v>
      </c>
      <c r="B1985">
        <v>10</v>
      </c>
      <c r="C1985">
        <v>2011</v>
      </c>
      <c r="D1985" s="6">
        <v>40828</v>
      </c>
    </row>
    <row r="1986" spans="1:4" x14ac:dyDescent="0.25">
      <c r="A1986" s="1">
        <v>11</v>
      </c>
      <c r="B1986">
        <v>10</v>
      </c>
      <c r="C1986">
        <v>2011</v>
      </c>
      <c r="D1986" s="6">
        <v>40827</v>
      </c>
    </row>
    <row r="1987" spans="1:4" x14ac:dyDescent="0.25">
      <c r="A1987" s="1">
        <v>10</v>
      </c>
      <c r="B1987">
        <v>10</v>
      </c>
      <c r="C1987">
        <v>2011</v>
      </c>
      <c r="D1987" s="6">
        <v>40826</v>
      </c>
    </row>
    <row r="1988" spans="1:4" x14ac:dyDescent="0.25">
      <c r="A1988" s="1">
        <v>7</v>
      </c>
      <c r="B1988">
        <v>10</v>
      </c>
      <c r="C1988">
        <v>2011</v>
      </c>
      <c r="D1988" s="6">
        <v>40823</v>
      </c>
    </row>
    <row r="1989" spans="1:4" x14ac:dyDescent="0.25">
      <c r="A1989" s="1">
        <v>5</v>
      </c>
      <c r="B1989">
        <v>10</v>
      </c>
      <c r="C1989">
        <v>2011</v>
      </c>
      <c r="D1989" s="6">
        <v>40821</v>
      </c>
    </row>
    <row r="1990" spans="1:4" x14ac:dyDescent="0.25">
      <c r="A1990" s="1">
        <v>4</v>
      </c>
      <c r="B1990">
        <v>10</v>
      </c>
      <c r="C1990">
        <v>2011</v>
      </c>
      <c r="D1990" s="6">
        <v>40820</v>
      </c>
    </row>
    <row r="1991" spans="1:4" x14ac:dyDescent="0.25">
      <c r="A1991" s="1">
        <v>3</v>
      </c>
      <c r="B1991">
        <v>10</v>
      </c>
      <c r="C1991">
        <v>2011</v>
      </c>
      <c r="D1991" s="6">
        <v>40819</v>
      </c>
    </row>
    <row r="1992" spans="1:4" x14ac:dyDescent="0.25">
      <c r="A1992" s="1">
        <v>30</v>
      </c>
      <c r="B1992">
        <v>9</v>
      </c>
      <c r="C1992">
        <v>2011</v>
      </c>
      <c r="D1992" s="6">
        <v>40816</v>
      </c>
    </row>
    <row r="1993" spans="1:4" x14ac:dyDescent="0.25">
      <c r="A1993" s="1">
        <v>29</v>
      </c>
      <c r="B1993">
        <v>9</v>
      </c>
      <c r="C1993">
        <v>2011</v>
      </c>
      <c r="D1993" s="6">
        <v>40815</v>
      </c>
    </row>
    <row r="1994" spans="1:4" x14ac:dyDescent="0.25">
      <c r="A1994" s="1">
        <v>28</v>
      </c>
      <c r="B1994">
        <v>9</v>
      </c>
      <c r="C1994">
        <v>2011</v>
      </c>
      <c r="D1994" s="6">
        <v>40814</v>
      </c>
    </row>
    <row r="1995" spans="1:4" x14ac:dyDescent="0.25">
      <c r="A1995" s="1">
        <v>27</v>
      </c>
      <c r="B1995">
        <v>9</v>
      </c>
      <c r="C1995">
        <v>2011</v>
      </c>
      <c r="D1995" s="6">
        <v>40813</v>
      </c>
    </row>
    <row r="1996" spans="1:4" x14ac:dyDescent="0.25">
      <c r="A1996" s="1">
        <v>26</v>
      </c>
      <c r="B1996">
        <v>9</v>
      </c>
      <c r="C1996">
        <v>2011</v>
      </c>
      <c r="D1996" s="6">
        <v>40812</v>
      </c>
    </row>
    <row r="1997" spans="1:4" x14ac:dyDescent="0.25">
      <c r="A1997" s="1">
        <v>23</v>
      </c>
      <c r="B1997">
        <v>9</v>
      </c>
      <c r="C1997">
        <v>2011</v>
      </c>
      <c r="D1997" s="6">
        <v>40809</v>
      </c>
    </row>
    <row r="1998" spans="1:4" x14ac:dyDescent="0.25">
      <c r="A1998" s="1">
        <v>22</v>
      </c>
      <c r="B1998">
        <v>9</v>
      </c>
      <c r="C1998">
        <v>2011</v>
      </c>
      <c r="D1998" s="6">
        <v>40808</v>
      </c>
    </row>
    <row r="1999" spans="1:4" x14ac:dyDescent="0.25">
      <c r="A1999" s="1">
        <v>21</v>
      </c>
      <c r="B1999">
        <v>9</v>
      </c>
      <c r="C1999">
        <v>2011</v>
      </c>
      <c r="D1999" s="6">
        <v>40807</v>
      </c>
    </row>
    <row r="2000" spans="1:4" x14ac:dyDescent="0.25">
      <c r="A2000" s="1">
        <v>20</v>
      </c>
      <c r="B2000">
        <v>9</v>
      </c>
      <c r="C2000">
        <v>2011</v>
      </c>
      <c r="D2000" s="6">
        <v>40806</v>
      </c>
    </row>
    <row r="2001" spans="1:4" x14ac:dyDescent="0.25">
      <c r="A2001" s="1">
        <v>19</v>
      </c>
      <c r="B2001">
        <v>9</v>
      </c>
      <c r="C2001">
        <v>2011</v>
      </c>
      <c r="D2001" s="6">
        <v>40805</v>
      </c>
    </row>
    <row r="2002" spans="1:4" x14ac:dyDescent="0.25">
      <c r="A2002" s="1">
        <v>16</v>
      </c>
      <c r="B2002">
        <v>9</v>
      </c>
      <c r="C2002">
        <v>2011</v>
      </c>
      <c r="D2002" s="6">
        <v>40802</v>
      </c>
    </row>
    <row r="2003" spans="1:4" x14ac:dyDescent="0.25">
      <c r="A2003" s="1">
        <v>15</v>
      </c>
      <c r="B2003">
        <v>9</v>
      </c>
      <c r="C2003">
        <v>2011</v>
      </c>
      <c r="D2003" s="6">
        <v>40801</v>
      </c>
    </row>
    <row r="2004" spans="1:4" x14ac:dyDescent="0.25">
      <c r="A2004" s="1">
        <v>14</v>
      </c>
      <c r="B2004">
        <v>9</v>
      </c>
      <c r="C2004">
        <v>2011</v>
      </c>
      <c r="D2004" s="6">
        <v>40800</v>
      </c>
    </row>
    <row r="2005" spans="1:4" x14ac:dyDescent="0.25">
      <c r="A2005" s="1">
        <v>13</v>
      </c>
      <c r="B2005">
        <v>9</v>
      </c>
      <c r="C2005">
        <v>2011</v>
      </c>
      <c r="D2005" s="6">
        <v>40799</v>
      </c>
    </row>
    <row r="2006" spans="1:4" x14ac:dyDescent="0.25">
      <c r="A2006" s="1">
        <v>12</v>
      </c>
      <c r="B2006">
        <v>9</v>
      </c>
      <c r="C2006">
        <v>2011</v>
      </c>
      <c r="D2006" s="6">
        <v>40798</v>
      </c>
    </row>
    <row r="2007" spans="1:4" x14ac:dyDescent="0.25">
      <c r="A2007" s="1">
        <v>9</v>
      </c>
      <c r="B2007">
        <v>9</v>
      </c>
      <c r="C2007">
        <v>2011</v>
      </c>
      <c r="D2007" s="6">
        <v>40795</v>
      </c>
    </row>
    <row r="2008" spans="1:4" x14ac:dyDescent="0.25">
      <c r="A2008" s="1">
        <v>8</v>
      </c>
      <c r="B2008">
        <v>9</v>
      </c>
      <c r="C2008">
        <v>2011</v>
      </c>
      <c r="D2008" s="6">
        <v>40794</v>
      </c>
    </row>
    <row r="2009" spans="1:4" x14ac:dyDescent="0.25">
      <c r="A2009" s="1">
        <v>7</v>
      </c>
      <c r="B2009">
        <v>9</v>
      </c>
      <c r="C2009">
        <v>2011</v>
      </c>
      <c r="D2009" s="6">
        <v>40793</v>
      </c>
    </row>
    <row r="2010" spans="1:4" x14ac:dyDescent="0.25">
      <c r="A2010" s="1">
        <v>6</v>
      </c>
      <c r="B2010">
        <v>9</v>
      </c>
      <c r="C2010">
        <v>2011</v>
      </c>
      <c r="D2010" s="6">
        <v>40792</v>
      </c>
    </row>
    <row r="2011" spans="1:4" x14ac:dyDescent="0.25">
      <c r="A2011" s="1">
        <v>5</v>
      </c>
      <c r="B2011">
        <v>9</v>
      </c>
      <c r="C2011">
        <v>2011</v>
      </c>
      <c r="D2011" s="6">
        <v>40791</v>
      </c>
    </row>
    <row r="2012" spans="1:4" x14ac:dyDescent="0.25">
      <c r="A2012" s="1">
        <v>2</v>
      </c>
      <c r="B2012">
        <v>9</v>
      </c>
      <c r="C2012">
        <v>2011</v>
      </c>
      <c r="D2012" s="6">
        <v>40788</v>
      </c>
    </row>
    <row r="2013" spans="1:4" x14ac:dyDescent="0.25">
      <c r="A2013" s="1">
        <v>30</v>
      </c>
      <c r="B2013">
        <v>8</v>
      </c>
      <c r="C2013">
        <v>2011</v>
      </c>
      <c r="D2013" s="6">
        <v>40785</v>
      </c>
    </row>
    <row r="2014" spans="1:4" x14ac:dyDescent="0.25">
      <c r="A2014" s="1">
        <v>29</v>
      </c>
      <c r="B2014">
        <v>8</v>
      </c>
      <c r="C2014">
        <v>2011</v>
      </c>
      <c r="D2014" s="6">
        <v>40784</v>
      </c>
    </row>
    <row r="2015" spans="1:4" x14ac:dyDescent="0.25">
      <c r="A2015" s="1">
        <v>26</v>
      </c>
      <c r="B2015">
        <v>8</v>
      </c>
      <c r="C2015">
        <v>2011</v>
      </c>
      <c r="D2015" s="6">
        <v>40781</v>
      </c>
    </row>
    <row r="2016" spans="1:4" x14ac:dyDescent="0.25">
      <c r="A2016" s="1">
        <v>25</v>
      </c>
      <c r="B2016">
        <v>8</v>
      </c>
      <c r="C2016">
        <v>2011</v>
      </c>
      <c r="D2016" s="6">
        <v>40780</v>
      </c>
    </row>
    <row r="2017" spans="1:4" x14ac:dyDescent="0.25">
      <c r="A2017" s="1">
        <v>24</v>
      </c>
      <c r="B2017">
        <v>8</v>
      </c>
      <c r="C2017">
        <v>2011</v>
      </c>
      <c r="D2017" s="6">
        <v>40779</v>
      </c>
    </row>
    <row r="2018" spans="1:4" x14ac:dyDescent="0.25">
      <c r="A2018" s="1">
        <v>23</v>
      </c>
      <c r="B2018">
        <v>8</v>
      </c>
      <c r="C2018">
        <v>2011</v>
      </c>
      <c r="D2018" s="6">
        <v>40778</v>
      </c>
    </row>
    <row r="2019" spans="1:4" x14ac:dyDescent="0.25">
      <c r="A2019" s="1">
        <v>22</v>
      </c>
      <c r="B2019">
        <v>8</v>
      </c>
      <c r="C2019">
        <v>2011</v>
      </c>
      <c r="D2019" s="6">
        <v>40777</v>
      </c>
    </row>
    <row r="2020" spans="1:4" x14ac:dyDescent="0.25">
      <c r="A2020" s="1">
        <v>19</v>
      </c>
      <c r="B2020">
        <v>8</v>
      </c>
      <c r="C2020">
        <v>2011</v>
      </c>
      <c r="D2020" s="6">
        <v>40774</v>
      </c>
    </row>
    <row r="2021" spans="1:4" x14ac:dyDescent="0.25">
      <c r="A2021" s="1">
        <v>18</v>
      </c>
      <c r="B2021">
        <v>8</v>
      </c>
      <c r="C2021">
        <v>2011</v>
      </c>
      <c r="D2021" s="6">
        <v>40773</v>
      </c>
    </row>
    <row r="2022" spans="1:4" x14ac:dyDescent="0.25">
      <c r="A2022" s="1">
        <v>17</v>
      </c>
      <c r="B2022">
        <v>8</v>
      </c>
      <c r="C2022">
        <v>2011</v>
      </c>
      <c r="D2022" s="6">
        <v>40772</v>
      </c>
    </row>
    <row r="2023" spans="1:4" x14ac:dyDescent="0.25">
      <c r="A2023" s="1">
        <v>16</v>
      </c>
      <c r="B2023">
        <v>8</v>
      </c>
      <c r="C2023">
        <v>2011</v>
      </c>
      <c r="D2023" s="6">
        <v>40771</v>
      </c>
    </row>
    <row r="2024" spans="1:4" x14ac:dyDescent="0.25">
      <c r="A2024" s="1">
        <v>12</v>
      </c>
      <c r="B2024">
        <v>8</v>
      </c>
      <c r="C2024">
        <v>2011</v>
      </c>
      <c r="D2024" s="6">
        <v>40767</v>
      </c>
    </row>
    <row r="2025" spans="1:4" x14ac:dyDescent="0.25">
      <c r="A2025" s="1">
        <v>11</v>
      </c>
      <c r="B2025">
        <v>8</v>
      </c>
      <c r="C2025">
        <v>2011</v>
      </c>
      <c r="D2025" s="6">
        <v>40766</v>
      </c>
    </row>
    <row r="2026" spans="1:4" x14ac:dyDescent="0.25">
      <c r="A2026" s="1">
        <v>10</v>
      </c>
      <c r="B2026">
        <v>8</v>
      </c>
      <c r="C2026">
        <v>2011</v>
      </c>
      <c r="D2026" s="6">
        <v>40765</v>
      </c>
    </row>
    <row r="2027" spans="1:4" x14ac:dyDescent="0.25">
      <c r="A2027" s="1">
        <v>9</v>
      </c>
      <c r="B2027">
        <v>8</v>
      </c>
      <c r="C2027">
        <v>2011</v>
      </c>
      <c r="D2027" s="6">
        <v>40764</v>
      </c>
    </row>
    <row r="2028" spans="1:4" x14ac:dyDescent="0.25">
      <c r="A2028" s="1">
        <v>8</v>
      </c>
      <c r="B2028">
        <v>8</v>
      </c>
      <c r="C2028">
        <v>2011</v>
      </c>
      <c r="D2028" s="6">
        <v>40763</v>
      </c>
    </row>
    <row r="2029" spans="1:4" x14ac:dyDescent="0.25">
      <c r="A2029" s="1">
        <v>5</v>
      </c>
      <c r="B2029">
        <v>8</v>
      </c>
      <c r="C2029">
        <v>2011</v>
      </c>
      <c r="D2029" s="6">
        <v>40760</v>
      </c>
    </row>
    <row r="2030" spans="1:4" x14ac:dyDescent="0.25">
      <c r="A2030" s="1">
        <v>4</v>
      </c>
      <c r="B2030">
        <v>8</v>
      </c>
      <c r="C2030">
        <v>2011</v>
      </c>
      <c r="D2030" s="6">
        <v>40759</v>
      </c>
    </row>
    <row r="2031" spans="1:4" x14ac:dyDescent="0.25">
      <c r="A2031" s="1">
        <v>3</v>
      </c>
      <c r="B2031">
        <v>8</v>
      </c>
      <c r="C2031">
        <v>2011</v>
      </c>
      <c r="D2031" s="6">
        <v>40758</v>
      </c>
    </row>
    <row r="2032" spans="1:4" x14ac:dyDescent="0.25">
      <c r="A2032" s="1">
        <v>2</v>
      </c>
      <c r="B2032">
        <v>8</v>
      </c>
      <c r="C2032">
        <v>2011</v>
      </c>
      <c r="D2032" s="6">
        <v>40757</v>
      </c>
    </row>
    <row r="2033" spans="1:4" x14ac:dyDescent="0.25">
      <c r="A2033" s="1">
        <v>1</v>
      </c>
      <c r="B2033">
        <v>8</v>
      </c>
      <c r="C2033">
        <v>2011</v>
      </c>
      <c r="D2033" s="6">
        <v>40756</v>
      </c>
    </row>
    <row r="2034" spans="1:4" x14ac:dyDescent="0.25">
      <c r="A2034" s="1">
        <v>29</v>
      </c>
      <c r="B2034">
        <v>7</v>
      </c>
      <c r="C2034">
        <v>2011</v>
      </c>
      <c r="D2034" s="6">
        <v>40753</v>
      </c>
    </row>
    <row r="2035" spans="1:4" x14ac:dyDescent="0.25">
      <c r="A2035" s="1">
        <v>28</v>
      </c>
      <c r="B2035">
        <v>7</v>
      </c>
      <c r="C2035">
        <v>2011</v>
      </c>
      <c r="D2035" s="6">
        <v>40752</v>
      </c>
    </row>
    <row r="2036" spans="1:4" x14ac:dyDescent="0.25">
      <c r="A2036" s="1">
        <v>27</v>
      </c>
      <c r="B2036">
        <v>7</v>
      </c>
      <c r="C2036">
        <v>2011</v>
      </c>
      <c r="D2036" s="6">
        <v>40751</v>
      </c>
    </row>
    <row r="2037" spans="1:4" x14ac:dyDescent="0.25">
      <c r="A2037" s="1">
        <v>26</v>
      </c>
      <c r="B2037">
        <v>7</v>
      </c>
      <c r="C2037">
        <v>2011</v>
      </c>
      <c r="D2037" s="6">
        <v>40750</v>
      </c>
    </row>
    <row r="2038" spans="1:4" x14ac:dyDescent="0.25">
      <c r="A2038" s="1">
        <v>25</v>
      </c>
      <c r="B2038">
        <v>7</v>
      </c>
      <c r="C2038">
        <v>2011</v>
      </c>
      <c r="D2038" s="6">
        <v>40749</v>
      </c>
    </row>
    <row r="2039" spans="1:4" x14ac:dyDescent="0.25">
      <c r="A2039" s="1">
        <v>22</v>
      </c>
      <c r="B2039">
        <v>7</v>
      </c>
      <c r="C2039">
        <v>2011</v>
      </c>
      <c r="D2039" s="6">
        <v>40746</v>
      </c>
    </row>
    <row r="2040" spans="1:4" x14ac:dyDescent="0.25">
      <c r="A2040" s="1">
        <v>21</v>
      </c>
      <c r="B2040">
        <v>7</v>
      </c>
      <c r="C2040">
        <v>2011</v>
      </c>
      <c r="D2040" s="6">
        <v>40745</v>
      </c>
    </row>
    <row r="2041" spans="1:4" x14ac:dyDescent="0.25">
      <c r="A2041" s="1">
        <v>20</v>
      </c>
      <c r="B2041">
        <v>7</v>
      </c>
      <c r="C2041">
        <v>2011</v>
      </c>
      <c r="D2041" s="6">
        <v>40744</v>
      </c>
    </row>
    <row r="2042" spans="1:4" x14ac:dyDescent="0.25">
      <c r="A2042" s="1">
        <v>19</v>
      </c>
      <c r="B2042">
        <v>7</v>
      </c>
      <c r="C2042">
        <v>2011</v>
      </c>
      <c r="D2042" s="6">
        <v>40743</v>
      </c>
    </row>
    <row r="2043" spans="1:4" x14ac:dyDescent="0.25">
      <c r="A2043" s="1">
        <v>18</v>
      </c>
      <c r="B2043">
        <v>7</v>
      </c>
      <c r="C2043">
        <v>2011</v>
      </c>
      <c r="D2043" s="6">
        <v>40742</v>
      </c>
    </row>
    <row r="2044" spans="1:4" x14ac:dyDescent="0.25">
      <c r="A2044" s="1">
        <v>15</v>
      </c>
      <c r="B2044">
        <v>7</v>
      </c>
      <c r="C2044">
        <v>2011</v>
      </c>
      <c r="D2044" s="6">
        <v>40739</v>
      </c>
    </row>
    <row r="2045" spans="1:4" x14ac:dyDescent="0.25">
      <c r="A2045" s="1">
        <v>14</v>
      </c>
      <c r="B2045">
        <v>7</v>
      </c>
      <c r="C2045">
        <v>2011</v>
      </c>
      <c r="D2045" s="6">
        <v>40738</v>
      </c>
    </row>
    <row r="2046" spans="1:4" x14ac:dyDescent="0.25">
      <c r="A2046" s="1">
        <v>13</v>
      </c>
      <c r="B2046">
        <v>7</v>
      </c>
      <c r="C2046">
        <v>2011</v>
      </c>
      <c r="D2046" s="6">
        <v>40737</v>
      </c>
    </row>
    <row r="2047" spans="1:4" x14ac:dyDescent="0.25">
      <c r="A2047" s="1">
        <v>12</v>
      </c>
      <c r="B2047">
        <v>7</v>
      </c>
      <c r="C2047">
        <v>2011</v>
      </c>
      <c r="D2047" s="6">
        <v>40736</v>
      </c>
    </row>
    <row r="2048" spans="1:4" x14ac:dyDescent="0.25">
      <c r="A2048" s="1">
        <v>11</v>
      </c>
      <c r="B2048">
        <v>7</v>
      </c>
      <c r="C2048">
        <v>2011</v>
      </c>
      <c r="D2048" s="6">
        <v>40735</v>
      </c>
    </row>
    <row r="2049" spans="1:4" x14ac:dyDescent="0.25">
      <c r="A2049" s="1">
        <v>8</v>
      </c>
      <c r="B2049">
        <v>7</v>
      </c>
      <c r="C2049">
        <v>2011</v>
      </c>
      <c r="D2049" s="6">
        <v>40732</v>
      </c>
    </row>
    <row r="2050" spans="1:4" x14ac:dyDescent="0.25">
      <c r="A2050" s="1">
        <v>7</v>
      </c>
      <c r="B2050">
        <v>7</v>
      </c>
      <c r="C2050">
        <v>2011</v>
      </c>
      <c r="D2050" s="6">
        <v>40731</v>
      </c>
    </row>
    <row r="2051" spans="1:4" x14ac:dyDescent="0.25">
      <c r="A2051" s="1">
        <v>6</v>
      </c>
      <c r="B2051">
        <v>7</v>
      </c>
      <c r="C2051">
        <v>2011</v>
      </c>
      <c r="D2051" s="6">
        <v>40730</v>
      </c>
    </row>
    <row r="2052" spans="1:4" x14ac:dyDescent="0.25">
      <c r="A2052" s="1">
        <v>5</v>
      </c>
      <c r="B2052">
        <v>7</v>
      </c>
      <c r="C2052">
        <v>2011</v>
      </c>
      <c r="D2052" s="6">
        <v>40729</v>
      </c>
    </row>
    <row r="2053" spans="1:4" x14ac:dyDescent="0.25">
      <c r="A2053" s="1">
        <v>4</v>
      </c>
      <c r="B2053">
        <v>7</v>
      </c>
      <c r="C2053">
        <v>2011</v>
      </c>
      <c r="D2053" s="6">
        <v>40728</v>
      </c>
    </row>
    <row r="2054" spans="1:4" x14ac:dyDescent="0.25">
      <c r="A2054" s="1">
        <v>1</v>
      </c>
      <c r="B2054">
        <v>7</v>
      </c>
      <c r="C2054">
        <v>2011</v>
      </c>
      <c r="D2054" s="6">
        <v>40725</v>
      </c>
    </row>
    <row r="2055" spans="1:4" x14ac:dyDescent="0.25">
      <c r="A2055" s="1">
        <v>30</v>
      </c>
      <c r="B2055">
        <v>6</v>
      </c>
      <c r="C2055">
        <v>2011</v>
      </c>
      <c r="D2055" s="6">
        <v>40724</v>
      </c>
    </row>
    <row r="2056" spans="1:4" x14ac:dyDescent="0.25">
      <c r="A2056" s="1">
        <v>29</v>
      </c>
      <c r="B2056">
        <v>6</v>
      </c>
      <c r="C2056">
        <v>2011</v>
      </c>
      <c r="D2056" s="6">
        <v>40723</v>
      </c>
    </row>
    <row r="2057" spans="1:4" x14ac:dyDescent="0.25">
      <c r="A2057" s="1">
        <v>28</v>
      </c>
      <c r="B2057">
        <v>6</v>
      </c>
      <c r="C2057">
        <v>2011</v>
      </c>
      <c r="D2057" s="6">
        <v>40722</v>
      </c>
    </row>
    <row r="2058" spans="1:4" x14ac:dyDescent="0.25">
      <c r="A2058" s="1">
        <v>27</v>
      </c>
      <c r="B2058">
        <v>6</v>
      </c>
      <c r="C2058">
        <v>2011</v>
      </c>
      <c r="D2058" s="6">
        <v>40721</v>
      </c>
    </row>
    <row r="2059" spans="1:4" x14ac:dyDescent="0.25">
      <c r="A2059" s="1">
        <v>24</v>
      </c>
      <c r="B2059">
        <v>6</v>
      </c>
      <c r="C2059">
        <v>2011</v>
      </c>
      <c r="D2059" s="6">
        <v>40718</v>
      </c>
    </row>
    <row r="2060" spans="1:4" x14ac:dyDescent="0.25">
      <c r="A2060" s="1">
        <v>23</v>
      </c>
      <c r="B2060">
        <v>6</v>
      </c>
      <c r="C2060">
        <v>2011</v>
      </c>
      <c r="D2060" s="6">
        <v>40717</v>
      </c>
    </row>
    <row r="2061" spans="1:4" x14ac:dyDescent="0.25">
      <c r="A2061" s="1">
        <v>22</v>
      </c>
      <c r="B2061">
        <v>6</v>
      </c>
      <c r="C2061">
        <v>2011</v>
      </c>
      <c r="D2061" s="6">
        <v>40716</v>
      </c>
    </row>
    <row r="2062" spans="1:4" x14ac:dyDescent="0.25">
      <c r="A2062" s="1">
        <v>21</v>
      </c>
      <c r="B2062">
        <v>6</v>
      </c>
      <c r="C2062">
        <v>2011</v>
      </c>
      <c r="D2062" s="6">
        <v>40715</v>
      </c>
    </row>
    <row r="2063" spans="1:4" x14ac:dyDescent="0.25">
      <c r="A2063" s="1">
        <v>20</v>
      </c>
      <c r="B2063">
        <v>6</v>
      </c>
      <c r="C2063">
        <v>2011</v>
      </c>
      <c r="D2063" s="6">
        <v>40714</v>
      </c>
    </row>
    <row r="2064" spans="1:4" x14ac:dyDescent="0.25">
      <c r="A2064" s="1">
        <v>17</v>
      </c>
      <c r="B2064">
        <v>6</v>
      </c>
      <c r="C2064">
        <v>2011</v>
      </c>
      <c r="D2064" s="6">
        <v>40711</v>
      </c>
    </row>
    <row r="2065" spans="1:4" x14ac:dyDescent="0.25">
      <c r="A2065" s="1">
        <v>16</v>
      </c>
      <c r="B2065">
        <v>6</v>
      </c>
      <c r="C2065">
        <v>2011</v>
      </c>
      <c r="D2065" s="6">
        <v>40710</v>
      </c>
    </row>
    <row r="2066" spans="1:4" x14ac:dyDescent="0.25">
      <c r="A2066" s="1">
        <v>15</v>
      </c>
      <c r="B2066">
        <v>6</v>
      </c>
      <c r="C2066">
        <v>2011</v>
      </c>
      <c r="D2066" s="6">
        <v>40709</v>
      </c>
    </row>
    <row r="2067" spans="1:4" x14ac:dyDescent="0.25">
      <c r="A2067" s="1">
        <v>14</v>
      </c>
      <c r="B2067">
        <v>6</v>
      </c>
      <c r="C2067">
        <v>2011</v>
      </c>
      <c r="D2067" s="6">
        <v>40708</v>
      </c>
    </row>
    <row r="2068" spans="1:4" x14ac:dyDescent="0.25">
      <c r="A2068" s="1">
        <v>13</v>
      </c>
      <c r="B2068">
        <v>6</v>
      </c>
      <c r="C2068">
        <v>2011</v>
      </c>
      <c r="D2068" s="6">
        <v>40707</v>
      </c>
    </row>
    <row r="2069" spans="1:4" x14ac:dyDescent="0.25">
      <c r="A2069" s="1">
        <v>10</v>
      </c>
      <c r="B2069">
        <v>6</v>
      </c>
      <c r="C2069">
        <v>2011</v>
      </c>
      <c r="D2069" s="6">
        <v>40704</v>
      </c>
    </row>
    <row r="2070" spans="1:4" x14ac:dyDescent="0.25">
      <c r="A2070" s="1">
        <v>9</v>
      </c>
      <c r="B2070">
        <v>6</v>
      </c>
      <c r="C2070">
        <v>2011</v>
      </c>
      <c r="D2070" s="6">
        <v>40703</v>
      </c>
    </row>
    <row r="2071" spans="1:4" x14ac:dyDescent="0.25">
      <c r="A2071" s="1">
        <v>8</v>
      </c>
      <c r="B2071">
        <v>6</v>
      </c>
      <c r="C2071">
        <v>2011</v>
      </c>
      <c r="D2071" s="6">
        <v>40702</v>
      </c>
    </row>
    <row r="2072" spans="1:4" x14ac:dyDescent="0.25">
      <c r="A2072" s="1">
        <v>7</v>
      </c>
      <c r="B2072">
        <v>6</v>
      </c>
      <c r="C2072">
        <v>2011</v>
      </c>
      <c r="D2072" s="6">
        <v>40701</v>
      </c>
    </row>
    <row r="2073" spans="1:4" x14ac:dyDescent="0.25">
      <c r="A2073" s="1">
        <v>6</v>
      </c>
      <c r="B2073">
        <v>6</v>
      </c>
      <c r="C2073">
        <v>2011</v>
      </c>
      <c r="D2073" s="6">
        <v>40700</v>
      </c>
    </row>
    <row r="2074" spans="1:4" x14ac:dyDescent="0.25">
      <c r="A2074" s="1">
        <v>3</v>
      </c>
      <c r="B2074">
        <v>6</v>
      </c>
      <c r="C2074">
        <v>2011</v>
      </c>
      <c r="D2074" s="6">
        <v>40697</v>
      </c>
    </row>
    <row r="2075" spans="1:4" x14ac:dyDescent="0.25">
      <c r="A2075" s="1">
        <v>2</v>
      </c>
      <c r="B2075">
        <v>6</v>
      </c>
      <c r="C2075">
        <v>2011</v>
      </c>
      <c r="D2075" s="6">
        <v>40696</v>
      </c>
    </row>
    <row r="2076" spans="1:4" x14ac:dyDescent="0.25">
      <c r="A2076" s="1">
        <v>1</v>
      </c>
      <c r="B2076">
        <v>6</v>
      </c>
      <c r="C2076">
        <v>2011</v>
      </c>
      <c r="D2076" s="6">
        <v>40695</v>
      </c>
    </row>
    <row r="2077" spans="1:4" x14ac:dyDescent="0.25">
      <c r="A2077" s="1">
        <v>31</v>
      </c>
      <c r="B2077">
        <v>5</v>
      </c>
      <c r="C2077">
        <v>2011</v>
      </c>
      <c r="D2077" s="6">
        <v>40694</v>
      </c>
    </row>
    <row r="2078" spans="1:4" x14ac:dyDescent="0.25">
      <c r="A2078" s="1">
        <v>30</v>
      </c>
      <c r="B2078">
        <v>5</v>
      </c>
      <c r="C2078">
        <v>2011</v>
      </c>
      <c r="D2078" s="6">
        <v>40693</v>
      </c>
    </row>
    <row r="2079" spans="1:4" x14ac:dyDescent="0.25">
      <c r="A2079" s="1">
        <v>27</v>
      </c>
      <c r="B2079">
        <v>5</v>
      </c>
      <c r="C2079">
        <v>2011</v>
      </c>
      <c r="D2079" s="6">
        <v>40690</v>
      </c>
    </row>
    <row r="2080" spans="1:4" x14ac:dyDescent="0.25">
      <c r="A2080" s="1">
        <v>26</v>
      </c>
      <c r="B2080">
        <v>5</v>
      </c>
      <c r="C2080">
        <v>2011</v>
      </c>
      <c r="D2080" s="6">
        <v>40689</v>
      </c>
    </row>
    <row r="2081" spans="1:4" x14ac:dyDescent="0.25">
      <c r="A2081" s="1">
        <v>25</v>
      </c>
      <c r="B2081">
        <v>5</v>
      </c>
      <c r="C2081">
        <v>2011</v>
      </c>
      <c r="D2081" s="6">
        <v>40688</v>
      </c>
    </row>
    <row r="2082" spans="1:4" x14ac:dyDescent="0.25">
      <c r="A2082" s="1">
        <v>24</v>
      </c>
      <c r="B2082">
        <v>5</v>
      </c>
      <c r="C2082">
        <v>2011</v>
      </c>
      <c r="D2082" s="6">
        <v>40687</v>
      </c>
    </row>
    <row r="2083" spans="1:4" x14ac:dyDescent="0.25">
      <c r="A2083" s="1">
        <v>23</v>
      </c>
      <c r="B2083">
        <v>5</v>
      </c>
      <c r="C2083">
        <v>2011</v>
      </c>
      <c r="D2083" s="6">
        <v>40686</v>
      </c>
    </row>
    <row r="2084" spans="1:4" x14ac:dyDescent="0.25">
      <c r="A2084" s="1">
        <v>20</v>
      </c>
      <c r="B2084">
        <v>5</v>
      </c>
      <c r="C2084">
        <v>2011</v>
      </c>
      <c r="D2084" s="6">
        <v>40683</v>
      </c>
    </row>
    <row r="2085" spans="1:4" x14ac:dyDescent="0.25">
      <c r="A2085" s="1">
        <v>19</v>
      </c>
      <c r="B2085">
        <v>5</v>
      </c>
      <c r="C2085">
        <v>2011</v>
      </c>
      <c r="D2085" s="6">
        <v>40682</v>
      </c>
    </row>
    <row r="2086" spans="1:4" x14ac:dyDescent="0.25">
      <c r="A2086" s="1">
        <v>18</v>
      </c>
      <c r="B2086">
        <v>5</v>
      </c>
      <c r="C2086">
        <v>2011</v>
      </c>
      <c r="D2086" s="6">
        <v>40681</v>
      </c>
    </row>
    <row r="2087" spans="1:4" x14ac:dyDescent="0.25">
      <c r="A2087" s="1">
        <v>17</v>
      </c>
      <c r="B2087">
        <v>5</v>
      </c>
      <c r="C2087">
        <v>2011</v>
      </c>
      <c r="D2087" s="6">
        <v>40680</v>
      </c>
    </row>
    <row r="2088" spans="1:4" x14ac:dyDescent="0.25">
      <c r="A2088" s="1">
        <v>16</v>
      </c>
      <c r="B2088">
        <v>5</v>
      </c>
      <c r="C2088">
        <v>2011</v>
      </c>
      <c r="D2088" s="6">
        <v>40679</v>
      </c>
    </row>
    <row r="2089" spans="1:4" x14ac:dyDescent="0.25">
      <c r="A2089" s="1">
        <v>13</v>
      </c>
      <c r="B2089">
        <v>5</v>
      </c>
      <c r="C2089">
        <v>2011</v>
      </c>
      <c r="D2089" s="6">
        <v>40676</v>
      </c>
    </row>
    <row r="2090" spans="1:4" x14ac:dyDescent="0.25">
      <c r="A2090" s="1">
        <v>12</v>
      </c>
      <c r="B2090">
        <v>5</v>
      </c>
      <c r="C2090">
        <v>2011</v>
      </c>
      <c r="D2090" s="6">
        <v>40675</v>
      </c>
    </row>
    <row r="2091" spans="1:4" x14ac:dyDescent="0.25">
      <c r="A2091" s="1">
        <v>11</v>
      </c>
      <c r="B2091">
        <v>5</v>
      </c>
      <c r="C2091">
        <v>2011</v>
      </c>
      <c r="D2091" s="6">
        <v>40674</v>
      </c>
    </row>
    <row r="2092" spans="1:4" x14ac:dyDescent="0.25">
      <c r="A2092" s="1">
        <v>10</v>
      </c>
      <c r="B2092">
        <v>5</v>
      </c>
      <c r="C2092">
        <v>2011</v>
      </c>
      <c r="D2092" s="6">
        <v>40673</v>
      </c>
    </row>
    <row r="2093" spans="1:4" x14ac:dyDescent="0.25">
      <c r="A2093" s="1">
        <v>9</v>
      </c>
      <c r="B2093">
        <v>5</v>
      </c>
      <c r="C2093">
        <v>2011</v>
      </c>
      <c r="D2093" s="6">
        <v>40672</v>
      </c>
    </row>
    <row r="2094" spans="1:4" x14ac:dyDescent="0.25">
      <c r="A2094" s="1">
        <v>6</v>
      </c>
      <c r="B2094">
        <v>5</v>
      </c>
      <c r="C2094">
        <v>2011</v>
      </c>
      <c r="D2094" s="6">
        <v>40669</v>
      </c>
    </row>
    <row r="2095" spans="1:4" x14ac:dyDescent="0.25">
      <c r="A2095" s="1">
        <v>5</v>
      </c>
      <c r="B2095">
        <v>5</v>
      </c>
      <c r="C2095">
        <v>2011</v>
      </c>
      <c r="D2095" s="6">
        <v>40668</v>
      </c>
    </row>
    <row r="2096" spans="1:4" x14ac:dyDescent="0.25">
      <c r="A2096" s="1">
        <v>4</v>
      </c>
      <c r="B2096">
        <v>5</v>
      </c>
      <c r="C2096">
        <v>2011</v>
      </c>
      <c r="D2096" s="6">
        <v>40667</v>
      </c>
    </row>
    <row r="2097" spans="1:4" x14ac:dyDescent="0.25">
      <c r="A2097" s="1">
        <v>3</v>
      </c>
      <c r="B2097">
        <v>5</v>
      </c>
      <c r="C2097">
        <v>2011</v>
      </c>
      <c r="D2097" s="6">
        <v>40666</v>
      </c>
    </row>
    <row r="2098" spans="1:4" x14ac:dyDescent="0.25">
      <c r="A2098" s="1">
        <v>2</v>
      </c>
      <c r="B2098">
        <v>5</v>
      </c>
      <c r="C2098">
        <v>2011</v>
      </c>
      <c r="D2098" s="6">
        <v>40665</v>
      </c>
    </row>
    <row r="2099" spans="1:4" x14ac:dyDescent="0.25">
      <c r="A2099" s="1">
        <v>29</v>
      </c>
      <c r="B2099">
        <v>4</v>
      </c>
      <c r="C2099">
        <v>2011</v>
      </c>
      <c r="D2099" s="6">
        <v>40662</v>
      </c>
    </row>
    <row r="2100" spans="1:4" x14ac:dyDescent="0.25">
      <c r="A2100" s="1">
        <v>28</v>
      </c>
      <c r="B2100">
        <v>4</v>
      </c>
      <c r="C2100">
        <v>2011</v>
      </c>
      <c r="D2100" s="6">
        <v>40661</v>
      </c>
    </row>
    <row r="2101" spans="1:4" x14ac:dyDescent="0.25">
      <c r="A2101" s="1">
        <v>27</v>
      </c>
      <c r="B2101">
        <v>4</v>
      </c>
      <c r="C2101">
        <v>2011</v>
      </c>
      <c r="D2101" s="6">
        <v>40660</v>
      </c>
    </row>
    <row r="2102" spans="1:4" x14ac:dyDescent="0.25">
      <c r="A2102" s="1">
        <v>26</v>
      </c>
      <c r="B2102">
        <v>4</v>
      </c>
      <c r="C2102">
        <v>2011</v>
      </c>
      <c r="D2102" s="6">
        <v>40659</v>
      </c>
    </row>
    <row r="2103" spans="1:4" x14ac:dyDescent="0.25">
      <c r="A2103" s="1">
        <v>25</v>
      </c>
      <c r="B2103">
        <v>4</v>
      </c>
      <c r="C2103">
        <v>2011</v>
      </c>
      <c r="D2103" s="6">
        <v>40658</v>
      </c>
    </row>
    <row r="2104" spans="1:4" x14ac:dyDescent="0.25">
      <c r="A2104" s="1">
        <v>21</v>
      </c>
      <c r="B2104">
        <v>4</v>
      </c>
      <c r="C2104">
        <v>2011</v>
      </c>
      <c r="D2104" s="6">
        <v>40654</v>
      </c>
    </row>
    <row r="2105" spans="1:4" x14ac:dyDescent="0.25">
      <c r="A2105" s="1">
        <v>20</v>
      </c>
      <c r="B2105">
        <v>4</v>
      </c>
      <c r="C2105">
        <v>2011</v>
      </c>
      <c r="D2105" s="6">
        <v>40653</v>
      </c>
    </row>
    <row r="2106" spans="1:4" x14ac:dyDescent="0.25">
      <c r="A2106" s="1">
        <v>19</v>
      </c>
      <c r="B2106">
        <v>4</v>
      </c>
      <c r="C2106">
        <v>2011</v>
      </c>
      <c r="D2106" s="6">
        <v>40652</v>
      </c>
    </row>
    <row r="2107" spans="1:4" x14ac:dyDescent="0.25">
      <c r="A2107" s="1">
        <v>18</v>
      </c>
      <c r="B2107">
        <v>4</v>
      </c>
      <c r="C2107">
        <v>2011</v>
      </c>
      <c r="D2107" s="6">
        <v>40651</v>
      </c>
    </row>
    <row r="2108" spans="1:4" x14ac:dyDescent="0.25">
      <c r="A2108" s="1">
        <v>15</v>
      </c>
      <c r="B2108">
        <v>4</v>
      </c>
      <c r="C2108">
        <v>2011</v>
      </c>
      <c r="D2108" s="6">
        <v>40648</v>
      </c>
    </row>
    <row r="2109" spans="1:4" x14ac:dyDescent="0.25">
      <c r="A2109" s="1">
        <v>13</v>
      </c>
      <c r="B2109">
        <v>4</v>
      </c>
      <c r="C2109">
        <v>2011</v>
      </c>
      <c r="D2109" s="6">
        <v>40646</v>
      </c>
    </row>
    <row r="2110" spans="1:4" x14ac:dyDescent="0.25">
      <c r="A2110" s="1">
        <v>11</v>
      </c>
      <c r="B2110">
        <v>4</v>
      </c>
      <c r="C2110">
        <v>2011</v>
      </c>
      <c r="D2110" s="6">
        <v>40644</v>
      </c>
    </row>
    <row r="2111" spans="1:4" x14ac:dyDescent="0.25">
      <c r="A2111" s="1">
        <v>8</v>
      </c>
      <c r="B2111">
        <v>4</v>
      </c>
      <c r="C2111">
        <v>2011</v>
      </c>
      <c r="D2111" s="6">
        <v>40641</v>
      </c>
    </row>
    <row r="2112" spans="1:4" x14ac:dyDescent="0.25">
      <c r="A2112" s="1">
        <v>7</v>
      </c>
      <c r="B2112">
        <v>4</v>
      </c>
      <c r="C2112">
        <v>2011</v>
      </c>
      <c r="D2112" s="6">
        <v>40640</v>
      </c>
    </row>
    <row r="2113" spans="1:4" x14ac:dyDescent="0.25">
      <c r="A2113" s="1">
        <v>6</v>
      </c>
      <c r="B2113">
        <v>4</v>
      </c>
      <c r="C2113">
        <v>2011</v>
      </c>
      <c r="D2113" s="6">
        <v>40639</v>
      </c>
    </row>
    <row r="2114" spans="1:4" x14ac:dyDescent="0.25">
      <c r="A2114" s="1">
        <v>5</v>
      </c>
      <c r="B2114">
        <v>4</v>
      </c>
      <c r="C2114">
        <v>2011</v>
      </c>
      <c r="D2114" s="6">
        <v>40638</v>
      </c>
    </row>
    <row r="2115" spans="1:4" x14ac:dyDescent="0.25">
      <c r="A2115" s="1">
        <v>4</v>
      </c>
      <c r="B2115">
        <v>4</v>
      </c>
      <c r="C2115">
        <v>2011</v>
      </c>
      <c r="D2115" s="6">
        <v>40637</v>
      </c>
    </row>
    <row r="2116" spans="1:4" x14ac:dyDescent="0.25">
      <c r="A2116" s="1">
        <v>1</v>
      </c>
      <c r="B2116">
        <v>4</v>
      </c>
      <c r="C2116">
        <v>2011</v>
      </c>
      <c r="D2116" s="6">
        <v>40634</v>
      </c>
    </row>
    <row r="2117" spans="1:4" x14ac:dyDescent="0.25">
      <c r="A2117" s="1">
        <v>31</v>
      </c>
      <c r="B2117">
        <v>3</v>
      </c>
      <c r="C2117">
        <v>2011</v>
      </c>
      <c r="D2117" s="6">
        <v>40633</v>
      </c>
    </row>
    <row r="2118" spans="1:4" x14ac:dyDescent="0.25">
      <c r="A2118" s="1">
        <v>30</v>
      </c>
      <c r="B2118">
        <v>3</v>
      </c>
      <c r="C2118">
        <v>2011</v>
      </c>
      <c r="D2118" s="6">
        <v>40632</v>
      </c>
    </row>
    <row r="2119" spans="1:4" x14ac:dyDescent="0.25">
      <c r="A2119" s="1">
        <v>29</v>
      </c>
      <c r="B2119">
        <v>3</v>
      </c>
      <c r="C2119">
        <v>2011</v>
      </c>
      <c r="D2119" s="6">
        <v>40631</v>
      </c>
    </row>
    <row r="2120" spans="1:4" x14ac:dyDescent="0.25">
      <c r="A2120" s="1">
        <v>28</v>
      </c>
      <c r="B2120">
        <v>3</v>
      </c>
      <c r="C2120">
        <v>2011</v>
      </c>
      <c r="D2120" s="6">
        <v>40630</v>
      </c>
    </row>
    <row r="2121" spans="1:4" x14ac:dyDescent="0.25">
      <c r="A2121" s="1">
        <v>25</v>
      </c>
      <c r="B2121">
        <v>3</v>
      </c>
      <c r="C2121">
        <v>2011</v>
      </c>
      <c r="D2121" s="6">
        <v>40627</v>
      </c>
    </row>
    <row r="2122" spans="1:4" x14ac:dyDescent="0.25">
      <c r="A2122" s="1">
        <v>24</v>
      </c>
      <c r="B2122">
        <v>3</v>
      </c>
      <c r="C2122">
        <v>2011</v>
      </c>
      <c r="D2122" s="6">
        <v>40626</v>
      </c>
    </row>
    <row r="2123" spans="1:4" x14ac:dyDescent="0.25">
      <c r="A2123" s="1">
        <v>23</v>
      </c>
      <c r="B2123">
        <v>3</v>
      </c>
      <c r="C2123">
        <v>2011</v>
      </c>
      <c r="D2123" s="6">
        <v>40625</v>
      </c>
    </row>
    <row r="2124" spans="1:4" x14ac:dyDescent="0.25">
      <c r="A2124" s="1">
        <v>22</v>
      </c>
      <c r="B2124">
        <v>3</v>
      </c>
      <c r="C2124">
        <v>2011</v>
      </c>
      <c r="D2124" s="6">
        <v>40624</v>
      </c>
    </row>
    <row r="2125" spans="1:4" x14ac:dyDescent="0.25">
      <c r="A2125" s="1">
        <v>21</v>
      </c>
      <c r="B2125">
        <v>3</v>
      </c>
      <c r="C2125">
        <v>2011</v>
      </c>
      <c r="D2125" s="6">
        <v>40623</v>
      </c>
    </row>
    <row r="2126" spans="1:4" x14ac:dyDescent="0.25">
      <c r="A2126" s="1">
        <v>18</v>
      </c>
      <c r="B2126">
        <v>3</v>
      </c>
      <c r="C2126">
        <v>2011</v>
      </c>
      <c r="D2126" s="6">
        <v>40620</v>
      </c>
    </row>
    <row r="2127" spans="1:4" x14ac:dyDescent="0.25">
      <c r="A2127" s="1">
        <v>17</v>
      </c>
      <c r="B2127">
        <v>3</v>
      </c>
      <c r="C2127">
        <v>2011</v>
      </c>
      <c r="D2127" s="6">
        <v>40619</v>
      </c>
    </row>
    <row r="2128" spans="1:4" x14ac:dyDescent="0.25">
      <c r="A2128" s="1">
        <v>16</v>
      </c>
      <c r="B2128">
        <v>3</v>
      </c>
      <c r="C2128">
        <v>2011</v>
      </c>
      <c r="D2128" s="6">
        <v>40618</v>
      </c>
    </row>
    <row r="2129" spans="1:4" x14ac:dyDescent="0.25">
      <c r="A2129" s="1">
        <v>15</v>
      </c>
      <c r="B2129">
        <v>3</v>
      </c>
      <c r="C2129">
        <v>2011</v>
      </c>
      <c r="D2129" s="6">
        <v>40617</v>
      </c>
    </row>
    <row r="2130" spans="1:4" x14ac:dyDescent="0.25">
      <c r="A2130" s="1">
        <v>14</v>
      </c>
      <c r="B2130">
        <v>3</v>
      </c>
      <c r="C2130">
        <v>2011</v>
      </c>
      <c r="D2130" s="6">
        <v>40616</v>
      </c>
    </row>
    <row r="2131" spans="1:4" x14ac:dyDescent="0.25">
      <c r="A2131" s="1">
        <v>11</v>
      </c>
      <c r="B2131">
        <v>3</v>
      </c>
      <c r="C2131">
        <v>2011</v>
      </c>
      <c r="D2131" s="6">
        <v>40613</v>
      </c>
    </row>
    <row r="2132" spans="1:4" x14ac:dyDescent="0.25">
      <c r="A2132" s="1">
        <v>10</v>
      </c>
      <c r="B2132">
        <v>3</v>
      </c>
      <c r="C2132">
        <v>2011</v>
      </c>
      <c r="D2132" s="6">
        <v>40612</v>
      </c>
    </row>
    <row r="2133" spans="1:4" x14ac:dyDescent="0.25">
      <c r="A2133" s="1">
        <v>9</v>
      </c>
      <c r="B2133">
        <v>3</v>
      </c>
      <c r="C2133">
        <v>2011</v>
      </c>
      <c r="D2133" s="6">
        <v>40611</v>
      </c>
    </row>
    <row r="2134" spans="1:4" x14ac:dyDescent="0.25">
      <c r="A2134" s="1">
        <v>8</v>
      </c>
      <c r="B2134">
        <v>3</v>
      </c>
      <c r="C2134">
        <v>2011</v>
      </c>
      <c r="D2134" s="6">
        <v>40610</v>
      </c>
    </row>
    <row r="2135" spans="1:4" x14ac:dyDescent="0.25">
      <c r="A2135" s="1">
        <v>7</v>
      </c>
      <c r="B2135">
        <v>3</v>
      </c>
      <c r="C2135">
        <v>2011</v>
      </c>
      <c r="D2135" s="6">
        <v>40609</v>
      </c>
    </row>
    <row r="2136" spans="1:4" x14ac:dyDescent="0.25">
      <c r="A2136" s="1">
        <v>4</v>
      </c>
      <c r="B2136">
        <v>3</v>
      </c>
      <c r="C2136">
        <v>2011</v>
      </c>
      <c r="D2136" s="6">
        <v>40606</v>
      </c>
    </row>
    <row r="2137" spans="1:4" x14ac:dyDescent="0.25">
      <c r="A2137" s="1">
        <v>3</v>
      </c>
      <c r="B2137">
        <v>3</v>
      </c>
      <c r="C2137">
        <v>2011</v>
      </c>
      <c r="D2137" s="6">
        <v>40605</v>
      </c>
    </row>
    <row r="2138" spans="1:4" x14ac:dyDescent="0.25">
      <c r="A2138" s="1">
        <v>1</v>
      </c>
      <c r="B2138">
        <v>3</v>
      </c>
      <c r="C2138">
        <v>2011</v>
      </c>
      <c r="D2138" s="6">
        <v>40603</v>
      </c>
    </row>
    <row r="2139" spans="1:4" x14ac:dyDescent="0.25">
      <c r="A2139" s="1">
        <v>28</v>
      </c>
      <c r="B2139">
        <v>2</v>
      </c>
      <c r="C2139">
        <v>2011</v>
      </c>
      <c r="D2139" s="6">
        <v>40602</v>
      </c>
    </row>
    <row r="2140" spans="1:4" x14ac:dyDescent="0.25">
      <c r="A2140" s="1">
        <v>25</v>
      </c>
      <c r="B2140">
        <v>2</v>
      </c>
      <c r="C2140">
        <v>2011</v>
      </c>
      <c r="D2140" s="6">
        <v>40599</v>
      </c>
    </row>
    <row r="2141" spans="1:4" x14ac:dyDescent="0.25">
      <c r="A2141" s="1">
        <v>24</v>
      </c>
      <c r="B2141">
        <v>2</v>
      </c>
      <c r="C2141">
        <v>2011</v>
      </c>
      <c r="D2141" s="6">
        <v>40598</v>
      </c>
    </row>
    <row r="2142" spans="1:4" x14ac:dyDescent="0.25">
      <c r="A2142" s="1">
        <v>23</v>
      </c>
      <c r="B2142">
        <v>2</v>
      </c>
      <c r="C2142">
        <v>2011</v>
      </c>
      <c r="D2142" s="6">
        <v>40597</v>
      </c>
    </row>
    <row r="2143" spans="1:4" x14ac:dyDescent="0.25">
      <c r="A2143" s="1">
        <v>22</v>
      </c>
      <c r="B2143">
        <v>2</v>
      </c>
      <c r="C2143">
        <v>2011</v>
      </c>
      <c r="D2143" s="6">
        <v>40596</v>
      </c>
    </row>
    <row r="2144" spans="1:4" x14ac:dyDescent="0.25">
      <c r="A2144" s="1">
        <v>21</v>
      </c>
      <c r="B2144">
        <v>2</v>
      </c>
      <c r="C2144">
        <v>2011</v>
      </c>
      <c r="D2144" s="6">
        <v>40595</v>
      </c>
    </row>
    <row r="2145" spans="1:4" x14ac:dyDescent="0.25">
      <c r="A2145" s="1">
        <v>18</v>
      </c>
      <c r="B2145">
        <v>2</v>
      </c>
      <c r="C2145">
        <v>2011</v>
      </c>
      <c r="D2145" s="6">
        <v>40592</v>
      </c>
    </row>
    <row r="2146" spans="1:4" x14ac:dyDescent="0.25">
      <c r="A2146" s="1">
        <v>17</v>
      </c>
      <c r="B2146">
        <v>2</v>
      </c>
      <c r="C2146">
        <v>2011</v>
      </c>
      <c r="D2146" s="6">
        <v>40591</v>
      </c>
    </row>
    <row r="2147" spans="1:4" x14ac:dyDescent="0.25">
      <c r="A2147" s="1">
        <v>16</v>
      </c>
      <c r="B2147">
        <v>2</v>
      </c>
      <c r="C2147">
        <v>2011</v>
      </c>
      <c r="D2147" s="6">
        <v>40590</v>
      </c>
    </row>
    <row r="2148" spans="1:4" x14ac:dyDescent="0.25">
      <c r="A2148" s="1">
        <v>15</v>
      </c>
      <c r="B2148">
        <v>2</v>
      </c>
      <c r="C2148">
        <v>2011</v>
      </c>
      <c r="D2148" s="6">
        <v>40589</v>
      </c>
    </row>
    <row r="2149" spans="1:4" x14ac:dyDescent="0.25">
      <c r="A2149" s="1">
        <v>14</v>
      </c>
      <c r="B2149">
        <v>2</v>
      </c>
      <c r="C2149">
        <v>2011</v>
      </c>
      <c r="D2149" s="6">
        <v>40588</v>
      </c>
    </row>
    <row r="2150" spans="1:4" x14ac:dyDescent="0.25">
      <c r="A2150" s="1">
        <v>11</v>
      </c>
      <c r="B2150">
        <v>2</v>
      </c>
      <c r="C2150">
        <v>2011</v>
      </c>
      <c r="D2150" s="6">
        <v>40585</v>
      </c>
    </row>
    <row r="2151" spans="1:4" x14ac:dyDescent="0.25">
      <c r="A2151" s="1">
        <v>10</v>
      </c>
      <c r="B2151">
        <v>2</v>
      </c>
      <c r="C2151">
        <v>2011</v>
      </c>
      <c r="D2151" s="6">
        <v>40584</v>
      </c>
    </row>
    <row r="2152" spans="1:4" x14ac:dyDescent="0.25">
      <c r="A2152" s="1">
        <v>9</v>
      </c>
      <c r="B2152">
        <v>2</v>
      </c>
      <c r="C2152">
        <v>2011</v>
      </c>
      <c r="D2152" s="6">
        <v>40583</v>
      </c>
    </row>
    <row r="2153" spans="1:4" x14ac:dyDescent="0.25">
      <c r="A2153" s="1">
        <v>8</v>
      </c>
      <c r="B2153">
        <v>2</v>
      </c>
      <c r="C2153">
        <v>2011</v>
      </c>
      <c r="D2153" s="6">
        <v>40582</v>
      </c>
    </row>
    <row r="2154" spans="1:4" x14ac:dyDescent="0.25">
      <c r="A2154" s="1">
        <v>7</v>
      </c>
      <c r="B2154">
        <v>2</v>
      </c>
      <c r="C2154">
        <v>2011</v>
      </c>
      <c r="D2154" s="6">
        <v>40581</v>
      </c>
    </row>
    <row r="2155" spans="1:4" x14ac:dyDescent="0.25">
      <c r="A2155" s="1">
        <v>4</v>
      </c>
      <c r="B2155">
        <v>2</v>
      </c>
      <c r="C2155">
        <v>2011</v>
      </c>
      <c r="D2155" s="6">
        <v>40578</v>
      </c>
    </row>
    <row r="2156" spans="1:4" x14ac:dyDescent="0.25">
      <c r="A2156" s="1">
        <v>3</v>
      </c>
      <c r="B2156">
        <v>2</v>
      </c>
      <c r="C2156">
        <v>2011</v>
      </c>
      <c r="D2156" s="6">
        <v>40577</v>
      </c>
    </row>
    <row r="2157" spans="1:4" x14ac:dyDescent="0.25">
      <c r="A2157" s="1">
        <v>2</v>
      </c>
      <c r="B2157">
        <v>2</v>
      </c>
      <c r="C2157">
        <v>2011</v>
      </c>
      <c r="D2157" s="6">
        <v>40576</v>
      </c>
    </row>
    <row r="2158" spans="1:4" x14ac:dyDescent="0.25">
      <c r="A2158" s="1">
        <v>1</v>
      </c>
      <c r="B2158">
        <v>2</v>
      </c>
      <c r="C2158">
        <v>2011</v>
      </c>
      <c r="D2158" s="6">
        <v>40575</v>
      </c>
    </row>
    <row r="2159" spans="1:4" x14ac:dyDescent="0.25">
      <c r="A2159" s="1">
        <v>31</v>
      </c>
      <c r="B2159">
        <v>1</v>
      </c>
      <c r="C2159">
        <v>2011</v>
      </c>
      <c r="D2159" s="6">
        <v>40574</v>
      </c>
    </row>
    <row r="2160" spans="1:4" x14ac:dyDescent="0.25">
      <c r="A2160" s="1">
        <v>28</v>
      </c>
      <c r="B2160">
        <v>1</v>
      </c>
      <c r="C2160">
        <v>2011</v>
      </c>
      <c r="D2160" s="6">
        <v>40571</v>
      </c>
    </row>
    <row r="2161" spans="1:4" x14ac:dyDescent="0.25">
      <c r="A2161" s="1">
        <v>27</v>
      </c>
      <c r="B2161">
        <v>1</v>
      </c>
      <c r="C2161">
        <v>2011</v>
      </c>
      <c r="D2161" s="6">
        <v>40570</v>
      </c>
    </row>
    <row r="2162" spans="1:4" x14ac:dyDescent="0.25">
      <c r="A2162" s="1">
        <v>25</v>
      </c>
      <c r="B2162">
        <v>1</v>
      </c>
      <c r="C2162">
        <v>2011</v>
      </c>
      <c r="D2162" s="6">
        <v>40568</v>
      </c>
    </row>
    <row r="2163" spans="1:4" x14ac:dyDescent="0.25">
      <c r="A2163" s="1">
        <v>24</v>
      </c>
      <c r="B2163">
        <v>1</v>
      </c>
      <c r="C2163">
        <v>2011</v>
      </c>
      <c r="D2163" s="6">
        <v>40567</v>
      </c>
    </row>
    <row r="2164" spans="1:4" x14ac:dyDescent="0.25">
      <c r="A2164" s="1">
        <v>21</v>
      </c>
      <c r="B2164">
        <v>1</v>
      </c>
      <c r="C2164">
        <v>2011</v>
      </c>
      <c r="D2164" s="6">
        <v>40564</v>
      </c>
    </row>
    <row r="2165" spans="1:4" x14ac:dyDescent="0.25">
      <c r="A2165" s="1">
        <v>20</v>
      </c>
      <c r="B2165">
        <v>1</v>
      </c>
      <c r="C2165">
        <v>2011</v>
      </c>
      <c r="D2165" s="6">
        <v>40563</v>
      </c>
    </row>
    <row r="2166" spans="1:4" x14ac:dyDescent="0.25">
      <c r="A2166" s="1">
        <v>19</v>
      </c>
      <c r="B2166">
        <v>1</v>
      </c>
      <c r="C2166">
        <v>2011</v>
      </c>
      <c r="D2166" s="6">
        <v>40562</v>
      </c>
    </row>
    <row r="2167" spans="1:4" x14ac:dyDescent="0.25">
      <c r="A2167" s="1">
        <v>18</v>
      </c>
      <c r="B2167">
        <v>1</v>
      </c>
      <c r="C2167">
        <v>2011</v>
      </c>
      <c r="D2167" s="6">
        <v>40561</v>
      </c>
    </row>
    <row r="2168" spans="1:4" x14ac:dyDescent="0.25">
      <c r="A2168" s="1">
        <v>17</v>
      </c>
      <c r="B2168">
        <v>1</v>
      </c>
      <c r="C2168">
        <v>2011</v>
      </c>
      <c r="D2168" s="6">
        <v>40560</v>
      </c>
    </row>
    <row r="2169" spans="1:4" x14ac:dyDescent="0.25">
      <c r="A2169" s="1">
        <v>14</v>
      </c>
      <c r="B2169">
        <v>1</v>
      </c>
      <c r="C2169">
        <v>2011</v>
      </c>
      <c r="D2169" s="6">
        <v>40557</v>
      </c>
    </row>
    <row r="2170" spans="1:4" x14ac:dyDescent="0.25">
      <c r="A2170" s="1">
        <v>13</v>
      </c>
      <c r="B2170">
        <v>1</v>
      </c>
      <c r="C2170">
        <v>2011</v>
      </c>
      <c r="D2170" s="6">
        <v>40556</v>
      </c>
    </row>
    <row r="2171" spans="1:4" x14ac:dyDescent="0.25">
      <c r="A2171" s="1">
        <v>12</v>
      </c>
      <c r="B2171">
        <v>1</v>
      </c>
      <c r="C2171">
        <v>2011</v>
      </c>
      <c r="D2171" s="6">
        <v>40555</v>
      </c>
    </row>
    <row r="2172" spans="1:4" x14ac:dyDescent="0.25">
      <c r="A2172" s="1">
        <v>11</v>
      </c>
      <c r="B2172">
        <v>1</v>
      </c>
      <c r="C2172">
        <v>2011</v>
      </c>
      <c r="D2172" s="6">
        <v>40554</v>
      </c>
    </row>
    <row r="2173" spans="1:4" x14ac:dyDescent="0.25">
      <c r="A2173" s="1">
        <v>10</v>
      </c>
      <c r="B2173">
        <v>1</v>
      </c>
      <c r="C2173">
        <v>2011</v>
      </c>
      <c r="D2173" s="6">
        <v>40553</v>
      </c>
    </row>
    <row r="2174" spans="1:4" x14ac:dyDescent="0.25">
      <c r="A2174" s="1">
        <v>7</v>
      </c>
      <c r="B2174">
        <v>1</v>
      </c>
      <c r="C2174">
        <v>2011</v>
      </c>
      <c r="D2174" s="6">
        <v>40550</v>
      </c>
    </row>
    <row r="2175" spans="1:4" x14ac:dyDescent="0.25">
      <c r="A2175" s="1">
        <v>6</v>
      </c>
      <c r="B2175">
        <v>1</v>
      </c>
      <c r="C2175">
        <v>2011</v>
      </c>
      <c r="D2175" s="6">
        <v>40549</v>
      </c>
    </row>
    <row r="2176" spans="1:4" x14ac:dyDescent="0.25">
      <c r="A2176" s="1">
        <v>5</v>
      </c>
      <c r="B2176">
        <v>1</v>
      </c>
      <c r="C2176">
        <v>2011</v>
      </c>
      <c r="D2176" s="6">
        <v>40548</v>
      </c>
    </row>
    <row r="2177" spans="1:4" x14ac:dyDescent="0.25">
      <c r="A2177" s="1">
        <v>4</v>
      </c>
      <c r="B2177">
        <v>1</v>
      </c>
      <c r="C2177">
        <v>2011</v>
      </c>
      <c r="D2177" s="6">
        <v>40547</v>
      </c>
    </row>
    <row r="2178" spans="1:4" x14ac:dyDescent="0.25">
      <c r="A2178" s="1">
        <v>3</v>
      </c>
      <c r="B2178">
        <v>1</v>
      </c>
      <c r="C2178">
        <v>2011</v>
      </c>
      <c r="D2178" s="6">
        <v>40546</v>
      </c>
    </row>
    <row r="2179" spans="1:4" x14ac:dyDescent="0.25">
      <c r="A2179" s="1">
        <v>31</v>
      </c>
      <c r="B2179">
        <v>12</v>
      </c>
      <c r="C2179">
        <v>2010</v>
      </c>
      <c r="D2179" s="6">
        <v>40543</v>
      </c>
    </row>
    <row r="2180" spans="1:4" x14ac:dyDescent="0.25">
      <c r="A2180" s="1">
        <v>30</v>
      </c>
      <c r="B2180">
        <v>12</v>
      </c>
      <c r="C2180">
        <v>2010</v>
      </c>
      <c r="D2180" s="6">
        <v>40542</v>
      </c>
    </row>
    <row r="2181" spans="1:4" x14ac:dyDescent="0.25">
      <c r="A2181" s="1">
        <v>29</v>
      </c>
      <c r="B2181">
        <v>12</v>
      </c>
      <c r="C2181">
        <v>2010</v>
      </c>
      <c r="D2181" s="6">
        <v>40541</v>
      </c>
    </row>
    <row r="2182" spans="1:4" x14ac:dyDescent="0.25">
      <c r="A2182" s="1">
        <v>28</v>
      </c>
      <c r="B2182">
        <v>12</v>
      </c>
      <c r="C2182">
        <v>2010</v>
      </c>
      <c r="D2182" s="6">
        <v>40540</v>
      </c>
    </row>
    <row r="2183" spans="1:4" x14ac:dyDescent="0.25">
      <c r="A2183" s="1">
        <v>27</v>
      </c>
      <c r="B2183">
        <v>12</v>
      </c>
      <c r="C2183">
        <v>2010</v>
      </c>
      <c r="D2183" s="6">
        <v>40539</v>
      </c>
    </row>
    <row r="2184" spans="1:4" x14ac:dyDescent="0.25">
      <c r="A2184" s="1">
        <v>24</v>
      </c>
      <c r="B2184">
        <v>12</v>
      </c>
      <c r="C2184">
        <v>2010</v>
      </c>
      <c r="D2184" s="6">
        <v>40536</v>
      </c>
    </row>
    <row r="2185" spans="1:4" x14ac:dyDescent="0.25">
      <c r="A2185" s="1">
        <v>23</v>
      </c>
      <c r="B2185">
        <v>12</v>
      </c>
      <c r="C2185">
        <v>2010</v>
      </c>
      <c r="D2185" s="6">
        <v>40535</v>
      </c>
    </row>
    <row r="2186" spans="1:4" x14ac:dyDescent="0.25">
      <c r="A2186" s="1">
        <v>22</v>
      </c>
      <c r="B2186">
        <v>12</v>
      </c>
      <c r="C2186">
        <v>2010</v>
      </c>
      <c r="D2186" s="6">
        <v>40534</v>
      </c>
    </row>
    <row r="2187" spans="1:4" x14ac:dyDescent="0.25">
      <c r="A2187" s="1">
        <v>21</v>
      </c>
      <c r="B2187">
        <v>12</v>
      </c>
      <c r="C2187">
        <v>2010</v>
      </c>
      <c r="D2187" s="6">
        <v>40533</v>
      </c>
    </row>
    <row r="2188" spans="1:4" x14ac:dyDescent="0.25">
      <c r="A2188" s="1">
        <v>20</v>
      </c>
      <c r="B2188">
        <v>12</v>
      </c>
      <c r="C2188">
        <v>2010</v>
      </c>
      <c r="D2188" s="6">
        <v>40532</v>
      </c>
    </row>
    <row r="2189" spans="1:4" x14ac:dyDescent="0.25">
      <c r="A2189" s="1">
        <v>16</v>
      </c>
      <c r="B2189">
        <v>12</v>
      </c>
      <c r="C2189">
        <v>2010</v>
      </c>
      <c r="D2189" s="6">
        <v>40528</v>
      </c>
    </row>
    <row r="2190" spans="1:4" x14ac:dyDescent="0.25">
      <c r="A2190" s="1">
        <v>15</v>
      </c>
      <c r="B2190">
        <v>12</v>
      </c>
      <c r="C2190">
        <v>2010</v>
      </c>
      <c r="D2190" s="6">
        <v>40527</v>
      </c>
    </row>
    <row r="2191" spans="1:4" x14ac:dyDescent="0.25">
      <c r="A2191" s="1">
        <v>14</v>
      </c>
      <c r="B2191">
        <v>12</v>
      </c>
      <c r="C2191">
        <v>2010</v>
      </c>
      <c r="D2191" s="6">
        <v>40526</v>
      </c>
    </row>
    <row r="2192" spans="1:4" x14ac:dyDescent="0.25">
      <c r="A2192" s="1">
        <v>13</v>
      </c>
      <c r="B2192">
        <v>12</v>
      </c>
      <c r="C2192">
        <v>2010</v>
      </c>
      <c r="D2192" s="6">
        <v>40525</v>
      </c>
    </row>
    <row r="2193" spans="1:4" x14ac:dyDescent="0.25">
      <c r="A2193" s="1">
        <v>10</v>
      </c>
      <c r="B2193">
        <v>12</v>
      </c>
      <c r="C2193">
        <v>2010</v>
      </c>
      <c r="D2193" s="6">
        <v>40522</v>
      </c>
    </row>
    <row r="2194" spans="1:4" x14ac:dyDescent="0.25">
      <c r="A2194" s="1">
        <v>9</v>
      </c>
      <c r="B2194">
        <v>12</v>
      </c>
      <c r="C2194">
        <v>2010</v>
      </c>
      <c r="D2194" s="6">
        <v>40521</v>
      </c>
    </row>
    <row r="2195" spans="1:4" x14ac:dyDescent="0.25">
      <c r="A2195" s="1">
        <v>8</v>
      </c>
      <c r="B2195">
        <v>12</v>
      </c>
      <c r="C2195">
        <v>2010</v>
      </c>
      <c r="D2195" s="6">
        <v>40520</v>
      </c>
    </row>
    <row r="2196" spans="1:4" x14ac:dyDescent="0.25">
      <c r="A2196" s="1">
        <v>7</v>
      </c>
      <c r="B2196">
        <v>12</v>
      </c>
      <c r="C2196">
        <v>2010</v>
      </c>
      <c r="D2196" s="6">
        <v>40519</v>
      </c>
    </row>
    <row r="2197" spans="1:4" x14ac:dyDescent="0.25">
      <c r="A2197" s="1">
        <v>6</v>
      </c>
      <c r="B2197">
        <v>12</v>
      </c>
      <c r="C2197">
        <v>2010</v>
      </c>
      <c r="D2197" s="6">
        <v>40518</v>
      </c>
    </row>
    <row r="2198" spans="1:4" x14ac:dyDescent="0.25">
      <c r="A2198" s="1">
        <v>3</v>
      </c>
      <c r="B2198">
        <v>12</v>
      </c>
      <c r="C2198">
        <v>2010</v>
      </c>
      <c r="D2198" s="6">
        <v>40515</v>
      </c>
    </row>
    <row r="2199" spans="1:4" x14ac:dyDescent="0.25">
      <c r="A2199" s="1">
        <v>2</v>
      </c>
      <c r="B2199">
        <v>12</v>
      </c>
      <c r="C2199">
        <v>2010</v>
      </c>
      <c r="D2199" s="6">
        <v>40514</v>
      </c>
    </row>
    <row r="2200" spans="1:4" x14ac:dyDescent="0.25">
      <c r="A2200" s="1">
        <v>1</v>
      </c>
      <c r="B2200">
        <v>12</v>
      </c>
      <c r="C2200">
        <v>2010</v>
      </c>
      <c r="D2200" s="6">
        <v>40513</v>
      </c>
    </row>
    <row r="2201" spans="1:4" x14ac:dyDescent="0.25">
      <c r="A2201" s="1">
        <v>30</v>
      </c>
      <c r="B2201">
        <v>11</v>
      </c>
      <c r="C2201">
        <v>2010</v>
      </c>
      <c r="D2201" s="6">
        <v>40512</v>
      </c>
    </row>
    <row r="2202" spans="1:4" x14ac:dyDescent="0.25">
      <c r="A2202" s="1">
        <v>29</v>
      </c>
      <c r="B2202">
        <v>11</v>
      </c>
      <c r="C2202">
        <v>2010</v>
      </c>
      <c r="D2202" s="6">
        <v>40511</v>
      </c>
    </row>
    <row r="2203" spans="1:4" x14ac:dyDescent="0.25">
      <c r="A2203" s="1">
        <v>26</v>
      </c>
      <c r="B2203">
        <v>11</v>
      </c>
      <c r="C2203">
        <v>2010</v>
      </c>
      <c r="D2203" s="6">
        <v>40508</v>
      </c>
    </row>
    <row r="2204" spans="1:4" x14ac:dyDescent="0.25">
      <c r="A2204" s="1">
        <v>25</v>
      </c>
      <c r="B2204">
        <v>11</v>
      </c>
      <c r="C2204">
        <v>2010</v>
      </c>
      <c r="D2204" s="6">
        <v>40507</v>
      </c>
    </row>
    <row r="2205" spans="1:4" x14ac:dyDescent="0.25">
      <c r="A2205" s="1">
        <v>24</v>
      </c>
      <c r="B2205">
        <v>11</v>
      </c>
      <c r="C2205">
        <v>2010</v>
      </c>
      <c r="D2205" s="6">
        <v>40506</v>
      </c>
    </row>
    <row r="2206" spans="1:4" x14ac:dyDescent="0.25">
      <c r="A2206" s="1">
        <v>23</v>
      </c>
      <c r="B2206">
        <v>11</v>
      </c>
      <c r="C2206">
        <v>2010</v>
      </c>
      <c r="D2206" s="6">
        <v>40505</v>
      </c>
    </row>
    <row r="2207" spans="1:4" x14ac:dyDescent="0.25">
      <c r="A2207" s="1">
        <v>22</v>
      </c>
      <c r="B2207">
        <v>11</v>
      </c>
      <c r="C2207">
        <v>2010</v>
      </c>
      <c r="D2207" s="6">
        <v>40504</v>
      </c>
    </row>
    <row r="2208" spans="1:4" x14ac:dyDescent="0.25">
      <c r="A2208" s="1">
        <v>19</v>
      </c>
      <c r="B2208">
        <v>11</v>
      </c>
      <c r="C2208">
        <v>2010</v>
      </c>
      <c r="D2208" s="6">
        <v>40501</v>
      </c>
    </row>
    <row r="2209" spans="1:4" x14ac:dyDescent="0.25">
      <c r="A2209" s="1">
        <v>18</v>
      </c>
      <c r="B2209">
        <v>11</v>
      </c>
      <c r="C2209">
        <v>2010</v>
      </c>
      <c r="D2209" s="6">
        <v>40500</v>
      </c>
    </row>
    <row r="2210" spans="1:4" x14ac:dyDescent="0.25">
      <c r="A2210" s="1">
        <v>16</v>
      </c>
      <c r="B2210">
        <v>11</v>
      </c>
      <c r="C2210">
        <v>2010</v>
      </c>
      <c r="D2210" s="6">
        <v>40498</v>
      </c>
    </row>
    <row r="2211" spans="1:4" x14ac:dyDescent="0.25">
      <c r="A2211" s="1">
        <v>15</v>
      </c>
      <c r="B2211">
        <v>11</v>
      </c>
      <c r="C2211">
        <v>2010</v>
      </c>
      <c r="D2211" s="6">
        <v>40497</v>
      </c>
    </row>
    <row r="2212" spans="1:4" x14ac:dyDescent="0.25">
      <c r="A2212" s="1">
        <v>12</v>
      </c>
      <c r="B2212">
        <v>11</v>
      </c>
      <c r="C2212">
        <v>2010</v>
      </c>
      <c r="D2212" s="6">
        <v>40494</v>
      </c>
    </row>
    <row r="2213" spans="1:4" x14ac:dyDescent="0.25">
      <c r="A2213" s="1">
        <v>11</v>
      </c>
      <c r="B2213">
        <v>11</v>
      </c>
      <c r="C2213">
        <v>2010</v>
      </c>
      <c r="D2213" s="6">
        <v>40493</v>
      </c>
    </row>
    <row r="2214" spans="1:4" x14ac:dyDescent="0.25">
      <c r="A2214" s="1">
        <v>10</v>
      </c>
      <c r="B2214">
        <v>11</v>
      </c>
      <c r="C2214">
        <v>2010</v>
      </c>
      <c r="D2214" s="6">
        <v>40492</v>
      </c>
    </row>
    <row r="2215" spans="1:4" x14ac:dyDescent="0.25">
      <c r="A2215" s="1">
        <v>9</v>
      </c>
      <c r="B2215">
        <v>11</v>
      </c>
      <c r="C2215">
        <v>2010</v>
      </c>
      <c r="D2215" s="6">
        <v>40491</v>
      </c>
    </row>
    <row r="2216" spans="1:4" x14ac:dyDescent="0.25">
      <c r="A2216" s="1">
        <v>8</v>
      </c>
      <c r="B2216">
        <v>11</v>
      </c>
      <c r="C2216">
        <v>2010</v>
      </c>
      <c r="D2216" s="6">
        <v>40490</v>
      </c>
    </row>
    <row r="2217" spans="1:4" x14ac:dyDescent="0.25">
      <c r="A2217" s="1">
        <v>4</v>
      </c>
      <c r="B2217">
        <v>11</v>
      </c>
      <c r="C2217">
        <v>2010</v>
      </c>
      <c r="D2217" s="6">
        <v>40486</v>
      </c>
    </row>
    <row r="2218" spans="1:4" x14ac:dyDescent="0.25">
      <c r="A2218" s="1">
        <v>3</v>
      </c>
      <c r="B2218">
        <v>11</v>
      </c>
      <c r="C2218">
        <v>2010</v>
      </c>
      <c r="D2218" s="6">
        <v>40485</v>
      </c>
    </row>
    <row r="2219" spans="1:4" x14ac:dyDescent="0.25">
      <c r="A2219" s="1">
        <v>2</v>
      </c>
      <c r="B2219">
        <v>11</v>
      </c>
      <c r="C2219">
        <v>2010</v>
      </c>
      <c r="D2219" s="6">
        <v>40484</v>
      </c>
    </row>
    <row r="2220" spans="1:4" x14ac:dyDescent="0.25">
      <c r="A2220" s="1">
        <v>1</v>
      </c>
      <c r="B2220">
        <v>11</v>
      </c>
      <c r="C2220">
        <v>2010</v>
      </c>
      <c r="D2220" s="6">
        <v>40483</v>
      </c>
    </row>
    <row r="2221" spans="1:4" x14ac:dyDescent="0.25">
      <c r="A2221" s="1">
        <v>29</v>
      </c>
      <c r="B2221">
        <v>10</v>
      </c>
      <c r="C2221">
        <v>2010</v>
      </c>
      <c r="D2221" s="6">
        <v>40480</v>
      </c>
    </row>
    <row r="2222" spans="1:4" x14ac:dyDescent="0.25">
      <c r="A2222" s="1">
        <v>28</v>
      </c>
      <c r="B2222">
        <v>10</v>
      </c>
      <c r="C2222">
        <v>2010</v>
      </c>
      <c r="D2222" s="6">
        <v>40479</v>
      </c>
    </row>
    <row r="2223" spans="1:4" x14ac:dyDescent="0.25">
      <c r="A2223" s="1">
        <v>27</v>
      </c>
      <c r="B2223">
        <v>10</v>
      </c>
      <c r="C2223">
        <v>2010</v>
      </c>
      <c r="D2223" s="6">
        <v>40478</v>
      </c>
    </row>
    <row r="2224" spans="1:4" x14ac:dyDescent="0.25">
      <c r="A2224" s="1">
        <v>26</v>
      </c>
      <c r="B2224">
        <v>10</v>
      </c>
      <c r="C2224">
        <v>2010</v>
      </c>
      <c r="D2224" s="6">
        <v>40477</v>
      </c>
    </row>
    <row r="2225" spans="1:4" x14ac:dyDescent="0.25">
      <c r="A2225" s="1">
        <v>25</v>
      </c>
      <c r="B2225">
        <v>10</v>
      </c>
      <c r="C2225">
        <v>2010</v>
      </c>
      <c r="D2225" s="6">
        <v>40476</v>
      </c>
    </row>
    <row r="2226" spans="1:4" x14ac:dyDescent="0.25">
      <c r="A2226" s="1">
        <v>22</v>
      </c>
      <c r="B2226">
        <v>10</v>
      </c>
      <c r="C2226">
        <v>2010</v>
      </c>
      <c r="D2226" s="6">
        <v>40473</v>
      </c>
    </row>
    <row r="2227" spans="1:4" x14ac:dyDescent="0.25">
      <c r="A2227" s="1">
        <v>21</v>
      </c>
      <c r="B2227">
        <v>10</v>
      </c>
      <c r="C2227">
        <v>2010</v>
      </c>
      <c r="D2227" s="6">
        <v>40472</v>
      </c>
    </row>
    <row r="2228" spans="1:4" x14ac:dyDescent="0.25">
      <c r="A2228" s="1">
        <v>20</v>
      </c>
      <c r="B2228">
        <v>10</v>
      </c>
      <c r="C2228">
        <v>2010</v>
      </c>
      <c r="D2228" s="6">
        <v>40471</v>
      </c>
    </row>
    <row r="2229" spans="1:4" x14ac:dyDescent="0.25">
      <c r="A2229" s="1">
        <v>19</v>
      </c>
      <c r="B2229">
        <v>10</v>
      </c>
      <c r="C2229">
        <v>2010</v>
      </c>
      <c r="D2229" s="6">
        <v>40470</v>
      </c>
    </row>
    <row r="2230" spans="1:4" x14ac:dyDescent="0.25">
      <c r="A2230" s="1">
        <v>18</v>
      </c>
      <c r="B2230">
        <v>10</v>
      </c>
      <c r="C2230">
        <v>2010</v>
      </c>
      <c r="D2230" s="6">
        <v>40469</v>
      </c>
    </row>
    <row r="2231" spans="1:4" x14ac:dyDescent="0.25">
      <c r="A2231" s="1">
        <v>15</v>
      </c>
      <c r="B2231">
        <v>10</v>
      </c>
      <c r="C2231">
        <v>2010</v>
      </c>
      <c r="D2231" s="6">
        <v>40466</v>
      </c>
    </row>
    <row r="2232" spans="1:4" x14ac:dyDescent="0.25">
      <c r="A2232" s="1">
        <v>14</v>
      </c>
      <c r="B2232">
        <v>10</v>
      </c>
      <c r="C2232">
        <v>2010</v>
      </c>
      <c r="D2232" s="6">
        <v>40465</v>
      </c>
    </row>
    <row r="2233" spans="1:4" x14ac:dyDescent="0.25">
      <c r="A2233" s="1">
        <v>13</v>
      </c>
      <c r="B2233">
        <v>10</v>
      </c>
      <c r="C2233">
        <v>2010</v>
      </c>
      <c r="D2233" s="6">
        <v>40464</v>
      </c>
    </row>
    <row r="2234" spans="1:4" x14ac:dyDescent="0.25">
      <c r="A2234" s="1">
        <v>12</v>
      </c>
      <c r="B2234">
        <v>10</v>
      </c>
      <c r="C2234">
        <v>2010</v>
      </c>
      <c r="D2234" s="6">
        <v>40463</v>
      </c>
    </row>
    <row r="2235" spans="1:4" x14ac:dyDescent="0.25">
      <c r="A2235" s="1">
        <v>11</v>
      </c>
      <c r="B2235">
        <v>10</v>
      </c>
      <c r="C2235">
        <v>2010</v>
      </c>
      <c r="D2235" s="6">
        <v>40462</v>
      </c>
    </row>
    <row r="2236" spans="1:4" x14ac:dyDescent="0.25">
      <c r="A2236" s="1">
        <v>8</v>
      </c>
      <c r="B2236">
        <v>10</v>
      </c>
      <c r="C2236">
        <v>2010</v>
      </c>
      <c r="D2236" s="6">
        <v>40459</v>
      </c>
    </row>
    <row r="2237" spans="1:4" x14ac:dyDescent="0.25">
      <c r="A2237" s="1">
        <v>7</v>
      </c>
      <c r="B2237">
        <v>10</v>
      </c>
      <c r="C2237">
        <v>2010</v>
      </c>
      <c r="D2237" s="6">
        <v>40458</v>
      </c>
    </row>
    <row r="2238" spans="1:4" x14ac:dyDescent="0.25">
      <c r="A2238" s="1">
        <v>6</v>
      </c>
      <c r="B2238">
        <v>10</v>
      </c>
      <c r="C2238">
        <v>2010</v>
      </c>
      <c r="D2238" s="6">
        <v>40457</v>
      </c>
    </row>
    <row r="2239" spans="1:4" x14ac:dyDescent="0.25">
      <c r="A2239" s="1">
        <v>5</v>
      </c>
      <c r="B2239">
        <v>10</v>
      </c>
      <c r="C2239">
        <v>2010</v>
      </c>
      <c r="D2239" s="6">
        <v>40456</v>
      </c>
    </row>
    <row r="2240" spans="1:4" x14ac:dyDescent="0.25">
      <c r="A2240" s="1">
        <v>4</v>
      </c>
      <c r="B2240">
        <v>10</v>
      </c>
      <c r="C2240">
        <v>2010</v>
      </c>
      <c r="D2240" s="6">
        <v>40455</v>
      </c>
    </row>
    <row r="2241" spans="1:4" x14ac:dyDescent="0.25">
      <c r="A2241" s="1">
        <v>1</v>
      </c>
      <c r="B2241">
        <v>10</v>
      </c>
      <c r="C2241">
        <v>2010</v>
      </c>
      <c r="D2241" s="6">
        <v>40452</v>
      </c>
    </row>
    <row r="2242" spans="1:4" x14ac:dyDescent="0.25">
      <c r="A2242" s="1">
        <v>30</v>
      </c>
      <c r="B2242">
        <v>9</v>
      </c>
      <c r="C2242">
        <v>2010</v>
      </c>
      <c r="D2242" s="6">
        <v>40451</v>
      </c>
    </row>
    <row r="2243" spans="1:4" x14ac:dyDescent="0.25">
      <c r="A2243" s="1">
        <v>29</v>
      </c>
      <c r="B2243">
        <v>9</v>
      </c>
      <c r="C2243">
        <v>2010</v>
      </c>
      <c r="D2243" s="6">
        <v>40450</v>
      </c>
    </row>
    <row r="2244" spans="1:4" x14ac:dyDescent="0.25">
      <c r="A2244" s="1">
        <v>28</v>
      </c>
      <c r="B2244">
        <v>9</v>
      </c>
      <c r="C2244">
        <v>2010</v>
      </c>
      <c r="D2244" s="6">
        <v>40449</v>
      </c>
    </row>
    <row r="2245" spans="1:4" x14ac:dyDescent="0.25">
      <c r="A2245" s="1">
        <v>27</v>
      </c>
      <c r="B2245">
        <v>9</v>
      </c>
      <c r="C2245">
        <v>2010</v>
      </c>
      <c r="D2245" s="6">
        <v>40448</v>
      </c>
    </row>
    <row r="2246" spans="1:4" x14ac:dyDescent="0.25">
      <c r="A2246" s="1">
        <v>24</v>
      </c>
      <c r="B2246">
        <v>9</v>
      </c>
      <c r="C2246">
        <v>2010</v>
      </c>
      <c r="D2246" s="6">
        <v>40445</v>
      </c>
    </row>
    <row r="2247" spans="1:4" x14ac:dyDescent="0.25">
      <c r="A2247" s="1">
        <v>23</v>
      </c>
      <c r="B2247">
        <v>9</v>
      </c>
      <c r="C2247">
        <v>2010</v>
      </c>
      <c r="D2247" s="6">
        <v>40444</v>
      </c>
    </row>
    <row r="2248" spans="1:4" x14ac:dyDescent="0.25">
      <c r="A2248" s="1">
        <v>22</v>
      </c>
      <c r="B2248">
        <v>9</v>
      </c>
      <c r="C2248">
        <v>2010</v>
      </c>
      <c r="D2248" s="6">
        <v>40443</v>
      </c>
    </row>
    <row r="2249" spans="1:4" x14ac:dyDescent="0.25">
      <c r="A2249" s="1">
        <v>21</v>
      </c>
      <c r="B2249">
        <v>9</v>
      </c>
      <c r="C2249">
        <v>2010</v>
      </c>
      <c r="D2249" s="6">
        <v>40442</v>
      </c>
    </row>
    <row r="2250" spans="1:4" x14ac:dyDescent="0.25">
      <c r="A2250" s="1">
        <v>20</v>
      </c>
      <c r="B2250">
        <v>9</v>
      </c>
      <c r="C2250">
        <v>2010</v>
      </c>
      <c r="D2250" s="6">
        <v>40441</v>
      </c>
    </row>
    <row r="2251" spans="1:4" x14ac:dyDescent="0.25">
      <c r="A2251" s="1">
        <v>17</v>
      </c>
      <c r="B2251">
        <v>9</v>
      </c>
      <c r="C2251">
        <v>2010</v>
      </c>
      <c r="D2251" s="6">
        <v>40438</v>
      </c>
    </row>
    <row r="2252" spans="1:4" x14ac:dyDescent="0.25">
      <c r="A2252" s="1">
        <v>16</v>
      </c>
      <c r="B2252">
        <v>9</v>
      </c>
      <c r="C2252">
        <v>2010</v>
      </c>
      <c r="D2252" s="6">
        <v>40437</v>
      </c>
    </row>
    <row r="2253" spans="1:4" x14ac:dyDescent="0.25">
      <c r="A2253" s="1">
        <v>15</v>
      </c>
      <c r="B2253">
        <v>9</v>
      </c>
      <c r="C2253">
        <v>2010</v>
      </c>
      <c r="D2253" s="6">
        <v>40436</v>
      </c>
    </row>
    <row r="2254" spans="1:4" x14ac:dyDescent="0.25">
      <c r="A2254" s="1">
        <v>14</v>
      </c>
      <c r="B2254">
        <v>9</v>
      </c>
      <c r="C2254">
        <v>2010</v>
      </c>
      <c r="D2254" s="6">
        <v>40435</v>
      </c>
    </row>
    <row r="2255" spans="1:4" x14ac:dyDescent="0.25">
      <c r="A2255" s="1">
        <v>13</v>
      </c>
      <c r="B2255">
        <v>9</v>
      </c>
      <c r="C2255">
        <v>2010</v>
      </c>
      <c r="D2255" s="6">
        <v>40434</v>
      </c>
    </row>
    <row r="2256" spans="1:4" x14ac:dyDescent="0.25">
      <c r="A2256" s="1">
        <v>9</v>
      </c>
      <c r="B2256">
        <v>9</v>
      </c>
      <c r="C2256">
        <v>2010</v>
      </c>
      <c r="D2256" s="6">
        <v>40430</v>
      </c>
    </row>
    <row r="2257" spans="1:4" x14ac:dyDescent="0.25">
      <c r="A2257" s="1">
        <v>8</v>
      </c>
      <c r="B2257">
        <v>9</v>
      </c>
      <c r="C2257">
        <v>2010</v>
      </c>
      <c r="D2257" s="6">
        <v>40429</v>
      </c>
    </row>
    <row r="2258" spans="1:4" x14ac:dyDescent="0.25">
      <c r="A2258" s="1">
        <v>7</v>
      </c>
      <c r="B2258">
        <v>9</v>
      </c>
      <c r="C2258">
        <v>2010</v>
      </c>
      <c r="D2258" s="6">
        <v>40428</v>
      </c>
    </row>
    <row r="2259" spans="1:4" x14ac:dyDescent="0.25">
      <c r="A2259" s="1">
        <v>6</v>
      </c>
      <c r="B2259">
        <v>9</v>
      </c>
      <c r="C2259">
        <v>2010</v>
      </c>
      <c r="D2259" s="6">
        <v>40427</v>
      </c>
    </row>
    <row r="2260" spans="1:4" x14ac:dyDescent="0.25">
      <c r="A2260" s="1">
        <v>3</v>
      </c>
      <c r="B2260">
        <v>9</v>
      </c>
      <c r="C2260">
        <v>2010</v>
      </c>
      <c r="D2260" s="6">
        <v>40424</v>
      </c>
    </row>
    <row r="2261" spans="1:4" x14ac:dyDescent="0.25">
      <c r="A2261" s="1">
        <v>2</v>
      </c>
      <c r="B2261">
        <v>9</v>
      </c>
      <c r="C2261">
        <v>2010</v>
      </c>
      <c r="D2261" s="6">
        <v>40423</v>
      </c>
    </row>
    <row r="2262" spans="1:4" x14ac:dyDescent="0.25">
      <c r="A2262" s="1">
        <v>1</v>
      </c>
      <c r="B2262">
        <v>9</v>
      </c>
      <c r="C2262">
        <v>2010</v>
      </c>
      <c r="D2262" s="6">
        <v>40422</v>
      </c>
    </row>
    <row r="2263" spans="1:4" x14ac:dyDescent="0.25">
      <c r="A2263" s="1">
        <v>31</v>
      </c>
      <c r="B2263">
        <v>8</v>
      </c>
      <c r="C2263">
        <v>2010</v>
      </c>
      <c r="D2263" s="6">
        <v>40421</v>
      </c>
    </row>
    <row r="2264" spans="1:4" x14ac:dyDescent="0.25">
      <c r="A2264" s="1">
        <v>30</v>
      </c>
      <c r="B2264">
        <v>8</v>
      </c>
      <c r="C2264">
        <v>2010</v>
      </c>
      <c r="D2264" s="6">
        <v>40420</v>
      </c>
    </row>
    <row r="2265" spans="1:4" x14ac:dyDescent="0.25">
      <c r="A2265" s="1">
        <v>27</v>
      </c>
      <c r="B2265">
        <v>8</v>
      </c>
      <c r="C2265">
        <v>2010</v>
      </c>
      <c r="D2265" s="6">
        <v>40417</v>
      </c>
    </row>
    <row r="2266" spans="1:4" x14ac:dyDescent="0.25">
      <c r="A2266" s="1">
        <v>26</v>
      </c>
      <c r="B2266">
        <v>8</v>
      </c>
      <c r="C2266">
        <v>2010</v>
      </c>
      <c r="D2266" s="6">
        <v>40416</v>
      </c>
    </row>
    <row r="2267" spans="1:4" x14ac:dyDescent="0.25">
      <c r="A2267" s="1">
        <v>25</v>
      </c>
      <c r="B2267">
        <v>8</v>
      </c>
      <c r="C2267">
        <v>2010</v>
      </c>
      <c r="D2267" s="6">
        <v>40415</v>
      </c>
    </row>
    <row r="2268" spans="1:4" x14ac:dyDescent="0.25">
      <c r="A2268" s="1">
        <v>24</v>
      </c>
      <c r="B2268">
        <v>8</v>
      </c>
      <c r="C2268">
        <v>2010</v>
      </c>
      <c r="D2268" s="6">
        <v>40414</v>
      </c>
    </row>
    <row r="2269" spans="1:4" x14ac:dyDescent="0.25">
      <c r="A2269" s="1">
        <v>23</v>
      </c>
      <c r="B2269">
        <v>8</v>
      </c>
      <c r="C2269">
        <v>2010</v>
      </c>
      <c r="D2269" s="6">
        <v>40413</v>
      </c>
    </row>
    <row r="2270" spans="1:4" x14ac:dyDescent="0.25">
      <c r="A2270" s="1">
        <v>20</v>
      </c>
      <c r="B2270">
        <v>8</v>
      </c>
      <c r="C2270">
        <v>2010</v>
      </c>
      <c r="D2270" s="6">
        <v>40410</v>
      </c>
    </row>
    <row r="2271" spans="1:4" x14ac:dyDescent="0.25">
      <c r="A2271" s="1">
        <v>19</v>
      </c>
      <c r="B2271">
        <v>8</v>
      </c>
      <c r="C2271">
        <v>2010</v>
      </c>
      <c r="D2271" s="6">
        <v>40409</v>
      </c>
    </row>
    <row r="2272" spans="1:4" x14ac:dyDescent="0.25">
      <c r="A2272" s="1">
        <v>18</v>
      </c>
      <c r="B2272">
        <v>8</v>
      </c>
      <c r="C2272">
        <v>2010</v>
      </c>
      <c r="D2272" s="6">
        <v>40408</v>
      </c>
    </row>
    <row r="2273" spans="1:4" x14ac:dyDescent="0.25">
      <c r="A2273" s="1">
        <v>17</v>
      </c>
      <c r="B2273">
        <v>8</v>
      </c>
      <c r="C2273">
        <v>2010</v>
      </c>
      <c r="D2273" s="6">
        <v>40407</v>
      </c>
    </row>
    <row r="2274" spans="1:4" x14ac:dyDescent="0.25">
      <c r="A2274" s="1">
        <v>16</v>
      </c>
      <c r="B2274">
        <v>8</v>
      </c>
      <c r="C2274">
        <v>2010</v>
      </c>
      <c r="D2274" s="6">
        <v>40406</v>
      </c>
    </row>
    <row r="2275" spans="1:4" x14ac:dyDescent="0.25">
      <c r="A2275" s="1">
        <v>13</v>
      </c>
      <c r="B2275">
        <v>8</v>
      </c>
      <c r="C2275">
        <v>2010</v>
      </c>
      <c r="D2275" s="6">
        <v>40403</v>
      </c>
    </row>
    <row r="2276" spans="1:4" x14ac:dyDescent="0.25">
      <c r="A2276" s="1">
        <v>12</v>
      </c>
      <c r="B2276">
        <v>8</v>
      </c>
      <c r="C2276">
        <v>2010</v>
      </c>
      <c r="D2276" s="6">
        <v>40402</v>
      </c>
    </row>
    <row r="2277" spans="1:4" x14ac:dyDescent="0.25">
      <c r="A2277" s="1">
        <v>11</v>
      </c>
      <c r="B2277">
        <v>8</v>
      </c>
      <c r="C2277">
        <v>2010</v>
      </c>
      <c r="D2277" s="6">
        <v>40401</v>
      </c>
    </row>
    <row r="2278" spans="1:4" x14ac:dyDescent="0.25">
      <c r="A2278" s="1">
        <v>10</v>
      </c>
      <c r="B2278">
        <v>8</v>
      </c>
      <c r="C2278">
        <v>2010</v>
      </c>
      <c r="D2278" s="6">
        <v>40400</v>
      </c>
    </row>
    <row r="2279" spans="1:4" x14ac:dyDescent="0.25">
      <c r="A2279" s="1">
        <v>9</v>
      </c>
      <c r="B2279">
        <v>8</v>
      </c>
      <c r="C2279">
        <v>2010</v>
      </c>
      <c r="D2279" s="6">
        <v>40399</v>
      </c>
    </row>
    <row r="2280" spans="1:4" x14ac:dyDescent="0.25">
      <c r="A2280" s="1">
        <v>6</v>
      </c>
      <c r="B2280">
        <v>8</v>
      </c>
      <c r="C2280">
        <v>2010</v>
      </c>
      <c r="D2280" s="6">
        <v>40396</v>
      </c>
    </row>
    <row r="2281" spans="1:4" x14ac:dyDescent="0.25">
      <c r="A2281" s="1">
        <v>5</v>
      </c>
      <c r="B2281">
        <v>8</v>
      </c>
      <c r="C2281">
        <v>2010</v>
      </c>
      <c r="D2281" s="6">
        <v>40395</v>
      </c>
    </row>
    <row r="2282" spans="1:4" x14ac:dyDescent="0.25">
      <c r="A2282" s="1">
        <v>4</v>
      </c>
      <c r="B2282">
        <v>8</v>
      </c>
      <c r="C2282">
        <v>2010</v>
      </c>
      <c r="D2282" s="6">
        <v>40394</v>
      </c>
    </row>
    <row r="2283" spans="1:4" x14ac:dyDescent="0.25">
      <c r="A2283" s="1">
        <v>3</v>
      </c>
      <c r="B2283">
        <v>8</v>
      </c>
      <c r="C2283">
        <v>2010</v>
      </c>
      <c r="D2283" s="6">
        <v>40393</v>
      </c>
    </row>
    <row r="2284" spans="1:4" x14ac:dyDescent="0.25">
      <c r="A2284" s="1">
        <v>2</v>
      </c>
      <c r="B2284">
        <v>8</v>
      </c>
      <c r="C2284">
        <v>2010</v>
      </c>
      <c r="D2284" s="6">
        <v>40392</v>
      </c>
    </row>
    <row r="2285" spans="1:4" x14ac:dyDescent="0.25">
      <c r="A2285" s="1">
        <v>30</v>
      </c>
      <c r="B2285">
        <v>7</v>
      </c>
      <c r="C2285">
        <v>2010</v>
      </c>
      <c r="D2285" s="6">
        <v>40389</v>
      </c>
    </row>
    <row r="2286" spans="1:4" x14ac:dyDescent="0.25">
      <c r="A2286" s="1">
        <v>29</v>
      </c>
      <c r="B2286">
        <v>7</v>
      </c>
      <c r="C2286">
        <v>2010</v>
      </c>
      <c r="D2286" s="6">
        <v>40388</v>
      </c>
    </row>
    <row r="2287" spans="1:4" x14ac:dyDescent="0.25">
      <c r="A2287" s="1">
        <v>28</v>
      </c>
      <c r="B2287">
        <v>7</v>
      </c>
      <c r="C2287">
        <v>2010</v>
      </c>
      <c r="D2287" s="6">
        <v>40387</v>
      </c>
    </row>
    <row r="2288" spans="1:4" x14ac:dyDescent="0.25">
      <c r="A2288" s="1">
        <v>27</v>
      </c>
      <c r="B2288">
        <v>7</v>
      </c>
      <c r="C2288">
        <v>2010</v>
      </c>
      <c r="D2288" s="6">
        <v>40386</v>
      </c>
    </row>
    <row r="2289" spans="1:4" x14ac:dyDescent="0.25">
      <c r="A2289" s="1">
        <v>26</v>
      </c>
      <c r="B2289">
        <v>7</v>
      </c>
      <c r="C2289">
        <v>2010</v>
      </c>
      <c r="D2289" s="6">
        <v>40385</v>
      </c>
    </row>
    <row r="2290" spans="1:4" x14ac:dyDescent="0.25">
      <c r="A2290" s="1">
        <v>23</v>
      </c>
      <c r="B2290">
        <v>7</v>
      </c>
      <c r="C2290">
        <v>2010</v>
      </c>
      <c r="D2290" s="6">
        <v>40382</v>
      </c>
    </row>
    <row r="2291" spans="1:4" x14ac:dyDescent="0.25">
      <c r="A2291" s="1">
        <v>22</v>
      </c>
      <c r="B2291">
        <v>7</v>
      </c>
      <c r="C2291">
        <v>2010</v>
      </c>
      <c r="D2291" s="6">
        <v>40381</v>
      </c>
    </row>
    <row r="2292" spans="1:4" x14ac:dyDescent="0.25">
      <c r="A2292" s="1">
        <v>21</v>
      </c>
      <c r="B2292">
        <v>7</v>
      </c>
      <c r="C2292">
        <v>2010</v>
      </c>
      <c r="D2292" s="6">
        <v>40380</v>
      </c>
    </row>
    <row r="2293" spans="1:4" x14ac:dyDescent="0.25">
      <c r="A2293" s="1">
        <v>20</v>
      </c>
      <c r="B2293">
        <v>7</v>
      </c>
      <c r="C2293">
        <v>2010</v>
      </c>
      <c r="D2293" s="6">
        <v>40379</v>
      </c>
    </row>
    <row r="2294" spans="1:4" x14ac:dyDescent="0.25">
      <c r="A2294" s="1">
        <v>19</v>
      </c>
      <c r="B2294">
        <v>7</v>
      </c>
      <c r="C2294">
        <v>2010</v>
      </c>
      <c r="D2294" s="6">
        <v>40378</v>
      </c>
    </row>
    <row r="2295" spans="1:4" x14ac:dyDescent="0.25">
      <c r="A2295" s="1">
        <v>16</v>
      </c>
      <c r="B2295">
        <v>7</v>
      </c>
      <c r="C2295">
        <v>2010</v>
      </c>
      <c r="D2295" s="6">
        <v>40375</v>
      </c>
    </row>
    <row r="2296" spans="1:4" x14ac:dyDescent="0.25">
      <c r="A2296" s="1">
        <v>15</v>
      </c>
      <c r="B2296">
        <v>7</v>
      </c>
      <c r="C2296">
        <v>2010</v>
      </c>
      <c r="D2296" s="6">
        <v>40374</v>
      </c>
    </row>
    <row r="2297" spans="1:4" x14ac:dyDescent="0.25">
      <c r="A2297" s="1">
        <v>14</v>
      </c>
      <c r="B2297">
        <v>7</v>
      </c>
      <c r="C2297">
        <v>2010</v>
      </c>
      <c r="D2297" s="6">
        <v>40373</v>
      </c>
    </row>
    <row r="2298" spans="1:4" x14ac:dyDescent="0.25">
      <c r="A2298" s="1">
        <v>13</v>
      </c>
      <c r="B2298">
        <v>7</v>
      </c>
      <c r="C2298">
        <v>2010</v>
      </c>
      <c r="D2298" s="6">
        <v>40372</v>
      </c>
    </row>
    <row r="2299" spans="1:4" x14ac:dyDescent="0.25">
      <c r="A2299" s="1">
        <v>12</v>
      </c>
      <c r="B2299">
        <v>7</v>
      </c>
      <c r="C2299">
        <v>2010</v>
      </c>
      <c r="D2299" s="6">
        <v>40371</v>
      </c>
    </row>
    <row r="2300" spans="1:4" x14ac:dyDescent="0.25">
      <c r="A2300" s="1">
        <v>9</v>
      </c>
      <c r="B2300">
        <v>7</v>
      </c>
      <c r="C2300">
        <v>2010</v>
      </c>
      <c r="D2300" s="6">
        <v>40368</v>
      </c>
    </row>
    <row r="2301" spans="1:4" x14ac:dyDescent="0.25">
      <c r="A2301" s="1">
        <v>8</v>
      </c>
      <c r="B2301">
        <v>7</v>
      </c>
      <c r="C2301">
        <v>2010</v>
      </c>
      <c r="D2301" s="6">
        <v>40367</v>
      </c>
    </row>
    <row r="2302" spans="1:4" x14ac:dyDescent="0.25">
      <c r="A2302" s="1">
        <v>7</v>
      </c>
      <c r="B2302">
        <v>7</v>
      </c>
      <c r="C2302">
        <v>2010</v>
      </c>
      <c r="D2302" s="6">
        <v>40366</v>
      </c>
    </row>
    <row r="2303" spans="1:4" x14ac:dyDescent="0.25">
      <c r="A2303" s="1">
        <v>6</v>
      </c>
      <c r="B2303">
        <v>7</v>
      </c>
      <c r="C2303">
        <v>2010</v>
      </c>
      <c r="D2303" s="6">
        <v>40365</v>
      </c>
    </row>
    <row r="2304" spans="1:4" x14ac:dyDescent="0.25">
      <c r="A2304" s="1">
        <v>5</v>
      </c>
      <c r="B2304">
        <v>7</v>
      </c>
      <c r="C2304">
        <v>2010</v>
      </c>
      <c r="D2304" s="6">
        <v>40364</v>
      </c>
    </row>
    <row r="2305" spans="1:4" x14ac:dyDescent="0.25">
      <c r="A2305" s="1">
        <v>2</v>
      </c>
      <c r="B2305">
        <v>7</v>
      </c>
      <c r="C2305">
        <v>2010</v>
      </c>
      <c r="D2305" s="6">
        <v>40361</v>
      </c>
    </row>
    <row r="2306" spans="1:4" x14ac:dyDescent="0.25">
      <c r="A2306" s="1">
        <v>1</v>
      </c>
      <c r="B2306">
        <v>7</v>
      </c>
      <c r="C2306">
        <v>2010</v>
      </c>
      <c r="D2306" s="6">
        <v>40360</v>
      </c>
    </row>
    <row r="2307" spans="1:4" x14ac:dyDescent="0.25">
      <c r="A2307" s="1">
        <v>30</v>
      </c>
      <c r="B2307">
        <v>6</v>
      </c>
      <c r="C2307">
        <v>2010</v>
      </c>
      <c r="D2307" s="6">
        <v>40359</v>
      </c>
    </row>
    <row r="2308" spans="1:4" x14ac:dyDescent="0.25">
      <c r="A2308" s="1">
        <v>29</v>
      </c>
      <c r="B2308">
        <v>6</v>
      </c>
      <c r="C2308">
        <v>2010</v>
      </c>
      <c r="D2308" s="6">
        <v>40358</v>
      </c>
    </row>
    <row r="2309" spans="1:4" x14ac:dyDescent="0.25">
      <c r="A2309" s="1">
        <v>28</v>
      </c>
      <c r="B2309">
        <v>6</v>
      </c>
      <c r="C2309">
        <v>2010</v>
      </c>
      <c r="D2309" s="6">
        <v>40357</v>
      </c>
    </row>
    <row r="2310" spans="1:4" x14ac:dyDescent="0.25">
      <c r="A2310" s="1">
        <v>25</v>
      </c>
      <c r="B2310">
        <v>6</v>
      </c>
      <c r="C2310">
        <v>2010</v>
      </c>
      <c r="D2310" s="6">
        <v>40354</v>
      </c>
    </row>
    <row r="2311" spans="1:4" x14ac:dyDescent="0.25">
      <c r="A2311" s="1">
        <v>24</v>
      </c>
      <c r="B2311">
        <v>6</v>
      </c>
      <c r="C2311">
        <v>2010</v>
      </c>
      <c r="D2311" s="6">
        <v>40353</v>
      </c>
    </row>
    <row r="2312" spans="1:4" x14ac:dyDescent="0.25">
      <c r="A2312" s="1">
        <v>23</v>
      </c>
      <c r="B2312">
        <v>6</v>
      </c>
      <c r="C2312">
        <v>2010</v>
      </c>
      <c r="D2312" s="6">
        <v>40352</v>
      </c>
    </row>
    <row r="2313" spans="1:4" x14ac:dyDescent="0.25">
      <c r="A2313" s="1">
        <v>22</v>
      </c>
      <c r="B2313">
        <v>6</v>
      </c>
      <c r="C2313">
        <v>2010</v>
      </c>
      <c r="D2313" s="6">
        <v>40351</v>
      </c>
    </row>
    <row r="2314" spans="1:4" x14ac:dyDescent="0.25">
      <c r="A2314" s="1">
        <v>21</v>
      </c>
      <c r="B2314">
        <v>6</v>
      </c>
      <c r="C2314">
        <v>2010</v>
      </c>
      <c r="D2314" s="6">
        <v>40350</v>
      </c>
    </row>
    <row r="2315" spans="1:4" x14ac:dyDescent="0.25">
      <c r="A2315" s="1">
        <v>18</v>
      </c>
      <c r="B2315">
        <v>6</v>
      </c>
      <c r="C2315">
        <v>2010</v>
      </c>
      <c r="D2315" s="6">
        <v>40347</v>
      </c>
    </row>
    <row r="2316" spans="1:4" x14ac:dyDescent="0.25">
      <c r="A2316" s="1">
        <v>17</v>
      </c>
      <c r="B2316">
        <v>6</v>
      </c>
      <c r="C2316">
        <v>2010</v>
      </c>
      <c r="D2316" s="6">
        <v>40346</v>
      </c>
    </row>
    <row r="2317" spans="1:4" x14ac:dyDescent="0.25">
      <c r="A2317" s="1">
        <v>16</v>
      </c>
      <c r="B2317">
        <v>6</v>
      </c>
      <c r="C2317">
        <v>2010</v>
      </c>
      <c r="D2317" s="6">
        <v>40345</v>
      </c>
    </row>
    <row r="2318" spans="1:4" x14ac:dyDescent="0.25">
      <c r="A2318" s="1">
        <v>15</v>
      </c>
      <c r="B2318">
        <v>6</v>
      </c>
      <c r="C2318">
        <v>2010</v>
      </c>
      <c r="D2318" s="6">
        <v>40344</v>
      </c>
    </row>
    <row r="2319" spans="1:4" x14ac:dyDescent="0.25">
      <c r="A2319" s="1">
        <v>14</v>
      </c>
      <c r="B2319">
        <v>6</v>
      </c>
      <c r="C2319">
        <v>2010</v>
      </c>
      <c r="D2319" s="6">
        <v>40343</v>
      </c>
    </row>
    <row r="2320" spans="1:4" x14ac:dyDescent="0.25">
      <c r="A2320" s="1">
        <v>11</v>
      </c>
      <c r="B2320">
        <v>6</v>
      </c>
      <c r="C2320">
        <v>2010</v>
      </c>
      <c r="D2320" s="6">
        <v>40340</v>
      </c>
    </row>
    <row r="2321" spans="1:4" x14ac:dyDescent="0.25">
      <c r="A2321" s="1">
        <v>10</v>
      </c>
      <c r="B2321">
        <v>6</v>
      </c>
      <c r="C2321">
        <v>2010</v>
      </c>
      <c r="D2321" s="6">
        <v>40339</v>
      </c>
    </row>
    <row r="2322" spans="1:4" x14ac:dyDescent="0.25">
      <c r="A2322" s="1">
        <v>9</v>
      </c>
      <c r="B2322">
        <v>6</v>
      </c>
      <c r="C2322">
        <v>2010</v>
      </c>
      <c r="D2322" s="6">
        <v>40338</v>
      </c>
    </row>
    <row r="2323" spans="1:4" x14ac:dyDescent="0.25">
      <c r="A2323" s="1">
        <v>8</v>
      </c>
      <c r="B2323">
        <v>6</v>
      </c>
      <c r="C2323">
        <v>2010</v>
      </c>
      <c r="D2323" s="6">
        <v>40337</v>
      </c>
    </row>
    <row r="2324" spans="1:4" x14ac:dyDescent="0.25">
      <c r="A2324" s="1">
        <v>7</v>
      </c>
      <c r="B2324">
        <v>6</v>
      </c>
      <c r="C2324">
        <v>2010</v>
      </c>
      <c r="D2324" s="6">
        <v>40336</v>
      </c>
    </row>
    <row r="2325" spans="1:4" x14ac:dyDescent="0.25">
      <c r="A2325" s="1">
        <v>4</v>
      </c>
      <c r="B2325">
        <v>6</v>
      </c>
      <c r="C2325">
        <v>2010</v>
      </c>
      <c r="D2325" s="6">
        <v>40333</v>
      </c>
    </row>
    <row r="2326" spans="1:4" x14ac:dyDescent="0.25">
      <c r="A2326" s="1">
        <v>3</v>
      </c>
      <c r="B2326">
        <v>6</v>
      </c>
      <c r="C2326">
        <v>2010</v>
      </c>
      <c r="D2326" s="6">
        <v>40332</v>
      </c>
    </row>
    <row r="2327" spans="1:4" x14ac:dyDescent="0.25">
      <c r="A2327" s="1">
        <v>2</v>
      </c>
      <c r="B2327">
        <v>6</v>
      </c>
      <c r="C2327">
        <v>2010</v>
      </c>
      <c r="D2327" s="6">
        <v>40331</v>
      </c>
    </row>
    <row r="2328" spans="1:4" x14ac:dyDescent="0.25">
      <c r="A2328" s="1">
        <v>1</v>
      </c>
      <c r="B2328">
        <v>6</v>
      </c>
      <c r="C2328">
        <v>2010</v>
      </c>
      <c r="D2328" s="6">
        <v>40330</v>
      </c>
    </row>
    <row r="2329" spans="1:4" x14ac:dyDescent="0.25">
      <c r="A2329" s="1">
        <v>31</v>
      </c>
      <c r="B2329">
        <v>5</v>
      </c>
      <c r="C2329">
        <v>2010</v>
      </c>
      <c r="D2329" s="6">
        <v>40329</v>
      </c>
    </row>
    <row r="2330" spans="1:4" x14ac:dyDescent="0.25">
      <c r="A2330" s="1">
        <v>28</v>
      </c>
      <c r="B2330">
        <v>5</v>
      </c>
      <c r="C2330">
        <v>2010</v>
      </c>
      <c r="D2330" s="6">
        <v>40326</v>
      </c>
    </row>
    <row r="2331" spans="1:4" x14ac:dyDescent="0.25">
      <c r="A2331" s="1">
        <v>27</v>
      </c>
      <c r="B2331">
        <v>5</v>
      </c>
      <c r="C2331">
        <v>2010</v>
      </c>
      <c r="D2331" s="6">
        <v>40325</v>
      </c>
    </row>
    <row r="2332" spans="1:4" x14ac:dyDescent="0.25">
      <c r="A2332" s="1">
        <v>26</v>
      </c>
      <c r="B2332">
        <v>5</v>
      </c>
      <c r="C2332">
        <v>2010</v>
      </c>
      <c r="D2332" s="6">
        <v>40324</v>
      </c>
    </row>
    <row r="2333" spans="1:4" x14ac:dyDescent="0.25">
      <c r="A2333" s="1">
        <v>25</v>
      </c>
      <c r="B2333">
        <v>5</v>
      </c>
      <c r="C2333">
        <v>2010</v>
      </c>
      <c r="D2333" s="6">
        <v>40323</v>
      </c>
    </row>
    <row r="2334" spans="1:4" x14ac:dyDescent="0.25">
      <c r="A2334" s="1">
        <v>24</v>
      </c>
      <c r="B2334">
        <v>5</v>
      </c>
      <c r="C2334">
        <v>2010</v>
      </c>
      <c r="D2334" s="6">
        <v>40322</v>
      </c>
    </row>
    <row r="2335" spans="1:4" x14ac:dyDescent="0.25">
      <c r="A2335" s="1">
        <v>21</v>
      </c>
      <c r="B2335">
        <v>5</v>
      </c>
      <c r="C2335">
        <v>2010</v>
      </c>
      <c r="D2335" s="6">
        <v>40319</v>
      </c>
    </row>
    <row r="2336" spans="1:4" x14ac:dyDescent="0.25">
      <c r="A2336" s="1">
        <v>20</v>
      </c>
      <c r="B2336">
        <v>5</v>
      </c>
      <c r="C2336">
        <v>2010</v>
      </c>
      <c r="D2336" s="6">
        <v>40318</v>
      </c>
    </row>
    <row r="2337" spans="1:4" x14ac:dyDescent="0.25">
      <c r="A2337" s="1">
        <v>19</v>
      </c>
      <c r="B2337">
        <v>5</v>
      </c>
      <c r="C2337">
        <v>2010</v>
      </c>
      <c r="D2337" s="6">
        <v>40317</v>
      </c>
    </row>
    <row r="2338" spans="1:4" x14ac:dyDescent="0.25">
      <c r="A2338" s="1">
        <v>18</v>
      </c>
      <c r="B2338">
        <v>5</v>
      </c>
      <c r="C2338">
        <v>2010</v>
      </c>
      <c r="D2338" s="6">
        <v>40316</v>
      </c>
    </row>
    <row r="2339" spans="1:4" x14ac:dyDescent="0.25">
      <c r="A2339" s="1">
        <v>17</v>
      </c>
      <c r="B2339">
        <v>5</v>
      </c>
      <c r="C2339">
        <v>2010</v>
      </c>
      <c r="D2339" s="6">
        <v>40315</v>
      </c>
    </row>
    <row r="2340" spans="1:4" x14ac:dyDescent="0.25">
      <c r="A2340" s="1">
        <v>14</v>
      </c>
      <c r="B2340">
        <v>5</v>
      </c>
      <c r="C2340">
        <v>2010</v>
      </c>
      <c r="D2340" s="6">
        <v>40312</v>
      </c>
    </row>
    <row r="2341" spans="1:4" x14ac:dyDescent="0.25">
      <c r="A2341" s="1">
        <v>13</v>
      </c>
      <c r="B2341">
        <v>5</v>
      </c>
      <c r="C2341">
        <v>2010</v>
      </c>
      <c r="D2341" s="6">
        <v>40311</v>
      </c>
    </row>
    <row r="2342" spans="1:4" x14ac:dyDescent="0.25">
      <c r="A2342" s="1">
        <v>12</v>
      </c>
      <c r="B2342">
        <v>5</v>
      </c>
      <c r="C2342">
        <v>2010</v>
      </c>
      <c r="D2342" s="6">
        <v>40310</v>
      </c>
    </row>
    <row r="2343" spans="1:4" x14ac:dyDescent="0.25">
      <c r="A2343" s="1">
        <v>11</v>
      </c>
      <c r="B2343">
        <v>5</v>
      </c>
      <c r="C2343">
        <v>2010</v>
      </c>
      <c r="D2343" s="6">
        <v>40309</v>
      </c>
    </row>
    <row r="2344" spans="1:4" x14ac:dyDescent="0.25">
      <c r="A2344" s="1">
        <v>10</v>
      </c>
      <c r="B2344">
        <v>5</v>
      </c>
      <c r="C2344">
        <v>2010</v>
      </c>
      <c r="D2344" s="6">
        <v>40308</v>
      </c>
    </row>
    <row r="2345" spans="1:4" x14ac:dyDescent="0.25">
      <c r="A2345" s="1">
        <v>7</v>
      </c>
      <c r="B2345">
        <v>5</v>
      </c>
      <c r="C2345">
        <v>2010</v>
      </c>
      <c r="D2345" s="6">
        <v>40305</v>
      </c>
    </row>
    <row r="2346" spans="1:4" x14ac:dyDescent="0.25">
      <c r="A2346" s="1">
        <v>6</v>
      </c>
      <c r="B2346">
        <v>5</v>
      </c>
      <c r="C2346">
        <v>2010</v>
      </c>
      <c r="D2346" s="6">
        <v>40304</v>
      </c>
    </row>
    <row r="2347" spans="1:4" x14ac:dyDescent="0.25">
      <c r="A2347" s="1">
        <v>5</v>
      </c>
      <c r="B2347">
        <v>5</v>
      </c>
      <c r="C2347">
        <v>2010</v>
      </c>
      <c r="D2347" s="6">
        <v>40303</v>
      </c>
    </row>
    <row r="2348" spans="1:4" x14ac:dyDescent="0.25">
      <c r="A2348" s="1">
        <v>4</v>
      </c>
      <c r="B2348">
        <v>5</v>
      </c>
      <c r="C2348">
        <v>2010</v>
      </c>
      <c r="D2348" s="6">
        <v>40302</v>
      </c>
    </row>
    <row r="2349" spans="1:4" x14ac:dyDescent="0.25">
      <c r="A2349" s="1">
        <v>3</v>
      </c>
      <c r="B2349">
        <v>5</v>
      </c>
      <c r="C2349">
        <v>2010</v>
      </c>
      <c r="D2349" s="6">
        <v>40301</v>
      </c>
    </row>
    <row r="2350" spans="1:4" x14ac:dyDescent="0.25">
      <c r="A2350" s="1">
        <v>30</v>
      </c>
      <c r="B2350">
        <v>4</v>
      </c>
      <c r="C2350">
        <v>2010</v>
      </c>
      <c r="D2350" s="6">
        <v>40298</v>
      </c>
    </row>
    <row r="2351" spans="1:4" x14ac:dyDescent="0.25">
      <c r="A2351" s="1">
        <v>29</v>
      </c>
      <c r="B2351">
        <v>4</v>
      </c>
      <c r="C2351">
        <v>2010</v>
      </c>
      <c r="D2351" s="6">
        <v>40297</v>
      </c>
    </row>
    <row r="2352" spans="1:4" x14ac:dyDescent="0.25">
      <c r="A2352" s="1">
        <v>28</v>
      </c>
      <c r="B2352">
        <v>4</v>
      </c>
      <c r="C2352">
        <v>2010</v>
      </c>
      <c r="D2352" s="6">
        <v>40296</v>
      </c>
    </row>
    <row r="2353" spans="1:4" x14ac:dyDescent="0.25">
      <c r="A2353" s="1">
        <v>27</v>
      </c>
      <c r="B2353">
        <v>4</v>
      </c>
      <c r="C2353">
        <v>2010</v>
      </c>
      <c r="D2353" s="6">
        <v>40295</v>
      </c>
    </row>
    <row r="2354" spans="1:4" x14ac:dyDescent="0.25">
      <c r="A2354" s="1">
        <v>26</v>
      </c>
      <c r="B2354">
        <v>4</v>
      </c>
      <c r="C2354">
        <v>2010</v>
      </c>
      <c r="D2354" s="6">
        <v>40294</v>
      </c>
    </row>
    <row r="2355" spans="1:4" x14ac:dyDescent="0.25">
      <c r="A2355" s="1">
        <v>23</v>
      </c>
      <c r="B2355">
        <v>4</v>
      </c>
      <c r="C2355">
        <v>2010</v>
      </c>
      <c r="D2355" s="6">
        <v>40291</v>
      </c>
    </row>
    <row r="2356" spans="1:4" x14ac:dyDescent="0.25">
      <c r="A2356" s="1">
        <v>22</v>
      </c>
      <c r="B2356">
        <v>4</v>
      </c>
      <c r="C2356">
        <v>2010</v>
      </c>
      <c r="D2356" s="6">
        <v>40290</v>
      </c>
    </row>
    <row r="2357" spans="1:4" x14ac:dyDescent="0.25">
      <c r="A2357" s="1">
        <v>21</v>
      </c>
      <c r="B2357">
        <v>4</v>
      </c>
      <c r="C2357">
        <v>2010</v>
      </c>
      <c r="D2357" s="6">
        <v>40289</v>
      </c>
    </row>
    <row r="2358" spans="1:4" x14ac:dyDescent="0.25">
      <c r="A2358" s="1">
        <v>20</v>
      </c>
      <c r="B2358">
        <v>4</v>
      </c>
      <c r="C2358">
        <v>2010</v>
      </c>
      <c r="D2358" s="6">
        <v>40288</v>
      </c>
    </row>
    <row r="2359" spans="1:4" x14ac:dyDescent="0.25">
      <c r="A2359" s="1">
        <v>19</v>
      </c>
      <c r="B2359">
        <v>4</v>
      </c>
      <c r="C2359">
        <v>2010</v>
      </c>
      <c r="D2359" s="6">
        <v>40287</v>
      </c>
    </row>
    <row r="2360" spans="1:4" x14ac:dyDescent="0.25">
      <c r="A2360" s="1">
        <v>16</v>
      </c>
      <c r="B2360">
        <v>4</v>
      </c>
      <c r="C2360">
        <v>2010</v>
      </c>
      <c r="D2360" s="6">
        <v>40284</v>
      </c>
    </row>
    <row r="2361" spans="1:4" x14ac:dyDescent="0.25">
      <c r="A2361" s="1">
        <v>15</v>
      </c>
      <c r="B2361">
        <v>4</v>
      </c>
      <c r="C2361">
        <v>2010</v>
      </c>
      <c r="D2361" s="6">
        <v>40283</v>
      </c>
    </row>
    <row r="2362" spans="1:4" x14ac:dyDescent="0.25">
      <c r="A2362" s="1">
        <v>13</v>
      </c>
      <c r="B2362">
        <v>4</v>
      </c>
      <c r="C2362">
        <v>2010</v>
      </c>
      <c r="D2362" s="6">
        <v>40281</v>
      </c>
    </row>
    <row r="2363" spans="1:4" x14ac:dyDescent="0.25">
      <c r="A2363" s="1">
        <v>12</v>
      </c>
      <c r="B2363">
        <v>4</v>
      </c>
      <c r="C2363">
        <v>2010</v>
      </c>
      <c r="D2363" s="6">
        <v>40280</v>
      </c>
    </row>
    <row r="2364" spans="1:4" x14ac:dyDescent="0.25">
      <c r="A2364" s="1">
        <v>9</v>
      </c>
      <c r="B2364">
        <v>4</v>
      </c>
      <c r="C2364">
        <v>2010</v>
      </c>
      <c r="D2364" s="6">
        <v>40277</v>
      </c>
    </row>
    <row r="2365" spans="1:4" x14ac:dyDescent="0.25">
      <c r="A2365" s="1">
        <v>8</v>
      </c>
      <c r="B2365">
        <v>4</v>
      </c>
      <c r="C2365">
        <v>2010</v>
      </c>
      <c r="D2365" s="6">
        <v>40276</v>
      </c>
    </row>
    <row r="2366" spans="1:4" x14ac:dyDescent="0.25">
      <c r="A2366" s="1">
        <v>7</v>
      </c>
      <c r="B2366">
        <v>4</v>
      </c>
      <c r="C2366">
        <v>2010</v>
      </c>
      <c r="D2366" s="6">
        <v>40275</v>
      </c>
    </row>
    <row r="2367" spans="1:4" x14ac:dyDescent="0.25">
      <c r="A2367" s="1">
        <v>6</v>
      </c>
      <c r="B2367">
        <v>4</v>
      </c>
      <c r="C2367">
        <v>2010</v>
      </c>
      <c r="D2367" s="6">
        <v>40274</v>
      </c>
    </row>
    <row r="2368" spans="1:4" x14ac:dyDescent="0.25">
      <c r="A2368" s="1">
        <v>5</v>
      </c>
      <c r="B2368">
        <v>4</v>
      </c>
      <c r="C2368">
        <v>2010</v>
      </c>
      <c r="D2368" s="6">
        <v>40273</v>
      </c>
    </row>
    <row r="2369" spans="1:4" x14ac:dyDescent="0.25">
      <c r="A2369" s="1">
        <v>1</v>
      </c>
      <c r="B2369">
        <v>4</v>
      </c>
      <c r="C2369">
        <v>2010</v>
      </c>
      <c r="D2369" s="6">
        <v>40269</v>
      </c>
    </row>
    <row r="2370" spans="1:4" x14ac:dyDescent="0.25">
      <c r="A2370" s="1">
        <v>31</v>
      </c>
      <c r="B2370">
        <v>3</v>
      </c>
      <c r="C2370">
        <v>2010</v>
      </c>
      <c r="D2370" s="6">
        <v>40268</v>
      </c>
    </row>
    <row r="2371" spans="1:4" x14ac:dyDescent="0.25">
      <c r="A2371" s="1">
        <v>30</v>
      </c>
      <c r="B2371">
        <v>3</v>
      </c>
      <c r="C2371">
        <v>2010</v>
      </c>
      <c r="D2371" s="6">
        <v>40267</v>
      </c>
    </row>
    <row r="2372" spans="1:4" x14ac:dyDescent="0.25">
      <c r="A2372" s="1">
        <v>29</v>
      </c>
      <c r="B2372">
        <v>3</v>
      </c>
      <c r="C2372">
        <v>2010</v>
      </c>
      <c r="D2372" s="6">
        <v>40266</v>
      </c>
    </row>
    <row r="2373" spans="1:4" x14ac:dyDescent="0.25">
      <c r="A2373" s="1">
        <v>26</v>
      </c>
      <c r="B2373">
        <v>3</v>
      </c>
      <c r="C2373">
        <v>2010</v>
      </c>
      <c r="D2373" s="6">
        <v>40263</v>
      </c>
    </row>
    <row r="2374" spans="1:4" x14ac:dyDescent="0.25">
      <c r="A2374" s="1">
        <v>25</v>
      </c>
      <c r="B2374">
        <v>3</v>
      </c>
      <c r="C2374">
        <v>2010</v>
      </c>
      <c r="D2374" s="6">
        <v>40262</v>
      </c>
    </row>
    <row r="2375" spans="1:4" x14ac:dyDescent="0.25">
      <c r="A2375" s="1">
        <v>23</v>
      </c>
      <c r="B2375">
        <v>3</v>
      </c>
      <c r="C2375">
        <v>2010</v>
      </c>
      <c r="D2375" s="6">
        <v>40260</v>
      </c>
    </row>
    <row r="2376" spans="1:4" x14ac:dyDescent="0.25">
      <c r="A2376" s="1">
        <v>22</v>
      </c>
      <c r="B2376">
        <v>3</v>
      </c>
      <c r="C2376">
        <v>2010</v>
      </c>
      <c r="D2376" s="6">
        <v>40259</v>
      </c>
    </row>
    <row r="2377" spans="1:4" x14ac:dyDescent="0.25">
      <c r="A2377" s="1">
        <v>19</v>
      </c>
      <c r="B2377">
        <v>3</v>
      </c>
      <c r="C2377">
        <v>2010</v>
      </c>
      <c r="D2377" s="6">
        <v>40256</v>
      </c>
    </row>
    <row r="2378" spans="1:4" x14ac:dyDescent="0.25">
      <c r="A2378" s="1">
        <v>18</v>
      </c>
      <c r="B2378">
        <v>3</v>
      </c>
      <c r="C2378">
        <v>2010</v>
      </c>
      <c r="D2378" s="6">
        <v>40255</v>
      </c>
    </row>
    <row r="2379" spans="1:4" x14ac:dyDescent="0.25">
      <c r="A2379" s="1">
        <v>17</v>
      </c>
      <c r="B2379">
        <v>3</v>
      </c>
      <c r="C2379">
        <v>2010</v>
      </c>
      <c r="D2379" s="6">
        <v>40254</v>
      </c>
    </row>
    <row r="2380" spans="1:4" x14ac:dyDescent="0.25">
      <c r="A2380" s="1">
        <v>16</v>
      </c>
      <c r="B2380">
        <v>3</v>
      </c>
      <c r="C2380">
        <v>2010</v>
      </c>
      <c r="D2380" s="6">
        <v>40253</v>
      </c>
    </row>
    <row r="2381" spans="1:4" x14ac:dyDescent="0.25">
      <c r="A2381" s="1">
        <v>15</v>
      </c>
      <c r="B2381">
        <v>3</v>
      </c>
      <c r="C2381">
        <v>2010</v>
      </c>
      <c r="D2381" s="6">
        <v>40252</v>
      </c>
    </row>
    <row r="2382" spans="1:4" x14ac:dyDescent="0.25">
      <c r="A2382" s="1">
        <v>12</v>
      </c>
      <c r="B2382">
        <v>3</v>
      </c>
      <c r="C2382">
        <v>2010</v>
      </c>
      <c r="D2382" s="6">
        <v>40249</v>
      </c>
    </row>
    <row r="2383" spans="1:4" x14ac:dyDescent="0.25">
      <c r="A2383" s="1">
        <v>11</v>
      </c>
      <c r="B2383">
        <v>3</v>
      </c>
      <c r="C2383">
        <v>2010</v>
      </c>
      <c r="D2383" s="6">
        <v>40248</v>
      </c>
    </row>
    <row r="2384" spans="1:4" x14ac:dyDescent="0.25">
      <c r="A2384" s="1">
        <v>10</v>
      </c>
      <c r="B2384">
        <v>3</v>
      </c>
      <c r="C2384">
        <v>2010</v>
      </c>
      <c r="D2384" s="6">
        <v>40247</v>
      </c>
    </row>
    <row r="2385" spans="1:4" x14ac:dyDescent="0.25">
      <c r="A2385" s="1">
        <v>9</v>
      </c>
      <c r="B2385">
        <v>3</v>
      </c>
      <c r="C2385">
        <v>2010</v>
      </c>
      <c r="D2385" s="6">
        <v>40246</v>
      </c>
    </row>
    <row r="2386" spans="1:4" x14ac:dyDescent="0.25">
      <c r="A2386" s="1">
        <v>8</v>
      </c>
      <c r="B2386">
        <v>3</v>
      </c>
      <c r="C2386">
        <v>2010</v>
      </c>
      <c r="D2386" s="6">
        <v>40245</v>
      </c>
    </row>
    <row r="2387" spans="1:4" x14ac:dyDescent="0.25">
      <c r="A2387" s="1">
        <v>5</v>
      </c>
      <c r="B2387">
        <v>3</v>
      </c>
      <c r="C2387">
        <v>2010</v>
      </c>
      <c r="D2387" s="6">
        <v>40242</v>
      </c>
    </row>
    <row r="2388" spans="1:4" x14ac:dyDescent="0.25">
      <c r="A2388" s="1">
        <v>4</v>
      </c>
      <c r="B2388">
        <v>3</v>
      </c>
      <c r="C2388">
        <v>2010</v>
      </c>
      <c r="D2388" s="6">
        <v>40241</v>
      </c>
    </row>
    <row r="2389" spans="1:4" x14ac:dyDescent="0.25">
      <c r="A2389" s="1">
        <v>3</v>
      </c>
      <c r="B2389">
        <v>3</v>
      </c>
      <c r="C2389">
        <v>2010</v>
      </c>
      <c r="D2389" s="6">
        <v>40240</v>
      </c>
    </row>
    <row r="2390" spans="1:4" x14ac:dyDescent="0.25">
      <c r="A2390" s="1">
        <v>2</v>
      </c>
      <c r="B2390">
        <v>3</v>
      </c>
      <c r="C2390">
        <v>2010</v>
      </c>
      <c r="D2390" s="6">
        <v>40239</v>
      </c>
    </row>
    <row r="2391" spans="1:4" x14ac:dyDescent="0.25">
      <c r="A2391" s="1">
        <v>26</v>
      </c>
      <c r="B2391">
        <v>2</v>
      </c>
      <c r="C2391">
        <v>2010</v>
      </c>
      <c r="D2391" s="6">
        <v>40235</v>
      </c>
    </row>
    <row r="2392" spans="1:4" x14ac:dyDescent="0.25">
      <c r="A2392" s="1">
        <v>25</v>
      </c>
      <c r="B2392">
        <v>2</v>
      </c>
      <c r="C2392">
        <v>2010</v>
      </c>
      <c r="D2392" s="6">
        <v>40234</v>
      </c>
    </row>
    <row r="2393" spans="1:4" x14ac:dyDescent="0.25">
      <c r="A2393" s="1">
        <v>24</v>
      </c>
      <c r="B2393">
        <v>2</v>
      </c>
      <c r="C2393">
        <v>2010</v>
      </c>
      <c r="D2393" s="6">
        <v>40233</v>
      </c>
    </row>
    <row r="2394" spans="1:4" x14ac:dyDescent="0.25">
      <c r="A2394" s="1">
        <v>23</v>
      </c>
      <c r="B2394">
        <v>2</v>
      </c>
      <c r="C2394">
        <v>2010</v>
      </c>
      <c r="D2394" s="6">
        <v>40232</v>
      </c>
    </row>
    <row r="2395" spans="1:4" x14ac:dyDescent="0.25">
      <c r="A2395" s="1">
        <v>22</v>
      </c>
      <c r="B2395">
        <v>2</v>
      </c>
      <c r="C2395">
        <v>2010</v>
      </c>
      <c r="D2395" s="6">
        <v>40231</v>
      </c>
    </row>
    <row r="2396" spans="1:4" x14ac:dyDescent="0.25">
      <c r="A2396" s="1">
        <v>19</v>
      </c>
      <c r="B2396">
        <v>2</v>
      </c>
      <c r="C2396">
        <v>2010</v>
      </c>
      <c r="D2396" s="6">
        <v>40228</v>
      </c>
    </row>
    <row r="2397" spans="1:4" x14ac:dyDescent="0.25">
      <c r="A2397" s="1">
        <v>18</v>
      </c>
      <c r="B2397">
        <v>2</v>
      </c>
      <c r="C2397">
        <v>2010</v>
      </c>
      <c r="D2397" s="6">
        <v>40227</v>
      </c>
    </row>
    <row r="2398" spans="1:4" x14ac:dyDescent="0.25">
      <c r="A2398" s="1">
        <v>17</v>
      </c>
      <c r="B2398">
        <v>2</v>
      </c>
      <c r="C2398">
        <v>2010</v>
      </c>
      <c r="D2398" s="6">
        <v>40226</v>
      </c>
    </row>
    <row r="2399" spans="1:4" x14ac:dyDescent="0.25">
      <c r="A2399" s="1">
        <v>16</v>
      </c>
      <c r="B2399">
        <v>2</v>
      </c>
      <c r="C2399">
        <v>2010</v>
      </c>
      <c r="D2399" s="6">
        <v>40225</v>
      </c>
    </row>
    <row r="2400" spans="1:4" x14ac:dyDescent="0.25">
      <c r="A2400" s="1">
        <v>15</v>
      </c>
      <c r="B2400">
        <v>2</v>
      </c>
      <c r="C2400">
        <v>2010</v>
      </c>
      <c r="D2400" s="6">
        <v>40224</v>
      </c>
    </row>
    <row r="2401" spans="1:4" x14ac:dyDescent="0.25">
      <c r="A2401" s="1">
        <v>11</v>
      </c>
      <c r="B2401">
        <v>2</v>
      </c>
      <c r="C2401">
        <v>2010</v>
      </c>
      <c r="D2401" s="6">
        <v>40220</v>
      </c>
    </row>
    <row r="2402" spans="1:4" x14ac:dyDescent="0.25">
      <c r="A2402" s="1">
        <v>10</v>
      </c>
      <c r="B2402">
        <v>2</v>
      </c>
      <c r="C2402">
        <v>2010</v>
      </c>
      <c r="D2402" s="6">
        <v>40219</v>
      </c>
    </row>
    <row r="2403" spans="1:4" x14ac:dyDescent="0.25">
      <c r="A2403" s="1">
        <v>9</v>
      </c>
      <c r="B2403">
        <v>2</v>
      </c>
      <c r="C2403">
        <v>2010</v>
      </c>
      <c r="D2403" s="6">
        <v>40218</v>
      </c>
    </row>
    <row r="2404" spans="1:4" x14ac:dyDescent="0.25">
      <c r="A2404" s="1">
        <v>8</v>
      </c>
      <c r="B2404">
        <v>2</v>
      </c>
      <c r="C2404">
        <v>2010</v>
      </c>
      <c r="D2404" s="6">
        <v>40217</v>
      </c>
    </row>
    <row r="2405" spans="1:4" x14ac:dyDescent="0.25">
      <c r="A2405" s="1">
        <v>5</v>
      </c>
      <c r="B2405">
        <v>2</v>
      </c>
      <c r="C2405">
        <v>2010</v>
      </c>
      <c r="D2405" s="6">
        <v>40214</v>
      </c>
    </row>
    <row r="2406" spans="1:4" x14ac:dyDescent="0.25">
      <c r="A2406" s="1">
        <v>4</v>
      </c>
      <c r="B2406">
        <v>2</v>
      </c>
      <c r="C2406">
        <v>2010</v>
      </c>
      <c r="D2406" s="6">
        <v>40213</v>
      </c>
    </row>
    <row r="2407" spans="1:4" x14ac:dyDescent="0.25">
      <c r="A2407" s="1">
        <v>3</v>
      </c>
      <c r="B2407">
        <v>2</v>
      </c>
      <c r="C2407">
        <v>2010</v>
      </c>
      <c r="D2407" s="6">
        <v>40212</v>
      </c>
    </row>
    <row r="2408" spans="1:4" x14ac:dyDescent="0.25">
      <c r="A2408" s="1">
        <v>2</v>
      </c>
      <c r="B2408">
        <v>2</v>
      </c>
      <c r="C2408">
        <v>2010</v>
      </c>
      <c r="D2408" s="6">
        <v>40211</v>
      </c>
    </row>
    <row r="2409" spans="1:4" x14ac:dyDescent="0.25">
      <c r="A2409" s="1">
        <v>1</v>
      </c>
      <c r="B2409">
        <v>2</v>
      </c>
      <c r="C2409">
        <v>2010</v>
      </c>
      <c r="D2409" s="6">
        <v>40210</v>
      </c>
    </row>
    <row r="2410" spans="1:4" x14ac:dyDescent="0.25">
      <c r="A2410" s="1">
        <v>29</v>
      </c>
      <c r="B2410">
        <v>1</v>
      </c>
      <c r="C2410">
        <v>2010</v>
      </c>
      <c r="D2410" s="6">
        <v>40207</v>
      </c>
    </row>
    <row r="2411" spans="1:4" x14ac:dyDescent="0.25">
      <c r="A2411" s="1">
        <v>28</v>
      </c>
      <c r="B2411">
        <v>1</v>
      </c>
      <c r="C2411">
        <v>2010</v>
      </c>
      <c r="D2411" s="6">
        <v>40206</v>
      </c>
    </row>
    <row r="2412" spans="1:4" x14ac:dyDescent="0.25">
      <c r="A2412" s="1">
        <v>27</v>
      </c>
      <c r="B2412">
        <v>1</v>
      </c>
      <c r="C2412">
        <v>2010</v>
      </c>
      <c r="D2412" s="6">
        <v>40205</v>
      </c>
    </row>
    <row r="2413" spans="1:4" x14ac:dyDescent="0.25">
      <c r="A2413" s="1">
        <v>25</v>
      </c>
      <c r="B2413">
        <v>1</v>
      </c>
      <c r="C2413">
        <v>2010</v>
      </c>
      <c r="D2413" s="6">
        <v>40203</v>
      </c>
    </row>
    <row r="2414" spans="1:4" x14ac:dyDescent="0.25">
      <c r="A2414" s="1">
        <v>22</v>
      </c>
      <c r="B2414">
        <v>1</v>
      </c>
      <c r="C2414">
        <v>2010</v>
      </c>
      <c r="D2414" s="6">
        <v>40200</v>
      </c>
    </row>
    <row r="2415" spans="1:4" x14ac:dyDescent="0.25">
      <c r="A2415" s="1">
        <v>21</v>
      </c>
      <c r="B2415">
        <v>1</v>
      </c>
      <c r="C2415">
        <v>2010</v>
      </c>
      <c r="D2415" s="6">
        <v>40199</v>
      </c>
    </row>
    <row r="2416" spans="1:4" x14ac:dyDescent="0.25">
      <c r="A2416" s="1">
        <v>20</v>
      </c>
      <c r="B2416">
        <v>1</v>
      </c>
      <c r="C2416">
        <v>2010</v>
      </c>
      <c r="D2416" s="6">
        <v>40198</v>
      </c>
    </row>
    <row r="2417" spans="1:4" x14ac:dyDescent="0.25">
      <c r="A2417" s="1">
        <v>19</v>
      </c>
      <c r="B2417">
        <v>1</v>
      </c>
      <c r="C2417">
        <v>2010</v>
      </c>
      <c r="D2417" s="6">
        <v>40197</v>
      </c>
    </row>
    <row r="2418" spans="1:4" x14ac:dyDescent="0.25">
      <c r="A2418" s="1">
        <v>18</v>
      </c>
      <c r="B2418">
        <v>1</v>
      </c>
      <c r="C2418">
        <v>2010</v>
      </c>
      <c r="D2418" s="6">
        <v>40196</v>
      </c>
    </row>
    <row r="2419" spans="1:4" x14ac:dyDescent="0.25">
      <c r="A2419" s="1">
        <v>15</v>
      </c>
      <c r="B2419">
        <v>1</v>
      </c>
      <c r="C2419">
        <v>2010</v>
      </c>
      <c r="D2419" s="6">
        <v>40193</v>
      </c>
    </row>
    <row r="2420" spans="1:4" x14ac:dyDescent="0.25">
      <c r="A2420" s="1">
        <v>14</v>
      </c>
      <c r="B2420">
        <v>1</v>
      </c>
      <c r="C2420">
        <v>2010</v>
      </c>
      <c r="D2420" s="6">
        <v>40192</v>
      </c>
    </row>
    <row r="2421" spans="1:4" x14ac:dyDescent="0.25">
      <c r="A2421" s="1">
        <v>13</v>
      </c>
      <c r="B2421">
        <v>1</v>
      </c>
      <c r="C2421">
        <v>2010</v>
      </c>
      <c r="D2421" s="6">
        <v>40191</v>
      </c>
    </row>
    <row r="2422" spans="1:4" x14ac:dyDescent="0.25">
      <c r="A2422" s="1">
        <v>12</v>
      </c>
      <c r="B2422">
        <v>1</v>
      </c>
      <c r="C2422">
        <v>2010</v>
      </c>
      <c r="D2422" s="6">
        <v>40190</v>
      </c>
    </row>
    <row r="2423" spans="1:4" x14ac:dyDescent="0.25">
      <c r="A2423" s="1">
        <v>11</v>
      </c>
      <c r="B2423">
        <v>1</v>
      </c>
      <c r="C2423">
        <v>2010</v>
      </c>
      <c r="D2423" s="6">
        <v>40189</v>
      </c>
    </row>
    <row r="2424" spans="1:4" x14ac:dyDescent="0.25">
      <c r="A2424" s="1">
        <v>8</v>
      </c>
      <c r="B2424">
        <v>1</v>
      </c>
      <c r="C2424">
        <v>2010</v>
      </c>
      <c r="D2424" s="6">
        <v>40186</v>
      </c>
    </row>
    <row r="2425" spans="1:4" x14ac:dyDescent="0.25">
      <c r="A2425" s="1">
        <v>7</v>
      </c>
      <c r="B2425">
        <v>1</v>
      </c>
      <c r="C2425">
        <v>2010</v>
      </c>
      <c r="D2425" s="6">
        <v>40185</v>
      </c>
    </row>
    <row r="2426" spans="1:4" x14ac:dyDescent="0.25">
      <c r="A2426" s="1">
        <v>6</v>
      </c>
      <c r="B2426">
        <v>1</v>
      </c>
      <c r="C2426">
        <v>2010</v>
      </c>
      <c r="D2426" s="6">
        <v>40184</v>
      </c>
    </row>
    <row r="2427" spans="1:4" x14ac:dyDescent="0.25">
      <c r="A2427" s="1">
        <v>5</v>
      </c>
      <c r="B2427">
        <v>1</v>
      </c>
      <c r="C2427">
        <v>2010</v>
      </c>
      <c r="D2427" s="6">
        <v>40183</v>
      </c>
    </row>
    <row r="2428" spans="1:4" x14ac:dyDescent="0.25">
      <c r="A2428" s="1">
        <v>4</v>
      </c>
      <c r="B2428">
        <v>1</v>
      </c>
      <c r="C2428">
        <v>2010</v>
      </c>
      <c r="D2428" s="6">
        <v>40182</v>
      </c>
    </row>
    <row r="2429" spans="1:4" x14ac:dyDescent="0.25">
      <c r="A2429" s="1">
        <v>31</v>
      </c>
      <c r="B2429">
        <v>12</v>
      </c>
      <c r="C2429">
        <v>2009</v>
      </c>
      <c r="D2429" s="6">
        <v>40178</v>
      </c>
    </row>
    <row r="2430" spans="1:4" x14ac:dyDescent="0.25">
      <c r="A2430" s="1">
        <v>29</v>
      </c>
      <c r="B2430">
        <v>12</v>
      </c>
      <c r="C2430">
        <v>2009</v>
      </c>
      <c r="D2430" s="6">
        <v>40176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F2" sqref="F2"/>
    </sheetView>
  </sheetViews>
  <sheetFormatPr defaultRowHeight="15" x14ac:dyDescent="0.25"/>
  <cols>
    <col min="1" max="1" width="23.140625" customWidth="1"/>
    <col min="2" max="2" width="22.85546875" customWidth="1"/>
    <col min="3" max="3" width="16.28515625" customWidth="1"/>
    <col min="4" max="4" width="15.5703125" customWidth="1"/>
    <col min="5" max="5" width="18.42578125" customWidth="1"/>
    <col min="6" max="6" width="20.42578125" customWidth="1"/>
    <col min="7" max="7" width="11.140625" customWidth="1"/>
  </cols>
  <sheetData>
    <row r="1" spans="1:7" x14ac:dyDescent="0.25">
      <c r="A1" t="s">
        <v>21</v>
      </c>
      <c r="B1" t="s">
        <v>22</v>
      </c>
      <c r="C1" t="s">
        <v>23</v>
      </c>
      <c r="D1" t="s">
        <v>24</v>
      </c>
      <c r="E1" t="s">
        <v>10</v>
      </c>
      <c r="F1" t="s">
        <v>11</v>
      </c>
      <c r="G1" t="s">
        <v>9</v>
      </c>
    </row>
    <row r="2" spans="1:7" x14ac:dyDescent="0.25">
      <c r="A2" s="4">
        <v>42076</v>
      </c>
      <c r="B2">
        <v>31.421900000000001</v>
      </c>
      <c r="C2" s="4">
        <v>40981</v>
      </c>
      <c r="D2">
        <v>12.592000000000001</v>
      </c>
      <c r="E2">
        <v>1.4953859593392631</v>
      </c>
      <c r="F2">
        <v>0.35637333187995157</v>
      </c>
      <c r="G2" t="s">
        <v>13</v>
      </c>
    </row>
    <row r="3" spans="1:7" x14ac:dyDescent="0.25">
      <c r="A3" s="4">
        <v>43777</v>
      </c>
      <c r="B3">
        <v>48.787599999999998</v>
      </c>
      <c r="C3" s="4">
        <v>42682</v>
      </c>
      <c r="D3">
        <v>32.652299999999997</v>
      </c>
      <c r="E3">
        <v>0.49415508249036061</v>
      </c>
      <c r="F3">
        <v>0.14322547152814469</v>
      </c>
      <c r="G3" t="s">
        <v>13</v>
      </c>
    </row>
    <row r="4" spans="1:7" x14ac:dyDescent="0.25">
      <c r="A4" s="4">
        <v>42083</v>
      </c>
      <c r="B4">
        <v>31.4816</v>
      </c>
      <c r="C4" s="4">
        <v>40988</v>
      </c>
      <c r="D4">
        <v>12.37</v>
      </c>
      <c r="E4">
        <v>1.5449959579628136</v>
      </c>
      <c r="F4">
        <v>0.36530296163414744</v>
      </c>
      <c r="G4" t="s">
        <v>13</v>
      </c>
    </row>
    <row r="5" spans="1:7" x14ac:dyDescent="0.25">
      <c r="A5" s="4">
        <v>42090</v>
      </c>
      <c r="B5">
        <v>30.547999999999998</v>
      </c>
      <c r="C5" s="4">
        <v>40995</v>
      </c>
      <c r="D5">
        <v>12.353300000000001</v>
      </c>
      <c r="E5">
        <v>1.472861502594448</v>
      </c>
      <c r="F5">
        <v>0.35227991564358052</v>
      </c>
      <c r="G5" t="s">
        <v>13</v>
      </c>
    </row>
    <row r="6" spans="1:7" x14ac:dyDescent="0.25">
      <c r="A6" s="4">
        <v>42104</v>
      </c>
      <c r="B6">
        <v>32.209899999999998</v>
      </c>
      <c r="C6" s="4">
        <v>41009</v>
      </c>
      <c r="D6">
        <v>12.5617</v>
      </c>
      <c r="E6">
        <v>1.564135427529713</v>
      </c>
      <c r="F6">
        <v>0.36871697372242385</v>
      </c>
      <c r="G6" t="s">
        <v>13</v>
      </c>
    </row>
    <row r="7" spans="1:7" x14ac:dyDescent="0.25">
      <c r="A7" s="4">
        <v>42111</v>
      </c>
      <c r="B7">
        <v>31.396000000000001</v>
      </c>
      <c r="C7" s="4">
        <v>41016</v>
      </c>
      <c r="D7">
        <v>12.757</v>
      </c>
      <c r="E7">
        <v>1.4610801912675397</v>
      </c>
      <c r="F7">
        <v>0.35012896642056268</v>
      </c>
      <c r="G7" t="s">
        <v>13</v>
      </c>
    </row>
    <row r="8" spans="1:7" x14ac:dyDescent="0.25">
      <c r="A8" s="4">
        <v>43770</v>
      </c>
      <c r="B8">
        <v>49.2</v>
      </c>
      <c r="C8" s="4">
        <v>42675</v>
      </c>
      <c r="D8">
        <v>33.795699999999997</v>
      </c>
      <c r="E8">
        <v>0.45580650792852367</v>
      </c>
      <c r="F8">
        <v>0.13336001200241099</v>
      </c>
      <c r="G8" t="s">
        <v>13</v>
      </c>
    </row>
    <row r="9" spans="1:7" x14ac:dyDescent="0.25">
      <c r="A9" s="4">
        <v>42118</v>
      </c>
      <c r="B9">
        <v>29.9892</v>
      </c>
      <c r="C9" s="4">
        <v>41023</v>
      </c>
      <c r="D9">
        <v>12.723100000000001</v>
      </c>
      <c r="E9">
        <v>1.3570670669883913</v>
      </c>
      <c r="F9">
        <v>0.3308342829358959</v>
      </c>
      <c r="G9" t="s">
        <v>13</v>
      </c>
    </row>
    <row r="10" spans="1:7" x14ac:dyDescent="0.25">
      <c r="A10" s="4">
        <v>42132</v>
      </c>
      <c r="B10">
        <v>29.8249</v>
      </c>
      <c r="C10" s="4">
        <v>41037</v>
      </c>
      <c r="D10">
        <v>12.320399999999999</v>
      </c>
      <c r="E10">
        <v>1.420773676179345</v>
      </c>
      <c r="F10">
        <v>0.34271774778541664</v>
      </c>
      <c r="G10" t="s">
        <v>13</v>
      </c>
    </row>
    <row r="11" spans="1:7" x14ac:dyDescent="0.25">
      <c r="A11" s="4">
        <v>42139</v>
      </c>
      <c r="B11">
        <v>30.558800000000002</v>
      </c>
      <c r="C11" s="4">
        <v>41044</v>
      </c>
      <c r="D11">
        <v>12.2019</v>
      </c>
      <c r="E11">
        <v>1.5044296380071958</v>
      </c>
      <c r="F11">
        <v>0.35800992782378249</v>
      </c>
      <c r="G11" t="s">
        <v>13</v>
      </c>
    </row>
    <row r="12" spans="1:7" x14ac:dyDescent="0.25">
      <c r="A12" s="4">
        <v>43763</v>
      </c>
      <c r="B12">
        <v>47.986800000000002</v>
      </c>
      <c r="C12" s="4">
        <v>42668</v>
      </c>
      <c r="D12">
        <v>33.511699999999998</v>
      </c>
      <c r="E12">
        <v>0.43194168006994588</v>
      </c>
      <c r="F12">
        <v>0.12713285721094469</v>
      </c>
      <c r="G12" t="s">
        <v>13</v>
      </c>
    </row>
    <row r="13" spans="1:7" x14ac:dyDescent="0.25">
      <c r="A13" s="4">
        <v>42146</v>
      </c>
      <c r="B13">
        <v>31.154399999999999</v>
      </c>
      <c r="C13" s="4">
        <v>41051</v>
      </c>
      <c r="D13">
        <v>12.0097</v>
      </c>
      <c r="E13">
        <v>1.5941030999941714</v>
      </c>
      <c r="F13">
        <v>0.37402851046071439</v>
      </c>
      <c r="G13" t="s">
        <v>13</v>
      </c>
    </row>
    <row r="14" spans="1:7" x14ac:dyDescent="0.25">
      <c r="A14" s="4">
        <v>42153</v>
      </c>
      <c r="B14">
        <v>30.906500000000001</v>
      </c>
      <c r="C14" s="4">
        <v>41058</v>
      </c>
      <c r="D14">
        <v>12.154500000000001</v>
      </c>
      <c r="E14">
        <v>1.5428030770496526</v>
      </c>
      <c r="F14">
        <v>0.36491071384381946</v>
      </c>
      <c r="G14" t="s">
        <v>13</v>
      </c>
    </row>
    <row r="15" spans="1:7" x14ac:dyDescent="0.25">
      <c r="A15" s="4">
        <v>42160</v>
      </c>
      <c r="B15">
        <v>29.869399999999999</v>
      </c>
      <c r="C15" s="4">
        <v>41065</v>
      </c>
      <c r="D15">
        <v>11.8878</v>
      </c>
      <c r="E15">
        <v>1.5126095661097931</v>
      </c>
      <c r="F15">
        <v>0.35948682449910452</v>
      </c>
      <c r="G15" t="s">
        <v>13</v>
      </c>
    </row>
    <row r="16" spans="1:7" x14ac:dyDescent="0.25">
      <c r="A16" s="4">
        <v>43756</v>
      </c>
      <c r="B16">
        <v>48.001199999999997</v>
      </c>
      <c r="C16" s="4">
        <v>42661</v>
      </c>
      <c r="D16">
        <v>33.303699999999999</v>
      </c>
      <c r="E16">
        <v>0.44131733110735438</v>
      </c>
      <c r="F16">
        <v>0.12958747860391728</v>
      </c>
      <c r="G16" t="s">
        <v>13</v>
      </c>
    </row>
    <row r="17" spans="1:7" x14ac:dyDescent="0.25">
      <c r="A17" s="4">
        <v>42167</v>
      </c>
      <c r="B17">
        <v>29.1966</v>
      </c>
      <c r="C17" s="4">
        <v>41072</v>
      </c>
      <c r="D17">
        <v>12.3847</v>
      </c>
      <c r="E17">
        <v>1.3574733340331215</v>
      </c>
      <c r="F17">
        <v>0.33091073996702902</v>
      </c>
      <c r="G17" t="s">
        <v>13</v>
      </c>
    </row>
    <row r="18" spans="1:7" x14ac:dyDescent="0.25">
      <c r="A18" s="4">
        <v>42174</v>
      </c>
      <c r="B18">
        <v>30.215199999999999</v>
      </c>
      <c r="C18" s="4">
        <v>41079</v>
      </c>
      <c r="D18">
        <v>12.2918</v>
      </c>
      <c r="E18">
        <v>1.4581590979352088</v>
      </c>
      <c r="F18">
        <v>0.34959459211007449</v>
      </c>
      <c r="G18" t="s">
        <v>13</v>
      </c>
    </row>
    <row r="19" spans="1:7" x14ac:dyDescent="0.25">
      <c r="A19" s="4">
        <v>42181</v>
      </c>
      <c r="B19">
        <v>30.837800000000001</v>
      </c>
      <c r="C19" s="4">
        <v>41086</v>
      </c>
      <c r="D19">
        <v>12.500999999999999</v>
      </c>
      <c r="E19">
        <v>1.4668266538676908</v>
      </c>
      <c r="F19">
        <v>0.35117897079867766</v>
      </c>
      <c r="G19" t="s">
        <v>13</v>
      </c>
    </row>
    <row r="20" spans="1:7" x14ac:dyDescent="0.25">
      <c r="A20" s="4">
        <v>42188</v>
      </c>
      <c r="B20">
        <v>31.046900000000001</v>
      </c>
      <c r="C20" s="4">
        <v>41093</v>
      </c>
      <c r="D20">
        <v>12.9209</v>
      </c>
      <c r="E20">
        <v>1.402843455177271</v>
      </c>
      <c r="F20">
        <v>0.33939444220397008</v>
      </c>
      <c r="G20" t="s">
        <v>13</v>
      </c>
    </row>
    <row r="21" spans="1:7" x14ac:dyDescent="0.25">
      <c r="A21" s="4">
        <v>43749</v>
      </c>
      <c r="B21">
        <v>46.698300000000003</v>
      </c>
      <c r="C21" s="4">
        <v>42654</v>
      </c>
      <c r="D21">
        <v>33.176699999999997</v>
      </c>
      <c r="E21">
        <v>0.40756313919105902</v>
      </c>
      <c r="F21">
        <v>0.12069980160009863</v>
      </c>
      <c r="G21" t="s">
        <v>13</v>
      </c>
    </row>
    <row r="22" spans="1:7" x14ac:dyDescent="0.25">
      <c r="A22" s="4">
        <v>42195</v>
      </c>
      <c r="B22">
        <v>30.838899999999999</v>
      </c>
      <c r="C22" s="4">
        <v>41100</v>
      </c>
      <c r="D22">
        <v>13.018000000000001</v>
      </c>
      <c r="E22">
        <v>1.3689430019972344</v>
      </c>
      <c r="F22">
        <v>0.33306564802539862</v>
      </c>
      <c r="G22" t="s">
        <v>13</v>
      </c>
    </row>
    <row r="23" spans="1:7" x14ac:dyDescent="0.25">
      <c r="A23" s="4">
        <v>42202</v>
      </c>
      <c r="B23">
        <v>31.765499999999999</v>
      </c>
      <c r="C23" s="4">
        <v>41107</v>
      </c>
      <c r="D23">
        <v>12.803100000000001</v>
      </c>
      <c r="E23">
        <v>1.4810788012278275</v>
      </c>
      <c r="F23">
        <v>0.35377613127668828</v>
      </c>
      <c r="G23" t="s">
        <v>13</v>
      </c>
    </row>
    <row r="24" spans="1:7" x14ac:dyDescent="0.25">
      <c r="A24" s="4">
        <v>42209</v>
      </c>
      <c r="B24">
        <v>31.3216</v>
      </c>
      <c r="C24" s="4">
        <v>41114</v>
      </c>
      <c r="D24">
        <v>12.668900000000001</v>
      </c>
      <c r="E24">
        <v>1.4723219853341647</v>
      </c>
      <c r="F24">
        <v>0.35218156380576771</v>
      </c>
      <c r="G24" t="s">
        <v>13</v>
      </c>
    </row>
    <row r="25" spans="1:7" x14ac:dyDescent="0.25">
      <c r="A25" s="4">
        <v>43742</v>
      </c>
      <c r="B25">
        <v>46.131599999999999</v>
      </c>
      <c r="C25" s="4">
        <v>42647</v>
      </c>
      <c r="D25">
        <v>33.8093</v>
      </c>
      <c r="E25">
        <v>0.36446480702055345</v>
      </c>
      <c r="F25">
        <v>0.1091427537076004</v>
      </c>
      <c r="G25" t="s">
        <v>13</v>
      </c>
    </row>
    <row r="26" spans="1:7" x14ac:dyDescent="0.25">
      <c r="A26" s="4">
        <v>42216</v>
      </c>
      <c r="B26">
        <v>31.453499999999998</v>
      </c>
      <c r="C26" s="4">
        <v>41121</v>
      </c>
      <c r="D26">
        <v>12.837899999999999</v>
      </c>
      <c r="E26">
        <v>1.4500502418619869</v>
      </c>
      <c r="F26">
        <v>0.34810896493263255</v>
      </c>
      <c r="G26" t="s">
        <v>13</v>
      </c>
    </row>
    <row r="27" spans="1:7" x14ac:dyDescent="0.25">
      <c r="A27" s="4">
        <v>42223</v>
      </c>
      <c r="B27">
        <v>32.369999999999997</v>
      </c>
      <c r="C27" s="4">
        <v>41128</v>
      </c>
      <c r="D27">
        <v>13.2272</v>
      </c>
      <c r="E27">
        <v>1.4472299504052255</v>
      </c>
      <c r="F27">
        <v>0.34759148983004784</v>
      </c>
      <c r="G27" t="s">
        <v>13</v>
      </c>
    </row>
    <row r="28" spans="1:7" x14ac:dyDescent="0.25">
      <c r="A28" s="4">
        <v>42230</v>
      </c>
      <c r="B28">
        <v>32.447600000000001</v>
      </c>
      <c r="C28" s="4">
        <v>41135</v>
      </c>
      <c r="D28">
        <v>13.339</v>
      </c>
      <c r="E28">
        <v>1.4325361721268461</v>
      </c>
      <c r="F28">
        <v>0.34488898207541285</v>
      </c>
      <c r="G28" t="s">
        <v>13</v>
      </c>
    </row>
    <row r="29" spans="1:7" x14ac:dyDescent="0.25">
      <c r="A29" s="4">
        <v>43735</v>
      </c>
      <c r="B29">
        <v>47.216299999999997</v>
      </c>
      <c r="C29" s="4">
        <v>42640</v>
      </c>
      <c r="D29">
        <v>33.238900000000001</v>
      </c>
      <c r="E29">
        <v>0.42051331421918281</v>
      </c>
      <c r="F29">
        <v>0.12412628503333334</v>
      </c>
      <c r="G29" t="s">
        <v>13</v>
      </c>
    </row>
    <row r="30" spans="1:7" x14ac:dyDescent="0.25">
      <c r="A30" s="4">
        <v>42237</v>
      </c>
      <c r="B30">
        <v>32.199599999999997</v>
      </c>
      <c r="C30" s="4">
        <v>41142</v>
      </c>
      <c r="D30">
        <v>13.4855</v>
      </c>
      <c r="E30">
        <v>1.3877201438582176</v>
      </c>
      <c r="F30">
        <v>0.33657851107048065</v>
      </c>
      <c r="G30" t="s">
        <v>13</v>
      </c>
    </row>
    <row r="31" spans="1:7" x14ac:dyDescent="0.25">
      <c r="A31" s="4">
        <v>42244</v>
      </c>
      <c r="B31">
        <v>30.862400000000001</v>
      </c>
      <c r="C31" s="4">
        <v>41149</v>
      </c>
      <c r="D31">
        <v>13.235900000000001</v>
      </c>
      <c r="E31">
        <v>1.3317190368618681</v>
      </c>
      <c r="F31">
        <v>0.3260464569226269</v>
      </c>
      <c r="G31" t="s">
        <v>13</v>
      </c>
    </row>
    <row r="32" spans="1:7" x14ac:dyDescent="0.25">
      <c r="A32" s="4">
        <v>42251</v>
      </c>
      <c r="B32">
        <v>29.9222</v>
      </c>
      <c r="C32" s="4">
        <v>41156</v>
      </c>
      <c r="D32">
        <v>13.190300000000001</v>
      </c>
      <c r="E32">
        <v>1.2685003373691273</v>
      </c>
      <c r="F32">
        <v>0.3139523502542827</v>
      </c>
      <c r="G32" t="s">
        <v>13</v>
      </c>
    </row>
    <row r="33" spans="1:7" x14ac:dyDescent="0.25">
      <c r="A33" s="4">
        <v>42258</v>
      </c>
      <c r="B33">
        <v>30.138200000000001</v>
      </c>
      <c r="C33" s="4">
        <v>41163</v>
      </c>
      <c r="D33">
        <v>13.4414</v>
      </c>
      <c r="E33">
        <v>1.2421920335679322</v>
      </c>
      <c r="F33">
        <v>0.30885318773676973</v>
      </c>
      <c r="G33" t="s">
        <v>13</v>
      </c>
    </row>
    <row r="34" spans="1:7" x14ac:dyDescent="0.25">
      <c r="A34" s="4">
        <v>43728</v>
      </c>
      <c r="B34">
        <v>45.9071</v>
      </c>
      <c r="C34" s="4">
        <v>42633</v>
      </c>
      <c r="D34">
        <v>33.182400000000001</v>
      </c>
      <c r="E34">
        <v>0.38347738560200584</v>
      </c>
      <c r="F34">
        <v>0.11427064196566361</v>
      </c>
      <c r="G34" t="s">
        <v>13</v>
      </c>
    </row>
    <row r="35" spans="1:7" x14ac:dyDescent="0.25">
      <c r="A35" s="4">
        <v>42265</v>
      </c>
      <c r="B35">
        <v>30.736699999999999</v>
      </c>
      <c r="C35" s="4">
        <v>41170</v>
      </c>
      <c r="D35">
        <v>13.841799999999999</v>
      </c>
      <c r="E35">
        <v>1.2205710239997689</v>
      </c>
      <c r="F35">
        <v>0.30463258917920188</v>
      </c>
      <c r="G35" t="s">
        <v>13</v>
      </c>
    </row>
    <row r="36" spans="1:7" x14ac:dyDescent="0.25">
      <c r="A36" s="4">
        <v>42286</v>
      </c>
      <c r="B36">
        <v>30.996500000000001</v>
      </c>
      <c r="C36" s="4">
        <v>41191</v>
      </c>
      <c r="D36">
        <v>14.3085</v>
      </c>
      <c r="E36">
        <v>1.1662997518957265</v>
      </c>
      <c r="F36">
        <v>0.29391629832356192</v>
      </c>
      <c r="G36" t="s">
        <v>13</v>
      </c>
    </row>
    <row r="37" spans="1:7" x14ac:dyDescent="0.25">
      <c r="A37" s="4">
        <v>42293</v>
      </c>
      <c r="B37">
        <v>31.089099999999998</v>
      </c>
      <c r="C37" s="4">
        <v>41198</v>
      </c>
      <c r="D37">
        <v>14.065200000000001</v>
      </c>
      <c r="E37">
        <v>1.2103560560816766</v>
      </c>
      <c r="F37">
        <v>0.3026290103154492</v>
      </c>
      <c r="G37" t="s">
        <v>13</v>
      </c>
    </row>
    <row r="38" spans="1:7" x14ac:dyDescent="0.25">
      <c r="A38" s="4">
        <v>42300</v>
      </c>
      <c r="B38">
        <v>31.214099999999998</v>
      </c>
      <c r="C38" s="4">
        <v>41205</v>
      </c>
      <c r="D38">
        <v>14.149699999999999</v>
      </c>
      <c r="E38">
        <v>1.2059902330084737</v>
      </c>
      <c r="F38">
        <v>0.30177080828086122</v>
      </c>
      <c r="G38" t="s">
        <v>13</v>
      </c>
    </row>
    <row r="39" spans="1:7" x14ac:dyDescent="0.25">
      <c r="A39" s="4">
        <v>43721</v>
      </c>
      <c r="B39">
        <v>44.285800000000002</v>
      </c>
      <c r="C39" s="4">
        <v>42626</v>
      </c>
      <c r="D39">
        <v>33.037300000000002</v>
      </c>
      <c r="E39">
        <v>0.34047879215311178</v>
      </c>
      <c r="F39">
        <v>0.10260506322443486</v>
      </c>
      <c r="G39" t="s">
        <v>13</v>
      </c>
    </row>
    <row r="40" spans="1:7" x14ac:dyDescent="0.25">
      <c r="A40" s="4">
        <v>42307</v>
      </c>
      <c r="B40">
        <v>30.930299999999999</v>
      </c>
      <c r="C40" s="4">
        <v>41212</v>
      </c>
      <c r="D40">
        <v>13.9847</v>
      </c>
      <c r="E40">
        <v>1.211724241492488</v>
      </c>
      <c r="F40">
        <v>0.30289772575622176</v>
      </c>
      <c r="G40" t="s">
        <v>13</v>
      </c>
    </row>
    <row r="41" spans="1:7" x14ac:dyDescent="0.25">
      <c r="A41" s="4">
        <v>42314</v>
      </c>
      <c r="B41">
        <v>30.009799999999998</v>
      </c>
      <c r="C41" s="4">
        <v>41219</v>
      </c>
      <c r="D41">
        <v>14.350099999999999</v>
      </c>
      <c r="E41">
        <v>1.0912606880788287</v>
      </c>
      <c r="F41">
        <v>0.27880028540763346</v>
      </c>
      <c r="G41" t="s">
        <v>13</v>
      </c>
    </row>
    <row r="42" spans="1:7" x14ac:dyDescent="0.25">
      <c r="A42" s="4">
        <v>42321</v>
      </c>
      <c r="B42">
        <v>29.542400000000001</v>
      </c>
      <c r="C42" s="4">
        <v>41226</v>
      </c>
      <c r="D42">
        <v>14.214</v>
      </c>
      <c r="E42">
        <v>1.0784015759110737</v>
      </c>
      <c r="F42">
        <v>0.27617379044368007</v>
      </c>
      <c r="G42" t="s">
        <v>13</v>
      </c>
    </row>
    <row r="43" spans="1:7" x14ac:dyDescent="0.25">
      <c r="A43" s="4">
        <v>43714</v>
      </c>
      <c r="B43">
        <v>43.765500000000003</v>
      </c>
      <c r="C43" s="4">
        <v>42619</v>
      </c>
      <c r="D43">
        <v>33.784700000000001</v>
      </c>
      <c r="E43">
        <v>0.29542366811012089</v>
      </c>
      <c r="F43">
        <v>9.0110716837637161E-2</v>
      </c>
      <c r="G43" t="s">
        <v>13</v>
      </c>
    </row>
    <row r="44" spans="1:7" x14ac:dyDescent="0.25">
      <c r="A44" s="4">
        <v>42328</v>
      </c>
      <c r="B44">
        <v>30.189699999999998</v>
      </c>
      <c r="C44" s="4">
        <v>41233</v>
      </c>
      <c r="D44">
        <v>14.044</v>
      </c>
      <c r="E44">
        <v>1.1496510965536881</v>
      </c>
      <c r="F44">
        <v>0.29059306035023047</v>
      </c>
      <c r="G44" t="s">
        <v>13</v>
      </c>
    </row>
    <row r="45" spans="1:7" x14ac:dyDescent="0.25">
      <c r="A45" s="4">
        <v>42335</v>
      </c>
      <c r="B45">
        <v>30.154299999999999</v>
      </c>
      <c r="C45" s="4">
        <v>41240</v>
      </c>
      <c r="D45">
        <v>14.443300000000001</v>
      </c>
      <c r="E45">
        <v>1.08777080030187</v>
      </c>
      <c r="F45">
        <v>0.27808853701034408</v>
      </c>
      <c r="G45" t="s">
        <v>13</v>
      </c>
    </row>
    <row r="46" spans="1:7" x14ac:dyDescent="0.25">
      <c r="A46" s="4">
        <v>42342</v>
      </c>
      <c r="B46">
        <v>29.708500000000001</v>
      </c>
      <c r="C46" s="4">
        <v>41247</v>
      </c>
      <c r="D46">
        <v>14.8301</v>
      </c>
      <c r="E46">
        <v>1.0032568897040479</v>
      </c>
      <c r="F46">
        <v>0.26060458297960665</v>
      </c>
      <c r="G46" t="s">
        <v>13</v>
      </c>
    </row>
    <row r="47" spans="1:7" x14ac:dyDescent="0.25">
      <c r="A47" s="4">
        <v>43707</v>
      </c>
      <c r="B47">
        <v>44.24</v>
      </c>
      <c r="C47" s="4">
        <v>42612</v>
      </c>
      <c r="D47">
        <v>33.244599999999998</v>
      </c>
      <c r="E47">
        <v>0.33074243636560535</v>
      </c>
      <c r="F47">
        <v>9.9929041253440376E-2</v>
      </c>
      <c r="G47" t="s">
        <v>13</v>
      </c>
    </row>
    <row r="48" spans="1:7" x14ac:dyDescent="0.25">
      <c r="A48" s="4">
        <v>42349</v>
      </c>
      <c r="B48">
        <v>29.221599999999999</v>
      </c>
      <c r="C48" s="4">
        <v>41254</v>
      </c>
      <c r="D48">
        <v>14.8878</v>
      </c>
      <c r="E48">
        <v>0.96278832332513853</v>
      </c>
      <c r="F48">
        <v>0.25205811843502013</v>
      </c>
      <c r="G48" t="s">
        <v>13</v>
      </c>
    </row>
    <row r="49" spans="1:7" x14ac:dyDescent="0.25">
      <c r="A49" s="4">
        <v>42356</v>
      </c>
      <c r="B49">
        <v>29.9922</v>
      </c>
      <c r="C49" s="4">
        <v>41261</v>
      </c>
      <c r="D49">
        <v>14.851000000000001</v>
      </c>
      <c r="E49">
        <v>1.0195407716652076</v>
      </c>
      <c r="F49">
        <v>0.26401106326465973</v>
      </c>
      <c r="G49" t="s">
        <v>13</v>
      </c>
    </row>
    <row r="50" spans="1:7" x14ac:dyDescent="0.25">
      <c r="A50" s="4">
        <v>42370</v>
      </c>
      <c r="B50">
        <v>30.7773</v>
      </c>
      <c r="C50" s="4">
        <v>41275</v>
      </c>
      <c r="D50">
        <v>14.914899999999999</v>
      </c>
      <c r="E50">
        <v>1.0635270769498959</v>
      </c>
      <c r="F50">
        <v>0.27312210066635378</v>
      </c>
      <c r="G50" t="s">
        <v>13</v>
      </c>
    </row>
    <row r="51" spans="1:7" x14ac:dyDescent="0.25">
      <c r="A51" s="4">
        <v>42377</v>
      </c>
      <c r="B51">
        <v>29.994900000000001</v>
      </c>
      <c r="C51" s="4">
        <v>41282</v>
      </c>
      <c r="D51">
        <v>15.057</v>
      </c>
      <c r="E51">
        <v>0.99209005778043435</v>
      </c>
      <c r="F51">
        <v>0.25825787157228941</v>
      </c>
      <c r="G51" t="s">
        <v>13</v>
      </c>
    </row>
    <row r="52" spans="1:7" x14ac:dyDescent="0.25">
      <c r="A52" s="4">
        <v>43700</v>
      </c>
      <c r="B52">
        <v>43.180500000000002</v>
      </c>
      <c r="C52" s="4">
        <v>42605</v>
      </c>
      <c r="D52">
        <v>32.85</v>
      </c>
      <c r="E52">
        <v>0.31447488584474886</v>
      </c>
      <c r="F52">
        <v>9.5428655827574094E-2</v>
      </c>
      <c r="G52" t="s">
        <v>13</v>
      </c>
    </row>
    <row r="53" spans="1:7" x14ac:dyDescent="0.25">
      <c r="A53" s="4">
        <v>42384</v>
      </c>
      <c r="B53">
        <v>28.924700000000001</v>
      </c>
      <c r="C53" s="4">
        <v>41289</v>
      </c>
      <c r="D53">
        <v>14.9415</v>
      </c>
      <c r="E53">
        <v>0.93586319981260269</v>
      </c>
      <c r="F53">
        <v>0.24630658029582153</v>
      </c>
      <c r="G53" t="s">
        <v>13</v>
      </c>
    </row>
    <row r="54" spans="1:7" x14ac:dyDescent="0.25">
      <c r="A54" s="4">
        <v>42391</v>
      </c>
      <c r="B54">
        <v>28.676400000000001</v>
      </c>
      <c r="C54" s="4">
        <v>41296</v>
      </c>
      <c r="D54">
        <v>14.677099999999999</v>
      </c>
      <c r="E54">
        <v>0.95381921496753463</v>
      </c>
      <c r="F54">
        <v>0.25014808164984137</v>
      </c>
      <c r="G54" t="s">
        <v>13</v>
      </c>
    </row>
    <row r="55" spans="1:7" x14ac:dyDescent="0.25">
      <c r="A55" s="4">
        <v>42398</v>
      </c>
      <c r="B55">
        <v>29.511099999999999</v>
      </c>
      <c r="C55" s="4">
        <v>41303</v>
      </c>
      <c r="D55">
        <v>14.7659</v>
      </c>
      <c r="E55">
        <v>0.99859812134715786</v>
      </c>
      <c r="F55">
        <v>0.25962660501746981</v>
      </c>
      <c r="G55" t="s">
        <v>13</v>
      </c>
    </row>
    <row r="56" spans="1:7" x14ac:dyDescent="0.25">
      <c r="A56" s="4">
        <v>42405</v>
      </c>
      <c r="B56">
        <v>29.3962</v>
      </c>
      <c r="C56" s="4">
        <v>41310</v>
      </c>
      <c r="D56">
        <v>14.612500000000001</v>
      </c>
      <c r="E56">
        <v>1.011715996578272</v>
      </c>
      <c r="F56">
        <v>0.26237646662740999</v>
      </c>
      <c r="G56" t="s">
        <v>13</v>
      </c>
    </row>
    <row r="57" spans="1:7" x14ac:dyDescent="0.25">
      <c r="A57" s="4">
        <v>43693</v>
      </c>
      <c r="B57">
        <v>44.164200000000001</v>
      </c>
      <c r="C57" s="4">
        <v>42598</v>
      </c>
      <c r="D57">
        <v>32.889699999999998</v>
      </c>
      <c r="E57">
        <v>0.34279728912091034</v>
      </c>
      <c r="F57">
        <v>0.10324038698093752</v>
      </c>
      <c r="G57" t="s">
        <v>13</v>
      </c>
    </row>
    <row r="58" spans="1:7" x14ac:dyDescent="0.25">
      <c r="A58" s="4">
        <v>42412</v>
      </c>
      <c r="B58">
        <v>27.4953</v>
      </c>
      <c r="C58" s="4">
        <v>41317</v>
      </c>
      <c r="D58">
        <v>14.5227</v>
      </c>
      <c r="E58">
        <v>0.89326364932140712</v>
      </c>
      <c r="F58">
        <v>0.23709684366370887</v>
      </c>
      <c r="G58" t="s">
        <v>13</v>
      </c>
    </row>
    <row r="59" spans="1:7" x14ac:dyDescent="0.25">
      <c r="A59" s="4">
        <v>42419</v>
      </c>
      <c r="B59">
        <v>27.8276</v>
      </c>
      <c r="C59" s="4">
        <v>41324</v>
      </c>
      <c r="D59">
        <v>14.577299999999999</v>
      </c>
      <c r="E59">
        <v>0.90896805306881256</v>
      </c>
      <c r="F59">
        <v>0.24050795462867347</v>
      </c>
      <c r="G59" t="s">
        <v>13</v>
      </c>
    </row>
    <row r="60" spans="1:7" x14ac:dyDescent="0.25">
      <c r="A60" s="4">
        <v>43686</v>
      </c>
      <c r="B60">
        <v>44.8185</v>
      </c>
      <c r="C60" s="4">
        <v>42591</v>
      </c>
      <c r="D60">
        <v>33.276499999999999</v>
      </c>
      <c r="E60">
        <v>0.34685138160563767</v>
      </c>
      <c r="F60">
        <v>0.10434955040645888</v>
      </c>
      <c r="G60" t="s">
        <v>13</v>
      </c>
    </row>
    <row r="61" spans="1:7" x14ac:dyDescent="0.25">
      <c r="A61" s="4">
        <v>42426</v>
      </c>
      <c r="B61">
        <v>27.032499999999999</v>
      </c>
      <c r="C61" s="4">
        <v>41331</v>
      </c>
      <c r="D61">
        <v>14.1722</v>
      </c>
      <c r="E61">
        <v>0.90743145030411643</v>
      </c>
      <c r="F61">
        <v>0.24017502088678433</v>
      </c>
      <c r="G61" t="s">
        <v>13</v>
      </c>
    </row>
    <row r="62" spans="1:7" x14ac:dyDescent="0.25">
      <c r="A62" s="4">
        <v>43525</v>
      </c>
      <c r="B62">
        <v>41.592700000000001</v>
      </c>
      <c r="C62" s="4">
        <v>42430</v>
      </c>
      <c r="D62">
        <v>27.6998</v>
      </c>
      <c r="E62">
        <v>0.50155235777875651</v>
      </c>
      <c r="F62">
        <v>0.14510899664225607</v>
      </c>
      <c r="G62" t="s">
        <v>13</v>
      </c>
    </row>
    <row r="63" spans="1:7" x14ac:dyDescent="0.25">
      <c r="A63" s="4">
        <v>43532</v>
      </c>
      <c r="B63">
        <v>42.253399999999999</v>
      </c>
      <c r="C63" s="4">
        <v>42437</v>
      </c>
      <c r="D63">
        <v>28.4315</v>
      </c>
      <c r="E63">
        <v>0.48614740692541719</v>
      </c>
      <c r="F63">
        <v>0.14117950325355366</v>
      </c>
      <c r="G63" t="s">
        <v>13</v>
      </c>
    </row>
    <row r="64" spans="1:7" x14ac:dyDescent="0.25">
      <c r="A64" s="4">
        <v>43539</v>
      </c>
      <c r="B64">
        <v>43.484999999999999</v>
      </c>
      <c r="C64" s="4">
        <v>42444</v>
      </c>
      <c r="D64">
        <v>28.2637</v>
      </c>
      <c r="E64">
        <v>0.53854590870975838</v>
      </c>
      <c r="F64">
        <v>0.15443677585155968</v>
      </c>
      <c r="G64" t="s">
        <v>13</v>
      </c>
    </row>
    <row r="65" spans="1:7" x14ac:dyDescent="0.25">
      <c r="A65" s="4">
        <v>43679</v>
      </c>
      <c r="B65">
        <v>43.6691</v>
      </c>
      <c r="C65" s="4">
        <v>42584</v>
      </c>
      <c r="D65">
        <v>33.2742</v>
      </c>
      <c r="E65">
        <v>0.31240119972831804</v>
      </c>
      <c r="F65">
        <v>9.4852311413964774E-2</v>
      </c>
      <c r="G65" t="s">
        <v>13</v>
      </c>
    </row>
    <row r="66" spans="1:7" x14ac:dyDescent="0.25">
      <c r="A66" s="4">
        <v>43546</v>
      </c>
      <c r="B66">
        <v>42.935899999999997</v>
      </c>
      <c r="C66" s="4">
        <v>42451</v>
      </c>
      <c r="D66">
        <v>29.1097</v>
      </c>
      <c r="E66">
        <v>0.47496882482471464</v>
      </c>
      <c r="F66">
        <v>0.13831103769680797</v>
      </c>
      <c r="G66" t="s">
        <v>13</v>
      </c>
    </row>
    <row r="67" spans="1:7" x14ac:dyDescent="0.25">
      <c r="A67" s="4">
        <v>43553</v>
      </c>
      <c r="B67">
        <v>43.761800000000001</v>
      </c>
      <c r="C67" s="4">
        <v>42458</v>
      </c>
      <c r="D67">
        <v>28.7211</v>
      </c>
      <c r="E67">
        <v>0.52368119605446872</v>
      </c>
      <c r="F67">
        <v>0.15070686122222221</v>
      </c>
      <c r="G67" t="s">
        <v>13</v>
      </c>
    </row>
    <row r="68" spans="1:7" x14ac:dyDescent="0.25">
      <c r="A68" s="4">
        <v>43560</v>
      </c>
      <c r="B68">
        <v>44.225700000000003</v>
      </c>
      <c r="C68" s="4">
        <v>42465</v>
      </c>
      <c r="D68">
        <v>28.8203</v>
      </c>
      <c r="E68">
        <v>0.5345329507326434</v>
      </c>
      <c r="F68">
        <v>0.15343220396175861</v>
      </c>
      <c r="G68" t="s">
        <v>13</v>
      </c>
    </row>
    <row r="69" spans="1:7" x14ac:dyDescent="0.25">
      <c r="A69" s="4">
        <v>43567</v>
      </c>
      <c r="B69">
        <v>44.003500000000003</v>
      </c>
      <c r="C69" s="4">
        <v>42472</v>
      </c>
      <c r="D69">
        <v>29.294599999999999</v>
      </c>
      <c r="E69">
        <v>0.50210277662094738</v>
      </c>
      <c r="F69">
        <v>0.1452488990941363</v>
      </c>
      <c r="G69" t="s">
        <v>13</v>
      </c>
    </row>
    <row r="70" spans="1:7" x14ac:dyDescent="0.25">
      <c r="A70" s="4">
        <v>43672</v>
      </c>
      <c r="B70">
        <v>44.104300000000002</v>
      </c>
      <c r="C70" s="4">
        <v>42577</v>
      </c>
      <c r="D70">
        <v>32.632199999999997</v>
      </c>
      <c r="E70">
        <v>0.35155766390252591</v>
      </c>
      <c r="F70">
        <v>0.10563435901628804</v>
      </c>
      <c r="G70" t="s">
        <v>13</v>
      </c>
    </row>
    <row r="71" spans="1:7" x14ac:dyDescent="0.25">
      <c r="A71" s="4">
        <v>43581</v>
      </c>
      <c r="B71">
        <v>44.288800000000002</v>
      </c>
      <c r="C71" s="4">
        <v>42486</v>
      </c>
      <c r="D71">
        <v>29.9391</v>
      </c>
      <c r="E71">
        <v>0.47929630483214264</v>
      </c>
      <c r="F71">
        <v>0.13942319872551434</v>
      </c>
      <c r="G71" t="s">
        <v>13</v>
      </c>
    </row>
    <row r="72" spans="1:7" x14ac:dyDescent="0.25">
      <c r="A72" s="4">
        <v>43588</v>
      </c>
      <c r="B72">
        <v>44.2485</v>
      </c>
      <c r="C72" s="4">
        <v>42493</v>
      </c>
      <c r="D72">
        <v>29.5884</v>
      </c>
      <c r="E72">
        <v>0.49546781846940019</v>
      </c>
      <c r="F72">
        <v>0.14356017884414385</v>
      </c>
      <c r="G72" t="s">
        <v>13</v>
      </c>
    </row>
    <row r="73" spans="1:7" x14ac:dyDescent="0.25">
      <c r="A73" s="4">
        <v>43595</v>
      </c>
      <c r="B73">
        <v>43.030900000000003</v>
      </c>
      <c r="C73" s="4">
        <v>42500</v>
      </c>
      <c r="D73">
        <v>29.991399999999999</v>
      </c>
      <c r="E73">
        <v>0.43477463539548017</v>
      </c>
      <c r="F73">
        <v>0.12787567461069993</v>
      </c>
      <c r="G73" t="s">
        <v>13</v>
      </c>
    </row>
    <row r="74" spans="1:7" x14ac:dyDescent="0.25">
      <c r="A74" s="4">
        <v>43602</v>
      </c>
      <c r="B74">
        <v>43.486699999999999</v>
      </c>
      <c r="C74" s="4">
        <v>42507</v>
      </c>
      <c r="D74">
        <v>30.2349</v>
      </c>
      <c r="E74">
        <v>0.43829481823984862</v>
      </c>
      <c r="F74">
        <v>0.12879732597156934</v>
      </c>
      <c r="G74" t="s">
        <v>13</v>
      </c>
    </row>
    <row r="75" spans="1:7" x14ac:dyDescent="0.25">
      <c r="A75" s="4">
        <v>43665</v>
      </c>
      <c r="B75">
        <v>44.543700000000001</v>
      </c>
      <c r="C75" s="4">
        <v>42570</v>
      </c>
      <c r="D75">
        <v>32.098599999999998</v>
      </c>
      <c r="E75">
        <v>0.38771472899129572</v>
      </c>
      <c r="F75">
        <v>0.1154070862991885</v>
      </c>
      <c r="G75" t="s">
        <v>13</v>
      </c>
    </row>
    <row r="76" spans="1:7" x14ac:dyDescent="0.25">
      <c r="A76" s="4">
        <v>43609</v>
      </c>
      <c r="B76">
        <v>45.071100000000001</v>
      </c>
      <c r="C76" s="4">
        <v>42514</v>
      </c>
      <c r="D76">
        <v>29.5578</v>
      </c>
      <c r="E76">
        <v>0.5248462334815176</v>
      </c>
      <c r="F76">
        <v>0.15100007107520308</v>
      </c>
      <c r="G76" t="s">
        <v>13</v>
      </c>
    </row>
    <row r="77" spans="1:7" x14ac:dyDescent="0.25">
      <c r="A77" s="4">
        <v>43616</v>
      </c>
      <c r="B77">
        <v>46.114699999999999</v>
      </c>
      <c r="C77" s="4">
        <v>42521</v>
      </c>
      <c r="D77">
        <v>30.961200000000002</v>
      </c>
      <c r="E77">
        <v>0.48943516401173071</v>
      </c>
      <c r="F77">
        <v>0.14202041527083575</v>
      </c>
      <c r="G77" t="s">
        <v>13</v>
      </c>
    </row>
    <row r="78" spans="1:7" x14ac:dyDescent="0.25">
      <c r="A78" s="4">
        <v>43623</v>
      </c>
      <c r="B78">
        <v>45.960299999999997</v>
      </c>
      <c r="C78" s="4">
        <v>42528</v>
      </c>
      <c r="D78">
        <v>31.196999999999999</v>
      </c>
      <c r="E78">
        <v>0.47322819501875174</v>
      </c>
      <c r="F78">
        <v>0.13786308290721738</v>
      </c>
      <c r="G78" t="s">
        <v>13</v>
      </c>
    </row>
    <row r="79" spans="1:7" x14ac:dyDescent="0.25">
      <c r="A79" s="4">
        <v>43630</v>
      </c>
      <c r="B79">
        <v>45.439500000000002</v>
      </c>
      <c r="C79" s="4">
        <v>42535</v>
      </c>
      <c r="D79">
        <v>30.823899999999998</v>
      </c>
      <c r="E79">
        <v>0.474164528174566</v>
      </c>
      <c r="F79">
        <v>0.13810409406444557</v>
      </c>
      <c r="G79" t="s">
        <v>13</v>
      </c>
    </row>
    <row r="80" spans="1:7" x14ac:dyDescent="0.25">
      <c r="A80" s="4">
        <v>43658</v>
      </c>
      <c r="B80">
        <v>44.949399999999997</v>
      </c>
      <c r="C80" s="4">
        <v>42563</v>
      </c>
      <c r="D80">
        <v>31.969000000000001</v>
      </c>
      <c r="E80">
        <v>0.40603084237855408</v>
      </c>
      <c r="F80">
        <v>0.12029298308197145</v>
      </c>
      <c r="G80" t="s">
        <v>13</v>
      </c>
    </row>
    <row r="81" spans="1:7" x14ac:dyDescent="0.25">
      <c r="A81" s="4">
        <v>43637</v>
      </c>
      <c r="B81">
        <v>45.098100000000002</v>
      </c>
      <c r="C81" s="4">
        <v>42542</v>
      </c>
      <c r="D81">
        <v>31.092199999999998</v>
      </c>
      <c r="E81">
        <v>0.45046346028907586</v>
      </c>
      <c r="F81">
        <v>0.13197177348100797</v>
      </c>
      <c r="G81" t="s">
        <v>13</v>
      </c>
    </row>
    <row r="82" spans="1:7" x14ac:dyDescent="0.25">
      <c r="A82" s="4">
        <v>43644</v>
      </c>
      <c r="B82">
        <v>45.874600000000001</v>
      </c>
      <c r="C82" s="4">
        <v>42549</v>
      </c>
      <c r="D82">
        <v>30.937799999999999</v>
      </c>
      <c r="E82">
        <v>0.48280097485923373</v>
      </c>
      <c r="F82">
        <v>0.14032230931181155</v>
      </c>
      <c r="G82" t="s">
        <v>13</v>
      </c>
    </row>
    <row r="83" spans="1:7" x14ac:dyDescent="0.25">
      <c r="A83" s="4">
        <v>43651</v>
      </c>
      <c r="B83">
        <v>46.041699999999999</v>
      </c>
      <c r="C83" s="4">
        <v>42556</v>
      </c>
      <c r="D83">
        <v>31.461500000000001</v>
      </c>
      <c r="E83">
        <v>0.46342990639352849</v>
      </c>
      <c r="F83">
        <v>0.13533486633021918</v>
      </c>
      <c r="G83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workbookViewId="0">
      <selection sqref="A1:G334"/>
    </sheetView>
  </sheetViews>
  <sheetFormatPr defaultRowHeight="15" x14ac:dyDescent="0.25"/>
  <cols>
    <col min="1" max="1" width="23.140625" customWidth="1"/>
    <col min="2" max="2" width="22.85546875" customWidth="1"/>
    <col min="3" max="3" width="16.28515625" customWidth="1"/>
    <col min="4" max="4" width="15.5703125" customWidth="1"/>
    <col min="5" max="5" width="18.42578125" customWidth="1"/>
    <col min="6" max="6" width="20.42578125" customWidth="1"/>
    <col min="7" max="7" width="11.140625" customWidth="1"/>
  </cols>
  <sheetData>
    <row r="1" spans="1:7" x14ac:dyDescent="0.25">
      <c r="A1" t="s">
        <v>21</v>
      </c>
      <c r="B1" t="s">
        <v>22</v>
      </c>
      <c r="C1" t="s">
        <v>23</v>
      </c>
      <c r="D1" t="s">
        <v>24</v>
      </c>
      <c r="E1" t="s">
        <v>10</v>
      </c>
      <c r="F1" t="s">
        <v>11</v>
      </c>
      <c r="G1" t="s">
        <v>9</v>
      </c>
    </row>
    <row r="2" spans="1:7" x14ac:dyDescent="0.25">
      <c r="A2" s="4">
        <v>41271</v>
      </c>
      <c r="B2">
        <v>14.7766</v>
      </c>
      <c r="C2" s="4">
        <v>40175</v>
      </c>
      <c r="D2">
        <v>10</v>
      </c>
      <c r="E2">
        <v>0.47766000000000003</v>
      </c>
      <c r="F2">
        <v>0.13900292422378646</v>
      </c>
      <c r="G2" t="s">
        <v>14</v>
      </c>
    </row>
    <row r="3" spans="1:7" x14ac:dyDescent="0.25">
      <c r="A3" s="4">
        <v>41278</v>
      </c>
      <c r="B3">
        <v>15.0695</v>
      </c>
      <c r="C3" s="4">
        <v>40182</v>
      </c>
      <c r="D3">
        <v>10.0031</v>
      </c>
      <c r="E3">
        <v>0.50648299027301535</v>
      </c>
      <c r="F3">
        <v>0.14636102154872921</v>
      </c>
      <c r="G3" t="s">
        <v>14</v>
      </c>
    </row>
    <row r="4" spans="1:7" x14ac:dyDescent="0.25">
      <c r="A4" s="4">
        <v>43776</v>
      </c>
      <c r="B4">
        <v>49.231200000000001</v>
      </c>
      <c r="C4" s="4">
        <v>42681</v>
      </c>
      <c r="D4">
        <v>32.664299999999997</v>
      </c>
      <c r="E4">
        <v>0.50718674516214968</v>
      </c>
      <c r="F4">
        <v>0.14653950162133289</v>
      </c>
      <c r="G4" t="s">
        <v>14</v>
      </c>
    </row>
    <row r="5" spans="1:7" x14ac:dyDescent="0.25">
      <c r="A5" s="4">
        <v>41285</v>
      </c>
      <c r="B5">
        <v>14.835800000000001</v>
      </c>
      <c r="C5" s="4">
        <v>40189</v>
      </c>
      <c r="D5">
        <v>10.003299999999999</v>
      </c>
      <c r="E5">
        <v>0.48309058010856432</v>
      </c>
      <c r="F5">
        <v>0.14039654310644312</v>
      </c>
      <c r="G5" t="s">
        <v>14</v>
      </c>
    </row>
    <row r="6" spans="1:7" x14ac:dyDescent="0.25">
      <c r="A6" s="4">
        <v>41292</v>
      </c>
      <c r="B6">
        <v>14.7654</v>
      </c>
      <c r="C6" s="4">
        <v>40196</v>
      </c>
      <c r="D6">
        <v>10.002800000000001</v>
      </c>
      <c r="E6">
        <v>0.47612668452833196</v>
      </c>
      <c r="F6">
        <v>0.13860882020545295</v>
      </c>
      <c r="G6" t="s">
        <v>14</v>
      </c>
    </row>
    <row r="7" spans="1:7" x14ac:dyDescent="0.25">
      <c r="A7" s="4">
        <v>41299</v>
      </c>
      <c r="B7">
        <v>14.742000000000001</v>
      </c>
      <c r="C7" s="4">
        <v>40203</v>
      </c>
      <c r="D7">
        <v>9.9913000000000007</v>
      </c>
      <c r="E7">
        <v>0.47548367079359039</v>
      </c>
      <c r="F7">
        <v>0.13844346686274189</v>
      </c>
      <c r="G7" t="s">
        <v>14</v>
      </c>
    </row>
    <row r="8" spans="1:7" x14ac:dyDescent="0.25">
      <c r="A8" s="4">
        <v>41306</v>
      </c>
      <c r="B8">
        <v>14.6678</v>
      </c>
      <c r="C8" s="4">
        <v>40210</v>
      </c>
      <c r="D8">
        <v>9.9849999999999994</v>
      </c>
      <c r="E8">
        <v>0.4689834752128193</v>
      </c>
      <c r="F8">
        <v>0.13676921387286334</v>
      </c>
      <c r="G8" t="s">
        <v>14</v>
      </c>
    </row>
    <row r="9" spans="1:7" x14ac:dyDescent="0.25">
      <c r="A9" s="4">
        <v>43769</v>
      </c>
      <c r="B9">
        <v>49.283299999999997</v>
      </c>
      <c r="C9" s="4">
        <v>42674</v>
      </c>
      <c r="D9">
        <v>33.795699999999997</v>
      </c>
      <c r="E9">
        <v>0.45827131854052444</v>
      </c>
      <c r="F9">
        <v>0.1339992779791197</v>
      </c>
      <c r="G9" t="s">
        <v>14</v>
      </c>
    </row>
    <row r="10" spans="1:7" x14ac:dyDescent="0.25">
      <c r="A10" s="4">
        <v>41313</v>
      </c>
      <c r="B10">
        <v>14.583600000000001</v>
      </c>
      <c r="C10" s="4">
        <v>40217</v>
      </c>
      <c r="D10">
        <v>9.9384999999999994</v>
      </c>
      <c r="E10">
        <v>0.46738441414700421</v>
      </c>
      <c r="F10">
        <v>0.13635658763718195</v>
      </c>
      <c r="G10" t="s">
        <v>14</v>
      </c>
    </row>
    <row r="11" spans="1:7" x14ac:dyDescent="0.25">
      <c r="A11" s="4">
        <v>41320</v>
      </c>
      <c r="B11">
        <v>14.433999999999999</v>
      </c>
      <c r="C11" s="4">
        <v>40224</v>
      </c>
      <c r="D11">
        <v>9.9808000000000003</v>
      </c>
      <c r="E11">
        <v>0.44617665918563632</v>
      </c>
      <c r="F11">
        <v>0.13085550355413944</v>
      </c>
      <c r="G11" t="s">
        <v>14</v>
      </c>
    </row>
    <row r="12" spans="1:7" x14ac:dyDescent="0.25">
      <c r="A12" s="4">
        <v>41327</v>
      </c>
      <c r="B12">
        <v>14.4102</v>
      </c>
      <c r="C12" s="4">
        <v>40231</v>
      </c>
      <c r="D12">
        <v>10.029999999999999</v>
      </c>
      <c r="E12">
        <v>0.43670987038883358</v>
      </c>
      <c r="F12">
        <v>0.12838254256636938</v>
      </c>
      <c r="G12" t="s">
        <v>14</v>
      </c>
    </row>
    <row r="13" spans="1:7" x14ac:dyDescent="0.25">
      <c r="A13" s="4">
        <v>43762</v>
      </c>
      <c r="B13">
        <v>48.067999999999998</v>
      </c>
      <c r="C13" s="4">
        <v>42667</v>
      </c>
      <c r="D13">
        <v>33.459899999999998</v>
      </c>
      <c r="E13">
        <v>0.43658528567030985</v>
      </c>
      <c r="F13">
        <v>0.12834992561565395</v>
      </c>
      <c r="G13" t="s">
        <v>14</v>
      </c>
    </row>
    <row r="14" spans="1:7" x14ac:dyDescent="0.25">
      <c r="A14" s="4">
        <v>41334</v>
      </c>
      <c r="B14">
        <v>14.2044</v>
      </c>
      <c r="C14" s="4">
        <v>40238</v>
      </c>
      <c r="D14">
        <v>10.231400000000001</v>
      </c>
      <c r="E14">
        <v>0.38831440467580181</v>
      </c>
      <c r="F14">
        <v>0.11556773079109073</v>
      </c>
      <c r="G14" t="s">
        <v>14</v>
      </c>
    </row>
    <row r="15" spans="1:7" x14ac:dyDescent="0.25">
      <c r="A15" s="4">
        <v>41341</v>
      </c>
      <c r="B15">
        <v>14.661899999999999</v>
      </c>
      <c r="C15" s="4">
        <v>40245</v>
      </c>
      <c r="D15">
        <v>10.3878</v>
      </c>
      <c r="E15">
        <v>0.41145382082827919</v>
      </c>
      <c r="F15">
        <v>0.1217314367515987</v>
      </c>
      <c r="G15" t="s">
        <v>14</v>
      </c>
    </row>
    <row r="16" spans="1:7" x14ac:dyDescent="0.25">
      <c r="A16" s="4">
        <v>41348</v>
      </c>
      <c r="B16">
        <v>14.611000000000001</v>
      </c>
      <c r="C16" s="4">
        <v>40252</v>
      </c>
      <c r="D16">
        <v>10.5626</v>
      </c>
      <c r="E16">
        <v>0.38327684471626311</v>
      </c>
      <c r="F16">
        <v>0.11421679995333167</v>
      </c>
      <c r="G16" t="s">
        <v>14</v>
      </c>
    </row>
    <row r="17" spans="1:7" x14ac:dyDescent="0.25">
      <c r="A17" s="4">
        <v>43755</v>
      </c>
      <c r="B17">
        <v>47.7866</v>
      </c>
      <c r="C17" s="4">
        <v>42660</v>
      </c>
      <c r="D17">
        <v>32.828499999999998</v>
      </c>
      <c r="E17">
        <v>0.45564372420305532</v>
      </c>
      <c r="F17">
        <v>0.13331776750518953</v>
      </c>
      <c r="G17" t="s">
        <v>14</v>
      </c>
    </row>
    <row r="18" spans="1:7" x14ac:dyDescent="0.25">
      <c r="A18" s="4">
        <v>41355</v>
      </c>
      <c r="B18">
        <v>14.024699999999999</v>
      </c>
      <c r="C18" s="4">
        <v>40259</v>
      </c>
      <c r="D18">
        <v>10.693899999999999</v>
      </c>
      <c r="E18">
        <v>0.31146728508776034</v>
      </c>
      <c r="F18">
        <v>9.459254805342332E-2</v>
      </c>
      <c r="G18" t="s">
        <v>14</v>
      </c>
    </row>
    <row r="19" spans="1:7" x14ac:dyDescent="0.25">
      <c r="A19" s="4">
        <v>41369</v>
      </c>
      <c r="B19">
        <v>14.001099999999999</v>
      </c>
      <c r="C19" s="4">
        <v>40273</v>
      </c>
      <c r="D19">
        <v>11.000400000000001</v>
      </c>
      <c r="E19">
        <v>0.27278098978218956</v>
      </c>
      <c r="F19">
        <v>8.3722008849537177E-2</v>
      </c>
      <c r="G19" t="s">
        <v>14</v>
      </c>
    </row>
    <row r="20" spans="1:7" x14ac:dyDescent="0.25">
      <c r="A20" s="4">
        <v>41376</v>
      </c>
      <c r="B20">
        <v>13.993</v>
      </c>
      <c r="C20" s="4">
        <v>40280</v>
      </c>
      <c r="D20">
        <v>11.052899999999999</v>
      </c>
      <c r="E20">
        <v>0.26600258755620709</v>
      </c>
      <c r="F20">
        <v>8.1794737502073778E-2</v>
      </c>
      <c r="G20" t="s">
        <v>14</v>
      </c>
    </row>
    <row r="21" spans="1:7" x14ac:dyDescent="0.25">
      <c r="A21" s="4">
        <v>41390</v>
      </c>
      <c r="B21">
        <v>14.6479</v>
      </c>
      <c r="C21" s="4">
        <v>40294</v>
      </c>
      <c r="D21">
        <v>11.0891</v>
      </c>
      <c r="E21">
        <v>0.32092775788837685</v>
      </c>
      <c r="F21">
        <v>9.7218248913194083E-2</v>
      </c>
      <c r="G21" t="s">
        <v>14</v>
      </c>
    </row>
    <row r="22" spans="1:7" x14ac:dyDescent="0.25">
      <c r="A22" s="4">
        <v>43748</v>
      </c>
      <c r="B22">
        <v>46.193899999999999</v>
      </c>
      <c r="C22" s="4">
        <v>42653</v>
      </c>
      <c r="D22">
        <v>33.647399999999998</v>
      </c>
      <c r="E22">
        <v>0.37288170854211627</v>
      </c>
      <c r="F22">
        <v>0.11141871688007532</v>
      </c>
      <c r="G22" t="s">
        <v>14</v>
      </c>
    </row>
    <row r="23" spans="1:7" x14ac:dyDescent="0.25">
      <c r="A23" s="4">
        <v>41397</v>
      </c>
      <c r="B23">
        <v>14.989599999999999</v>
      </c>
      <c r="C23" s="4">
        <v>40301</v>
      </c>
      <c r="D23">
        <v>11.0077</v>
      </c>
      <c r="E23">
        <v>0.36173769270601486</v>
      </c>
      <c r="F23">
        <v>0.10840332423308907</v>
      </c>
      <c r="G23" t="s">
        <v>14</v>
      </c>
    </row>
    <row r="24" spans="1:7" x14ac:dyDescent="0.25">
      <c r="A24" s="4">
        <v>41404</v>
      </c>
      <c r="B24">
        <v>15.269600000000001</v>
      </c>
      <c r="C24" s="4">
        <v>40308</v>
      </c>
      <c r="D24">
        <v>10.9001</v>
      </c>
      <c r="E24">
        <v>0.40086788194603723</v>
      </c>
      <c r="F24">
        <v>0.11892005860088073</v>
      </c>
      <c r="G24" t="s">
        <v>14</v>
      </c>
    </row>
    <row r="25" spans="1:7" x14ac:dyDescent="0.25">
      <c r="A25" s="4">
        <v>41411</v>
      </c>
      <c r="B25">
        <v>15.6107</v>
      </c>
      <c r="C25" s="4">
        <v>40315</v>
      </c>
      <c r="D25">
        <v>10.748200000000001</v>
      </c>
      <c r="E25">
        <v>0.45240133231610863</v>
      </c>
      <c r="F25">
        <v>0.13247566765059715</v>
      </c>
      <c r="G25" t="s">
        <v>14</v>
      </c>
    </row>
    <row r="26" spans="1:7" x14ac:dyDescent="0.25">
      <c r="A26" s="4">
        <v>43741</v>
      </c>
      <c r="B26">
        <v>46.386600000000001</v>
      </c>
      <c r="C26" s="4">
        <v>42646</v>
      </c>
      <c r="D26">
        <v>33.732599999999998</v>
      </c>
      <c r="E26">
        <v>0.37512673200405555</v>
      </c>
      <c r="F26">
        <v>0.11202420780527178</v>
      </c>
      <c r="G26" t="s">
        <v>14</v>
      </c>
    </row>
    <row r="27" spans="1:7" x14ac:dyDescent="0.25">
      <c r="A27" s="4">
        <v>41418</v>
      </c>
      <c r="B27">
        <v>15.2875</v>
      </c>
      <c r="C27" s="4">
        <v>40322</v>
      </c>
      <c r="D27">
        <v>10.537800000000001</v>
      </c>
      <c r="E27">
        <v>0.45072975383856201</v>
      </c>
      <c r="F27">
        <v>0.13204104291211971</v>
      </c>
      <c r="G27" t="s">
        <v>14</v>
      </c>
    </row>
    <row r="28" spans="1:7" x14ac:dyDescent="0.25">
      <c r="A28" s="4">
        <v>41425</v>
      </c>
      <c r="B28">
        <v>15.3583</v>
      </c>
      <c r="C28" s="4">
        <v>40329</v>
      </c>
      <c r="D28">
        <v>10.8292</v>
      </c>
      <c r="E28">
        <v>0.41823034019133448</v>
      </c>
      <c r="F28">
        <v>0.12352374998477278</v>
      </c>
      <c r="G28" t="s">
        <v>14</v>
      </c>
    </row>
    <row r="29" spans="1:7" x14ac:dyDescent="0.25">
      <c r="A29" s="4">
        <v>41432</v>
      </c>
      <c r="B29">
        <v>15.1248</v>
      </c>
      <c r="C29" s="4">
        <v>40336</v>
      </c>
      <c r="D29">
        <v>10.7235</v>
      </c>
      <c r="E29">
        <v>0.41043502587774522</v>
      </c>
      <c r="F29">
        <v>0.12146148119696965</v>
      </c>
      <c r="G29" t="s">
        <v>14</v>
      </c>
    </row>
    <row r="30" spans="1:7" x14ac:dyDescent="0.25">
      <c r="A30" s="4">
        <v>43734</v>
      </c>
      <c r="B30">
        <v>47.254899999999999</v>
      </c>
      <c r="C30" s="4">
        <v>42639</v>
      </c>
      <c r="D30">
        <v>33.243000000000002</v>
      </c>
      <c r="E30">
        <v>0.42149926300273732</v>
      </c>
      <c r="F30">
        <v>0.12438630245282711</v>
      </c>
      <c r="G30" t="s">
        <v>14</v>
      </c>
    </row>
    <row r="31" spans="1:7" x14ac:dyDescent="0.25">
      <c r="A31" s="4">
        <v>41439</v>
      </c>
      <c r="B31">
        <v>14.8081</v>
      </c>
      <c r="C31" s="4">
        <v>40343</v>
      </c>
      <c r="D31">
        <v>11.0806</v>
      </c>
      <c r="E31">
        <v>0.33639875097016397</v>
      </c>
      <c r="F31">
        <v>0.10148525288498478</v>
      </c>
      <c r="G31" t="s">
        <v>14</v>
      </c>
    </row>
    <row r="32" spans="1:7" x14ac:dyDescent="0.25">
      <c r="A32" s="4">
        <v>41446</v>
      </c>
      <c r="B32">
        <v>14.6493</v>
      </c>
      <c r="C32" s="4">
        <v>40350</v>
      </c>
      <c r="D32">
        <v>11.3529</v>
      </c>
      <c r="E32">
        <v>0.29035752979414953</v>
      </c>
      <c r="F32">
        <v>8.8687793251015723E-2</v>
      </c>
      <c r="G32" t="s">
        <v>14</v>
      </c>
    </row>
    <row r="33" spans="1:7" x14ac:dyDescent="0.25">
      <c r="A33" s="4">
        <v>41453</v>
      </c>
      <c r="B33">
        <v>14.848100000000001</v>
      </c>
      <c r="C33" s="4">
        <v>40357</v>
      </c>
      <c r="D33">
        <v>11.370200000000001</v>
      </c>
      <c r="E33">
        <v>0.30587852456421172</v>
      </c>
      <c r="F33">
        <v>9.3035481394154962E-2</v>
      </c>
      <c r="G33" t="s">
        <v>14</v>
      </c>
    </row>
    <row r="34" spans="1:7" x14ac:dyDescent="0.25">
      <c r="A34" s="4">
        <v>41460</v>
      </c>
      <c r="B34">
        <v>15.059900000000001</v>
      </c>
      <c r="C34" s="4">
        <v>40364</v>
      </c>
      <c r="D34">
        <v>11.339700000000001</v>
      </c>
      <c r="E34">
        <v>0.32806864379128198</v>
      </c>
      <c r="F34">
        <v>9.919187029644938E-2</v>
      </c>
      <c r="G34" t="s">
        <v>14</v>
      </c>
    </row>
    <row r="35" spans="1:7" x14ac:dyDescent="0.25">
      <c r="A35" s="4">
        <v>43727</v>
      </c>
      <c r="B35">
        <v>43.1952</v>
      </c>
      <c r="C35" s="4">
        <v>42632</v>
      </c>
      <c r="D35">
        <v>33.252800000000001</v>
      </c>
      <c r="E35">
        <v>0.29899437039888366</v>
      </c>
      <c r="F35">
        <v>9.1111390723833674E-2</v>
      </c>
      <c r="G35" t="s">
        <v>14</v>
      </c>
    </row>
    <row r="36" spans="1:7" x14ac:dyDescent="0.25">
      <c r="A36" s="4">
        <v>41467</v>
      </c>
      <c r="B36">
        <v>15.510199999999999</v>
      </c>
      <c r="C36" s="4">
        <v>40371</v>
      </c>
      <c r="D36">
        <v>11.5623</v>
      </c>
      <c r="E36">
        <v>0.34144590609134851</v>
      </c>
      <c r="F36">
        <v>0.1028701646168364</v>
      </c>
      <c r="G36" t="s">
        <v>14</v>
      </c>
    </row>
    <row r="37" spans="1:7" x14ac:dyDescent="0.25">
      <c r="A37" s="4">
        <v>41474</v>
      </c>
      <c r="B37">
        <v>15.2501</v>
      </c>
      <c r="C37" s="4">
        <v>40378</v>
      </c>
      <c r="D37">
        <v>11.6395</v>
      </c>
      <c r="E37">
        <v>0.31020232827870614</v>
      </c>
      <c r="F37">
        <v>9.4240510372548547E-2</v>
      </c>
      <c r="G37" t="s">
        <v>14</v>
      </c>
    </row>
    <row r="38" spans="1:7" x14ac:dyDescent="0.25">
      <c r="A38" s="4">
        <v>41481</v>
      </c>
      <c r="B38">
        <v>14.932399999999999</v>
      </c>
      <c r="C38" s="4">
        <v>40385</v>
      </c>
      <c r="D38">
        <v>11.584899999999999</v>
      </c>
      <c r="E38">
        <v>0.28895372424449073</v>
      </c>
      <c r="F38">
        <v>8.8292848312444328E-2</v>
      </c>
      <c r="G38" t="s">
        <v>14</v>
      </c>
    </row>
    <row r="39" spans="1:7" x14ac:dyDescent="0.25">
      <c r="A39" s="4">
        <v>41488</v>
      </c>
      <c r="B39">
        <v>14.5718</v>
      </c>
      <c r="C39" s="4">
        <v>40392</v>
      </c>
      <c r="D39">
        <v>11.7506</v>
      </c>
      <c r="E39">
        <v>0.2400898677514339</v>
      </c>
      <c r="F39">
        <v>7.4363024194486149E-2</v>
      </c>
      <c r="G39" t="s">
        <v>14</v>
      </c>
    </row>
    <row r="40" spans="1:7" x14ac:dyDescent="0.25">
      <c r="A40" s="4">
        <v>43720</v>
      </c>
      <c r="B40">
        <v>44.058300000000003</v>
      </c>
      <c r="C40" s="4">
        <v>42625</v>
      </c>
      <c r="D40">
        <v>33.098399999999998</v>
      </c>
      <c r="E40">
        <v>0.33113080994851729</v>
      </c>
      <c r="F40">
        <v>0.10003603461802779</v>
      </c>
      <c r="G40" t="s">
        <v>14</v>
      </c>
    </row>
    <row r="41" spans="1:7" x14ac:dyDescent="0.25">
      <c r="A41" s="4">
        <v>41502</v>
      </c>
      <c r="B41">
        <v>14.2875</v>
      </c>
      <c r="C41" s="4">
        <v>40406</v>
      </c>
      <c r="D41">
        <v>11.860900000000001</v>
      </c>
      <c r="E41">
        <v>0.20458818470773707</v>
      </c>
      <c r="F41">
        <v>6.4011200554043635E-2</v>
      </c>
      <c r="G41" t="s">
        <v>14</v>
      </c>
    </row>
    <row r="42" spans="1:7" x14ac:dyDescent="0.25">
      <c r="A42" s="4">
        <v>41509</v>
      </c>
      <c r="B42">
        <v>13.9717</v>
      </c>
      <c r="C42" s="4">
        <v>40413</v>
      </c>
      <c r="D42">
        <v>12.129</v>
      </c>
      <c r="E42">
        <v>0.15192513809877159</v>
      </c>
      <c r="F42">
        <v>4.8273849589416606E-2</v>
      </c>
      <c r="G42" t="s">
        <v>14</v>
      </c>
    </row>
    <row r="43" spans="1:7" x14ac:dyDescent="0.25">
      <c r="A43" s="4">
        <v>41516</v>
      </c>
      <c r="B43">
        <v>14.053100000000001</v>
      </c>
      <c r="C43" s="4">
        <v>40420</v>
      </c>
      <c r="D43">
        <v>11.877700000000001</v>
      </c>
      <c r="E43">
        <v>0.18314993643550517</v>
      </c>
      <c r="F43">
        <v>5.7661254147246321E-2</v>
      </c>
      <c r="G43" t="s">
        <v>14</v>
      </c>
    </row>
    <row r="44" spans="1:7" x14ac:dyDescent="0.25">
      <c r="A44" s="4">
        <v>43713</v>
      </c>
      <c r="B44">
        <v>43.572600000000001</v>
      </c>
      <c r="C44" s="4">
        <v>42618</v>
      </c>
      <c r="D44">
        <v>33.784700000000001</v>
      </c>
      <c r="E44">
        <v>0.28971398295678225</v>
      </c>
      <c r="F44">
        <v>8.8506774146559941E-2</v>
      </c>
      <c r="G44" t="s">
        <v>14</v>
      </c>
    </row>
    <row r="45" spans="1:7" x14ac:dyDescent="0.25">
      <c r="A45" s="4">
        <v>41523</v>
      </c>
      <c r="B45">
        <v>14.327999999999999</v>
      </c>
      <c r="C45" s="4">
        <v>40427</v>
      </c>
      <c r="D45">
        <v>12.1778</v>
      </c>
      <c r="E45">
        <v>0.17656719604526269</v>
      </c>
      <c r="F45">
        <v>5.5696087134141425E-2</v>
      </c>
      <c r="G45" t="s">
        <v>14</v>
      </c>
    </row>
    <row r="46" spans="1:7" x14ac:dyDescent="0.25">
      <c r="A46" s="4">
        <v>41530</v>
      </c>
      <c r="B46">
        <v>14.7858</v>
      </c>
      <c r="C46" s="4">
        <v>40434</v>
      </c>
      <c r="D46">
        <v>12.4986</v>
      </c>
      <c r="E46">
        <v>0.18299649560750808</v>
      </c>
      <c r="F46">
        <v>5.7615530036907003E-2</v>
      </c>
      <c r="G46" t="s">
        <v>14</v>
      </c>
    </row>
    <row r="47" spans="1:7" x14ac:dyDescent="0.25">
      <c r="A47" s="4">
        <v>41537</v>
      </c>
      <c r="B47">
        <v>15.096500000000001</v>
      </c>
      <c r="C47" s="4">
        <v>40441</v>
      </c>
      <c r="D47">
        <v>12.784700000000001</v>
      </c>
      <c r="E47">
        <v>0.18082551800198673</v>
      </c>
      <c r="F47">
        <v>5.6968172356027802E-2</v>
      </c>
      <c r="G47" t="s">
        <v>14</v>
      </c>
    </row>
    <row r="48" spans="1:7" x14ac:dyDescent="0.25">
      <c r="A48" s="4">
        <v>43706</v>
      </c>
      <c r="B48">
        <v>43.890799999999999</v>
      </c>
      <c r="C48" s="4">
        <v>42611</v>
      </c>
      <c r="D48">
        <v>32.842500000000001</v>
      </c>
      <c r="E48">
        <v>0.33640252721321451</v>
      </c>
      <c r="F48">
        <v>0.10148629036777468</v>
      </c>
      <c r="G48" t="s">
        <v>14</v>
      </c>
    </row>
    <row r="49" spans="1:7" x14ac:dyDescent="0.25">
      <c r="A49" s="4">
        <v>41544</v>
      </c>
      <c r="B49">
        <v>14.828900000000001</v>
      </c>
      <c r="C49" s="4">
        <v>40448</v>
      </c>
      <c r="D49">
        <v>12.8422</v>
      </c>
      <c r="E49">
        <v>0.15470090794412178</v>
      </c>
      <c r="F49">
        <v>4.9115175345625595E-2</v>
      </c>
      <c r="G49" t="s">
        <v>14</v>
      </c>
    </row>
    <row r="50" spans="1:7" x14ac:dyDescent="0.25">
      <c r="A50" s="4">
        <v>41551</v>
      </c>
      <c r="B50">
        <v>15.1508</v>
      </c>
      <c r="C50" s="4">
        <v>40455</v>
      </c>
      <c r="D50">
        <v>12.9634</v>
      </c>
      <c r="E50">
        <v>0.16873659688044804</v>
      </c>
      <c r="F50">
        <v>5.334882336453628E-2</v>
      </c>
      <c r="G50" t="s">
        <v>14</v>
      </c>
    </row>
    <row r="51" spans="1:7" x14ac:dyDescent="0.25">
      <c r="A51" s="4">
        <v>41558</v>
      </c>
      <c r="B51">
        <v>15.619300000000001</v>
      </c>
      <c r="C51" s="4">
        <v>40462</v>
      </c>
      <c r="D51">
        <v>13.1478</v>
      </c>
      <c r="E51">
        <v>0.18797821688799651</v>
      </c>
      <c r="F51">
        <v>5.909802732818692E-2</v>
      </c>
      <c r="G51" t="s">
        <v>14</v>
      </c>
    </row>
    <row r="52" spans="1:7" x14ac:dyDescent="0.25">
      <c r="A52" s="4">
        <v>41565</v>
      </c>
      <c r="B52">
        <v>15.655799999999999</v>
      </c>
      <c r="C52" s="4">
        <v>40469</v>
      </c>
      <c r="D52">
        <v>12.9071</v>
      </c>
      <c r="E52">
        <v>0.2129603086673226</v>
      </c>
      <c r="F52">
        <v>6.6470540481813112E-2</v>
      </c>
      <c r="G52" t="s">
        <v>14</v>
      </c>
    </row>
    <row r="53" spans="1:7" x14ac:dyDescent="0.25">
      <c r="A53" s="4">
        <v>43699</v>
      </c>
      <c r="B53">
        <v>43.199300000000001</v>
      </c>
      <c r="C53" s="4">
        <v>42604</v>
      </c>
      <c r="D53">
        <v>32.831299999999999</v>
      </c>
      <c r="E53">
        <v>0.31579620666863639</v>
      </c>
      <c r="F53">
        <v>9.5795577502686857E-2</v>
      </c>
      <c r="G53" t="s">
        <v>14</v>
      </c>
    </row>
    <row r="54" spans="1:7" x14ac:dyDescent="0.25">
      <c r="A54" s="4">
        <v>41572</v>
      </c>
      <c r="B54">
        <v>15.739599999999999</v>
      </c>
      <c r="C54" s="4">
        <v>40476</v>
      </c>
      <c r="D54">
        <v>13.0573</v>
      </c>
      <c r="E54">
        <v>0.20542531763840916</v>
      </c>
      <c r="F54">
        <v>6.4257622960591121E-2</v>
      </c>
      <c r="G54" t="s">
        <v>14</v>
      </c>
    </row>
    <row r="55" spans="1:7" x14ac:dyDescent="0.25">
      <c r="A55" s="4">
        <v>41579</v>
      </c>
      <c r="B55">
        <v>16.162099999999999</v>
      </c>
      <c r="C55" s="4">
        <v>40483</v>
      </c>
      <c r="D55">
        <v>13.194000000000001</v>
      </c>
      <c r="E55">
        <v>0.22495831438532649</v>
      </c>
      <c r="F55">
        <v>6.9975343533307033E-2</v>
      </c>
      <c r="G55" t="s">
        <v>14</v>
      </c>
    </row>
    <row r="56" spans="1:7" x14ac:dyDescent="0.25">
      <c r="A56" s="4">
        <v>41586</v>
      </c>
      <c r="B56">
        <v>16.135000000000002</v>
      </c>
      <c r="C56" s="4">
        <v>40490</v>
      </c>
      <c r="D56">
        <v>13.414899999999999</v>
      </c>
      <c r="E56">
        <v>0.20276707243438283</v>
      </c>
      <c r="F56">
        <v>6.3474734738346639E-2</v>
      </c>
      <c r="G56" t="s">
        <v>14</v>
      </c>
    </row>
    <row r="57" spans="1:7" x14ac:dyDescent="0.25">
      <c r="A57" s="4">
        <v>41600</v>
      </c>
      <c r="B57">
        <v>16.149699999999999</v>
      </c>
      <c r="C57" s="4">
        <v>40504</v>
      </c>
      <c r="D57">
        <v>13.0052</v>
      </c>
      <c r="E57">
        <v>0.24178790022452548</v>
      </c>
      <c r="F57">
        <v>7.485316912173845E-2</v>
      </c>
      <c r="G57" t="s">
        <v>14</v>
      </c>
    </row>
    <row r="58" spans="1:7" x14ac:dyDescent="0.25">
      <c r="A58" s="4">
        <v>41607</v>
      </c>
      <c r="B58">
        <v>16.723700000000001</v>
      </c>
      <c r="C58" s="4">
        <v>40511</v>
      </c>
      <c r="D58">
        <v>12.530099999999999</v>
      </c>
      <c r="E58">
        <v>0.33468208553802459</v>
      </c>
      <c r="F58">
        <v>0.10101341470147651</v>
      </c>
      <c r="G58" t="s">
        <v>14</v>
      </c>
    </row>
    <row r="59" spans="1:7" x14ac:dyDescent="0.25">
      <c r="A59" s="4">
        <v>41614</v>
      </c>
      <c r="B59">
        <v>16.857800000000001</v>
      </c>
      <c r="C59" s="4">
        <v>40518</v>
      </c>
      <c r="D59">
        <v>12.7941</v>
      </c>
      <c r="E59">
        <v>0.31762296683627617</v>
      </c>
      <c r="F59">
        <v>9.630245185762254E-2</v>
      </c>
      <c r="G59" t="s">
        <v>14</v>
      </c>
    </row>
    <row r="60" spans="1:7" x14ac:dyDescent="0.25">
      <c r="A60" s="4">
        <v>41621</v>
      </c>
      <c r="B60">
        <v>16.8217</v>
      </c>
      <c r="C60" s="4">
        <v>40525</v>
      </c>
      <c r="D60">
        <v>12.5853</v>
      </c>
      <c r="E60">
        <v>0.33661493965181599</v>
      </c>
      <c r="F60">
        <v>0.10154464528938578</v>
      </c>
      <c r="G60" t="s">
        <v>14</v>
      </c>
    </row>
    <row r="61" spans="1:7" x14ac:dyDescent="0.25">
      <c r="A61" s="4">
        <v>43685</v>
      </c>
      <c r="B61">
        <v>44.0792</v>
      </c>
      <c r="C61" s="4">
        <v>42590</v>
      </c>
      <c r="D61">
        <v>33.360199999999999</v>
      </c>
      <c r="E61">
        <v>0.321311023315208</v>
      </c>
      <c r="F61">
        <v>9.7324357455181865E-2</v>
      </c>
      <c r="G61" t="s">
        <v>14</v>
      </c>
    </row>
    <row r="62" spans="1:7" x14ac:dyDescent="0.25">
      <c r="A62" s="4">
        <v>41628</v>
      </c>
      <c r="B62">
        <v>17.182600000000001</v>
      </c>
      <c r="C62" s="4">
        <v>40532</v>
      </c>
      <c r="D62">
        <v>12.669700000000001</v>
      </c>
      <c r="E62">
        <v>0.35619627931205949</v>
      </c>
      <c r="F62">
        <v>0.10689777940217016</v>
      </c>
      <c r="G62" t="s">
        <v>14</v>
      </c>
    </row>
    <row r="63" spans="1:7" x14ac:dyDescent="0.25">
      <c r="A63" s="4">
        <v>41635</v>
      </c>
      <c r="B63">
        <v>17.267199999999999</v>
      </c>
      <c r="C63" s="4">
        <v>40539</v>
      </c>
      <c r="D63">
        <v>12.710900000000001</v>
      </c>
      <c r="E63">
        <v>0.35845612820492634</v>
      </c>
      <c r="F63">
        <v>0.10751225132866482</v>
      </c>
      <c r="G63" t="s">
        <v>14</v>
      </c>
    </row>
    <row r="64" spans="1:7" x14ac:dyDescent="0.25">
      <c r="A64" s="4">
        <v>41642</v>
      </c>
      <c r="B64">
        <v>17.142299999999999</v>
      </c>
      <c r="C64" s="4">
        <v>40546</v>
      </c>
      <c r="D64">
        <v>13.0632</v>
      </c>
      <c r="E64">
        <v>0.31225886459672964</v>
      </c>
      <c r="F64">
        <v>9.4812729619956793E-2</v>
      </c>
      <c r="G64" t="s">
        <v>14</v>
      </c>
    </row>
    <row r="65" spans="1:7" x14ac:dyDescent="0.25">
      <c r="A65" s="4">
        <v>41649</v>
      </c>
      <c r="B65">
        <v>17.1785</v>
      </c>
      <c r="C65" s="4">
        <v>40553</v>
      </c>
      <c r="D65">
        <v>12.3155</v>
      </c>
      <c r="E65">
        <v>0.39486825545044857</v>
      </c>
      <c r="F65">
        <v>0.11732040527338672</v>
      </c>
      <c r="G65" t="s">
        <v>14</v>
      </c>
    </row>
    <row r="66" spans="1:7" x14ac:dyDescent="0.25">
      <c r="A66" s="4">
        <v>43678</v>
      </c>
      <c r="B66">
        <v>43.491</v>
      </c>
      <c r="C66" s="4">
        <v>42583</v>
      </c>
      <c r="D66">
        <v>33.343699999999998</v>
      </c>
      <c r="E66">
        <v>0.304324355125556</v>
      </c>
      <c r="F66">
        <v>9.2601689972680923E-2</v>
      </c>
      <c r="G66" t="s">
        <v>14</v>
      </c>
    </row>
    <row r="67" spans="1:7" x14ac:dyDescent="0.25">
      <c r="A67" s="4">
        <v>41656</v>
      </c>
      <c r="B67">
        <v>17.1173</v>
      </c>
      <c r="C67" s="4">
        <v>40560</v>
      </c>
      <c r="D67">
        <v>12.1402</v>
      </c>
      <c r="E67">
        <v>0.40996853429103308</v>
      </c>
      <c r="F67">
        <v>0.12133782903218004</v>
      </c>
      <c r="G67" t="s">
        <v>14</v>
      </c>
    </row>
    <row r="68" spans="1:7" x14ac:dyDescent="0.25">
      <c r="A68" s="4">
        <v>41663</v>
      </c>
      <c r="B68">
        <v>17.052499999999998</v>
      </c>
      <c r="C68" s="4">
        <v>40567</v>
      </c>
      <c r="D68">
        <v>12.3111</v>
      </c>
      <c r="E68">
        <v>0.38513211654523144</v>
      </c>
      <c r="F68">
        <v>0.11471471222609608</v>
      </c>
      <c r="G68" t="s">
        <v>14</v>
      </c>
    </row>
    <row r="69" spans="1:7" x14ac:dyDescent="0.25">
      <c r="A69" s="4">
        <v>41670</v>
      </c>
      <c r="B69">
        <v>16.787099999999999</v>
      </c>
      <c r="C69" s="4">
        <v>40574</v>
      </c>
      <c r="D69">
        <v>11.871499999999999</v>
      </c>
      <c r="E69">
        <v>0.41406730404750874</v>
      </c>
      <c r="F69">
        <v>0.12242335187202813</v>
      </c>
      <c r="G69" t="s">
        <v>14</v>
      </c>
    </row>
    <row r="70" spans="1:7" x14ac:dyDescent="0.25">
      <c r="A70" s="4">
        <v>41677</v>
      </c>
      <c r="B70">
        <v>16.851500000000001</v>
      </c>
      <c r="C70" s="4">
        <v>40581</v>
      </c>
      <c r="D70">
        <v>11.5464</v>
      </c>
      <c r="E70">
        <v>0.45945922538626766</v>
      </c>
      <c r="F70">
        <v>0.1343071127593336</v>
      </c>
      <c r="G70" t="s">
        <v>14</v>
      </c>
    </row>
    <row r="71" spans="1:7" x14ac:dyDescent="0.25">
      <c r="A71" s="4">
        <v>43671</v>
      </c>
      <c r="B71">
        <v>43.7425</v>
      </c>
      <c r="C71" s="4">
        <v>42576</v>
      </c>
      <c r="D71">
        <v>32.798000000000002</v>
      </c>
      <c r="E71">
        <v>0.33369412769071277</v>
      </c>
      <c r="F71">
        <v>0.10074168373828729</v>
      </c>
      <c r="G71" t="s">
        <v>14</v>
      </c>
    </row>
    <row r="72" spans="1:7" x14ac:dyDescent="0.25">
      <c r="A72" s="4">
        <v>41684</v>
      </c>
      <c r="B72">
        <v>16.9041</v>
      </c>
      <c r="C72" s="4">
        <v>40588</v>
      </c>
      <c r="D72">
        <v>11.686299999999999</v>
      </c>
      <c r="E72">
        <v>0.44648862343085499</v>
      </c>
      <c r="F72">
        <v>0.13093681245858124</v>
      </c>
      <c r="G72" t="s">
        <v>14</v>
      </c>
    </row>
    <row r="73" spans="1:7" x14ac:dyDescent="0.25">
      <c r="A73" s="4">
        <v>41691</v>
      </c>
      <c r="B73">
        <v>17.334499999999998</v>
      </c>
      <c r="C73" s="4">
        <v>40595</v>
      </c>
      <c r="D73">
        <v>11.8363</v>
      </c>
      <c r="E73">
        <v>0.46452016255079703</v>
      </c>
      <c r="F73">
        <v>0.13561673806220043</v>
      </c>
      <c r="G73" t="s">
        <v>14</v>
      </c>
    </row>
    <row r="74" spans="1:7" x14ac:dyDescent="0.25">
      <c r="A74" s="4">
        <v>41698</v>
      </c>
      <c r="B74">
        <v>17.788399999999999</v>
      </c>
      <c r="C74" s="4">
        <v>40602</v>
      </c>
      <c r="D74">
        <v>11.494400000000001</v>
      </c>
      <c r="E74">
        <v>0.54757099109131391</v>
      </c>
      <c r="F74">
        <v>0.1566896781419409</v>
      </c>
      <c r="G74" t="s">
        <v>14</v>
      </c>
    </row>
    <row r="75" spans="1:7" x14ac:dyDescent="0.25">
      <c r="A75" s="4">
        <v>41705</v>
      </c>
      <c r="B75">
        <v>18.2697</v>
      </c>
      <c r="C75" s="4">
        <v>40609</v>
      </c>
      <c r="D75">
        <v>11.7852</v>
      </c>
      <c r="E75">
        <v>0.5502240097749721</v>
      </c>
      <c r="F75">
        <v>0.15735027625190812</v>
      </c>
      <c r="G75" t="s">
        <v>14</v>
      </c>
    </row>
    <row r="76" spans="1:7" x14ac:dyDescent="0.25">
      <c r="A76" s="4">
        <v>43664</v>
      </c>
      <c r="B76">
        <v>45.225499999999997</v>
      </c>
      <c r="C76" s="4">
        <v>42569</v>
      </c>
      <c r="D76">
        <v>32.082599999999999</v>
      </c>
      <c r="E76">
        <v>0.40965819478471188</v>
      </c>
      <c r="F76">
        <v>0.12125555273672828</v>
      </c>
      <c r="G76" t="s">
        <v>14</v>
      </c>
    </row>
    <row r="77" spans="1:7" x14ac:dyDescent="0.25">
      <c r="A77" s="4">
        <v>41712</v>
      </c>
      <c r="B77">
        <v>18.435099999999998</v>
      </c>
      <c r="C77" s="4">
        <v>40616</v>
      </c>
      <c r="D77">
        <v>11.877700000000001</v>
      </c>
      <c r="E77">
        <v>0.55207658048275321</v>
      </c>
      <c r="F77">
        <v>0.15781111711387741</v>
      </c>
      <c r="G77" t="s">
        <v>14</v>
      </c>
    </row>
    <row r="78" spans="1:7" x14ac:dyDescent="0.25">
      <c r="A78" s="4">
        <v>41719</v>
      </c>
      <c r="B78">
        <v>18.5913</v>
      </c>
      <c r="C78" s="4">
        <v>40623</v>
      </c>
      <c r="D78">
        <v>11.612500000000001</v>
      </c>
      <c r="E78">
        <v>0.6009730893433799</v>
      </c>
      <c r="F78">
        <v>0.16984415810769327</v>
      </c>
      <c r="G78" t="s">
        <v>14</v>
      </c>
    </row>
    <row r="79" spans="1:7" x14ac:dyDescent="0.25">
      <c r="A79" s="4">
        <v>41726</v>
      </c>
      <c r="B79">
        <v>19.0562</v>
      </c>
      <c r="C79" s="4">
        <v>40630</v>
      </c>
      <c r="D79">
        <v>12.1554</v>
      </c>
      <c r="E79">
        <v>0.56771476051795911</v>
      </c>
      <c r="F79">
        <v>0.16168669622318732</v>
      </c>
      <c r="G79" t="s">
        <v>14</v>
      </c>
    </row>
    <row r="80" spans="1:7" x14ac:dyDescent="0.25">
      <c r="A80" s="4">
        <v>41733</v>
      </c>
      <c r="B80">
        <v>18.979299999999999</v>
      </c>
      <c r="C80" s="4">
        <v>40637</v>
      </c>
      <c r="D80">
        <v>12.609299999999999</v>
      </c>
      <c r="E80">
        <v>0.50518268262314325</v>
      </c>
      <c r="F80">
        <v>0.14603110277020215</v>
      </c>
      <c r="G80" t="s">
        <v>14</v>
      </c>
    </row>
    <row r="81" spans="1:7" x14ac:dyDescent="0.25">
      <c r="A81" s="4">
        <v>43657</v>
      </c>
      <c r="B81">
        <v>45.161499999999997</v>
      </c>
      <c r="C81" s="4">
        <v>42562</v>
      </c>
      <c r="D81">
        <v>31.828299999999999</v>
      </c>
      <c r="E81">
        <v>0.4189102151230194</v>
      </c>
      <c r="F81">
        <v>0.12370325387868064</v>
      </c>
      <c r="G81" t="s">
        <v>14</v>
      </c>
    </row>
    <row r="82" spans="1:7" x14ac:dyDescent="0.25">
      <c r="A82" s="4">
        <v>41740</v>
      </c>
      <c r="B82">
        <v>19.187000000000001</v>
      </c>
      <c r="C82" s="4">
        <v>40644</v>
      </c>
      <c r="D82">
        <v>12.4434</v>
      </c>
      <c r="E82">
        <v>0.54194191298198247</v>
      </c>
      <c r="F82">
        <v>0.15528554073701284</v>
      </c>
      <c r="G82" t="s">
        <v>14</v>
      </c>
    </row>
    <row r="83" spans="1:7" x14ac:dyDescent="0.25">
      <c r="A83" s="4">
        <v>41754</v>
      </c>
      <c r="B83">
        <v>19.394400000000001</v>
      </c>
      <c r="C83" s="4">
        <v>40658</v>
      </c>
      <c r="D83">
        <v>12.6873</v>
      </c>
      <c r="E83">
        <v>0.52864675699321373</v>
      </c>
      <c r="F83">
        <v>0.1519555277652429</v>
      </c>
      <c r="G83" t="s">
        <v>14</v>
      </c>
    </row>
    <row r="84" spans="1:7" x14ac:dyDescent="0.25">
      <c r="A84" s="4">
        <v>41761</v>
      </c>
      <c r="B84">
        <v>19.3047</v>
      </c>
      <c r="C84" s="4">
        <v>40665</v>
      </c>
      <c r="D84">
        <v>12.4315</v>
      </c>
      <c r="E84">
        <v>0.55288581426215666</v>
      </c>
      <c r="F84">
        <v>0.15801230501245001</v>
      </c>
      <c r="G84" t="s">
        <v>14</v>
      </c>
    </row>
    <row r="85" spans="1:7" x14ac:dyDescent="0.25">
      <c r="A85" s="4">
        <v>41768</v>
      </c>
      <c r="B85">
        <v>19.791799999999999</v>
      </c>
      <c r="C85" s="4">
        <v>40672</v>
      </c>
      <c r="D85">
        <v>12.2178</v>
      </c>
      <c r="E85">
        <v>0.61991520568351077</v>
      </c>
      <c r="F85">
        <v>0.1744398007261061</v>
      </c>
      <c r="G85" t="s">
        <v>14</v>
      </c>
    </row>
    <row r="86" spans="1:7" x14ac:dyDescent="0.25">
      <c r="A86" s="4">
        <v>43650</v>
      </c>
      <c r="B86">
        <v>46.687600000000003</v>
      </c>
      <c r="C86" s="4">
        <v>42555</v>
      </c>
      <c r="D86">
        <v>31.5779</v>
      </c>
      <c r="E86">
        <v>0.47848970324182433</v>
      </c>
      <c r="F86">
        <v>0.1392160669845246</v>
      </c>
      <c r="G86" t="s">
        <v>14</v>
      </c>
    </row>
    <row r="87" spans="1:7" x14ac:dyDescent="0.25">
      <c r="A87" s="4">
        <v>41775</v>
      </c>
      <c r="B87">
        <v>20.3673</v>
      </c>
      <c r="C87" s="4">
        <v>40679</v>
      </c>
      <c r="D87">
        <v>12.1091</v>
      </c>
      <c r="E87">
        <v>0.68198297148425568</v>
      </c>
      <c r="F87">
        <v>0.18925192997189089</v>
      </c>
      <c r="G87" t="s">
        <v>14</v>
      </c>
    </row>
    <row r="88" spans="1:7" x14ac:dyDescent="0.25">
      <c r="A88" s="4">
        <v>41782</v>
      </c>
      <c r="B88">
        <v>21.2883</v>
      </c>
      <c r="C88" s="4">
        <v>40686</v>
      </c>
      <c r="D88">
        <v>12.0221</v>
      </c>
      <c r="E88">
        <v>0.77076384325533809</v>
      </c>
      <c r="F88">
        <v>0.2098184831771015</v>
      </c>
      <c r="G88" t="s">
        <v>14</v>
      </c>
    </row>
    <row r="89" spans="1:7" x14ac:dyDescent="0.25">
      <c r="A89" s="4">
        <v>41789</v>
      </c>
      <c r="B89">
        <v>21.237100000000002</v>
      </c>
      <c r="C89" s="4">
        <v>40693</v>
      </c>
      <c r="D89">
        <v>12.2883</v>
      </c>
      <c r="E89">
        <v>0.72823742909922462</v>
      </c>
      <c r="F89">
        <v>0.20005495792261918</v>
      </c>
      <c r="G89" t="s">
        <v>14</v>
      </c>
    </row>
    <row r="90" spans="1:7" x14ac:dyDescent="0.25">
      <c r="A90" s="4">
        <v>41796</v>
      </c>
      <c r="B90">
        <v>22.1617</v>
      </c>
      <c r="C90" s="4">
        <v>40700</v>
      </c>
      <c r="D90">
        <v>12.4335</v>
      </c>
      <c r="E90">
        <v>0.78241846624039879</v>
      </c>
      <c r="F90">
        <v>0.21246689901269922</v>
      </c>
      <c r="G90" t="s">
        <v>14</v>
      </c>
    </row>
    <row r="91" spans="1:7" x14ac:dyDescent="0.25">
      <c r="A91" s="4">
        <v>43643</v>
      </c>
      <c r="B91">
        <v>45.866799999999998</v>
      </c>
      <c r="C91" s="4">
        <v>42548</v>
      </c>
      <c r="D91">
        <v>30.726199999999999</v>
      </c>
      <c r="E91">
        <v>0.49275862293417344</v>
      </c>
      <c r="F91">
        <v>0.14286920200550846</v>
      </c>
      <c r="G91" t="s">
        <v>14</v>
      </c>
    </row>
    <row r="92" spans="1:7" x14ac:dyDescent="0.25">
      <c r="A92" s="4">
        <v>41803</v>
      </c>
      <c r="B92">
        <v>22.279699999999998</v>
      </c>
      <c r="C92" s="4">
        <v>40707</v>
      </c>
      <c r="D92">
        <v>12.5098</v>
      </c>
      <c r="E92">
        <v>0.78097971190586568</v>
      </c>
      <c r="F92">
        <v>0.21214057990998292</v>
      </c>
      <c r="G92" t="s">
        <v>14</v>
      </c>
    </row>
    <row r="93" spans="1:7" x14ac:dyDescent="0.25">
      <c r="A93" s="4">
        <v>41810</v>
      </c>
      <c r="B93">
        <v>22.328199999999999</v>
      </c>
      <c r="C93" s="4">
        <v>40714</v>
      </c>
      <c r="D93">
        <v>12.119300000000001</v>
      </c>
      <c r="E93">
        <v>0.84236713341529601</v>
      </c>
      <c r="F93">
        <v>0.2259103899562902</v>
      </c>
      <c r="G93" t="s">
        <v>14</v>
      </c>
    </row>
    <row r="94" spans="1:7" x14ac:dyDescent="0.25">
      <c r="A94" s="4">
        <v>41817</v>
      </c>
      <c r="B94">
        <v>22.661100000000001</v>
      </c>
      <c r="C94" s="4">
        <v>40721</v>
      </c>
      <c r="D94">
        <v>12.593500000000001</v>
      </c>
      <c r="E94">
        <v>0.79942827649184101</v>
      </c>
      <c r="F94">
        <v>0.21631159518544285</v>
      </c>
      <c r="G94" t="s">
        <v>14</v>
      </c>
    </row>
    <row r="95" spans="1:7" x14ac:dyDescent="0.25">
      <c r="A95" s="4">
        <v>41824</v>
      </c>
      <c r="B95">
        <v>23.8749</v>
      </c>
      <c r="C95" s="4">
        <v>40728</v>
      </c>
      <c r="D95">
        <v>12.8962</v>
      </c>
      <c r="E95">
        <v>0.85131278981405367</v>
      </c>
      <c r="F95">
        <v>0.22789133269153017</v>
      </c>
      <c r="G95" t="s">
        <v>14</v>
      </c>
    </row>
    <row r="96" spans="1:7" x14ac:dyDescent="0.25">
      <c r="A96" s="4">
        <v>43636</v>
      </c>
      <c r="B96">
        <v>45.424799999999998</v>
      </c>
      <c r="C96" s="4">
        <v>42541</v>
      </c>
      <c r="D96">
        <v>31.1038</v>
      </c>
      <c r="E96">
        <v>0.46042605726631469</v>
      </c>
      <c r="F96">
        <v>0.13455753478299437</v>
      </c>
      <c r="G96" t="s">
        <v>14</v>
      </c>
    </row>
    <row r="97" spans="1:7" x14ac:dyDescent="0.25">
      <c r="A97" s="4">
        <v>41831</v>
      </c>
      <c r="B97">
        <v>22.826000000000001</v>
      </c>
      <c r="C97" s="4">
        <v>40735</v>
      </c>
      <c r="D97">
        <v>12.8848</v>
      </c>
      <c r="E97">
        <v>0.77154476592574195</v>
      </c>
      <c r="F97">
        <v>0.20999630395832569</v>
      </c>
      <c r="G97" t="s">
        <v>14</v>
      </c>
    </row>
    <row r="98" spans="1:7" x14ac:dyDescent="0.25">
      <c r="A98" s="4">
        <v>41838</v>
      </c>
      <c r="B98">
        <v>23.8339</v>
      </c>
      <c r="C98" s="4">
        <v>40742</v>
      </c>
      <c r="D98">
        <v>12.8955</v>
      </c>
      <c r="E98">
        <v>0.84823388003567135</v>
      </c>
      <c r="F98">
        <v>0.22721025484509472</v>
      </c>
      <c r="G98" t="s">
        <v>14</v>
      </c>
    </row>
    <row r="99" spans="1:7" x14ac:dyDescent="0.25">
      <c r="A99" s="4">
        <v>41845</v>
      </c>
      <c r="B99">
        <v>23.968699999999998</v>
      </c>
      <c r="C99" s="4">
        <v>40749</v>
      </c>
      <c r="D99">
        <v>13.0784</v>
      </c>
      <c r="E99">
        <v>0.8326936016638119</v>
      </c>
      <c r="F99">
        <v>0.22376103563971483</v>
      </c>
      <c r="G99" t="s">
        <v>14</v>
      </c>
    </row>
    <row r="100" spans="1:7" x14ac:dyDescent="0.25">
      <c r="A100" s="4">
        <v>41852</v>
      </c>
      <c r="B100">
        <v>23.494599999999998</v>
      </c>
      <c r="C100" s="4">
        <v>40756</v>
      </c>
      <c r="D100">
        <v>12.904199999999999</v>
      </c>
      <c r="E100">
        <v>0.82069403760016113</v>
      </c>
      <c r="F100">
        <v>0.22108432612920037</v>
      </c>
      <c r="G100" t="s">
        <v>14</v>
      </c>
    </row>
    <row r="101" spans="1:7" x14ac:dyDescent="0.25">
      <c r="A101" s="4">
        <v>43629</v>
      </c>
      <c r="B101">
        <v>45.812100000000001</v>
      </c>
      <c r="C101" s="4">
        <v>42534</v>
      </c>
      <c r="D101">
        <v>30.765899999999998</v>
      </c>
      <c r="E101">
        <v>0.48905444014314559</v>
      </c>
      <c r="F101">
        <v>0.14192310064376157</v>
      </c>
      <c r="G101" t="s">
        <v>14</v>
      </c>
    </row>
    <row r="102" spans="1:7" x14ac:dyDescent="0.25">
      <c r="A102" s="4">
        <v>41859</v>
      </c>
      <c r="B102">
        <v>23.448399999999999</v>
      </c>
      <c r="C102" s="4">
        <v>40763</v>
      </c>
      <c r="D102">
        <v>12.148</v>
      </c>
      <c r="E102">
        <v>0.93022719789265729</v>
      </c>
      <c r="F102">
        <v>0.24509592071672959</v>
      </c>
      <c r="G102" t="s">
        <v>14</v>
      </c>
    </row>
    <row r="103" spans="1:7" x14ac:dyDescent="0.25">
      <c r="A103" s="4">
        <v>41873</v>
      </c>
      <c r="B103">
        <v>24.8903</v>
      </c>
      <c r="C103" s="4">
        <v>40777</v>
      </c>
      <c r="D103">
        <v>11.966900000000001</v>
      </c>
      <c r="E103">
        <v>1.0799288036166423</v>
      </c>
      <c r="F103">
        <v>0.27648629514353185</v>
      </c>
      <c r="G103" t="s">
        <v>14</v>
      </c>
    </row>
    <row r="104" spans="1:7" x14ac:dyDescent="0.25">
      <c r="A104" s="4">
        <v>41887</v>
      </c>
      <c r="B104">
        <v>25.855</v>
      </c>
      <c r="C104" s="4">
        <v>40791</v>
      </c>
      <c r="D104">
        <v>12.1744</v>
      </c>
      <c r="E104">
        <v>1.123718622683664</v>
      </c>
      <c r="F104">
        <v>0.28538232910335393</v>
      </c>
      <c r="G104" t="s">
        <v>14</v>
      </c>
    </row>
    <row r="105" spans="1:7" x14ac:dyDescent="0.25">
      <c r="A105" s="4">
        <v>41894</v>
      </c>
      <c r="B105">
        <v>26.478400000000001</v>
      </c>
      <c r="C105" s="4">
        <v>40798</v>
      </c>
      <c r="D105">
        <v>12.1106</v>
      </c>
      <c r="E105">
        <v>1.1863821775964858</v>
      </c>
      <c r="F105">
        <v>0.29790237212220005</v>
      </c>
      <c r="G105" t="s">
        <v>14</v>
      </c>
    </row>
    <row r="106" spans="1:7" x14ac:dyDescent="0.25">
      <c r="A106" s="4">
        <v>43622</v>
      </c>
      <c r="B106">
        <v>46.000599999999999</v>
      </c>
      <c r="C106" s="4">
        <v>42527</v>
      </c>
      <c r="D106">
        <v>31.062100000000001</v>
      </c>
      <c r="E106">
        <v>0.48092369801140289</v>
      </c>
      <c r="F106">
        <v>0.13984087704438242</v>
      </c>
      <c r="G106" t="s">
        <v>14</v>
      </c>
    </row>
    <row r="107" spans="1:7" x14ac:dyDescent="0.25">
      <c r="A107" s="4">
        <v>41901</v>
      </c>
      <c r="B107">
        <v>26.393799999999999</v>
      </c>
      <c r="C107" s="4">
        <v>40805</v>
      </c>
      <c r="D107">
        <v>12.2706</v>
      </c>
      <c r="E107">
        <v>1.150978762244715</v>
      </c>
      <c r="F107">
        <v>0.29085870400010494</v>
      </c>
      <c r="G107" t="s">
        <v>14</v>
      </c>
    </row>
    <row r="108" spans="1:7" x14ac:dyDescent="0.25">
      <c r="A108" s="4">
        <v>41908</v>
      </c>
      <c r="B108">
        <v>25.655999999999999</v>
      </c>
      <c r="C108" s="4">
        <v>40812</v>
      </c>
      <c r="D108">
        <v>11.8819</v>
      </c>
      <c r="E108">
        <v>1.159250624900058</v>
      </c>
      <c r="F108">
        <v>0.29251130786611723</v>
      </c>
      <c r="G108" t="s">
        <v>14</v>
      </c>
    </row>
    <row r="109" spans="1:7" x14ac:dyDescent="0.25">
      <c r="A109" s="4">
        <v>41922</v>
      </c>
      <c r="B109">
        <v>25.382899999999999</v>
      </c>
      <c r="C109" s="4">
        <v>40826</v>
      </c>
      <c r="D109">
        <v>11.994400000000001</v>
      </c>
      <c r="E109">
        <v>1.1162292403121454</v>
      </c>
      <c r="F109">
        <v>0.2838695646188556</v>
      </c>
      <c r="G109" t="s">
        <v>14</v>
      </c>
    </row>
    <row r="110" spans="1:7" x14ac:dyDescent="0.25">
      <c r="A110" s="4">
        <v>43615</v>
      </c>
      <c r="B110">
        <v>46.026000000000003</v>
      </c>
      <c r="C110" s="4">
        <v>42520</v>
      </c>
      <c r="D110">
        <v>31.065999999999999</v>
      </c>
      <c r="E110">
        <v>0.48155539818451054</v>
      </c>
      <c r="F110">
        <v>0.14000292350345744</v>
      </c>
      <c r="G110" t="s">
        <v>14</v>
      </c>
    </row>
    <row r="111" spans="1:7" x14ac:dyDescent="0.25">
      <c r="A111" s="4">
        <v>41929</v>
      </c>
      <c r="B111">
        <v>24.988700000000001</v>
      </c>
      <c r="C111" s="4">
        <v>40833</v>
      </c>
      <c r="D111">
        <v>12.2674</v>
      </c>
      <c r="E111">
        <v>1.0370005054045683</v>
      </c>
      <c r="F111">
        <v>0.26764324231422809</v>
      </c>
      <c r="G111" t="s">
        <v>14</v>
      </c>
    </row>
    <row r="112" spans="1:7" x14ac:dyDescent="0.25">
      <c r="A112" s="4">
        <v>41943</v>
      </c>
      <c r="B112">
        <v>27.090800000000002</v>
      </c>
      <c r="C112" s="4">
        <v>40847</v>
      </c>
      <c r="D112">
        <v>12.616899999999999</v>
      </c>
      <c r="E112">
        <v>1.1471835395382386</v>
      </c>
      <c r="F112">
        <v>0.29009905285477333</v>
      </c>
      <c r="G112" t="s">
        <v>14</v>
      </c>
    </row>
    <row r="113" spans="1:7" x14ac:dyDescent="0.25">
      <c r="A113" s="4">
        <v>41950</v>
      </c>
      <c r="B113">
        <v>27.372599999999998</v>
      </c>
      <c r="C113" s="4">
        <v>40854</v>
      </c>
      <c r="D113">
        <v>12.5633</v>
      </c>
      <c r="E113">
        <v>1.1787746849951843</v>
      </c>
      <c r="F113">
        <v>0.29639527714601965</v>
      </c>
      <c r="G113" t="s">
        <v>14</v>
      </c>
    </row>
    <row r="114" spans="1:7" x14ac:dyDescent="0.25">
      <c r="A114" s="4">
        <v>41957</v>
      </c>
      <c r="B114">
        <v>27.840399999999999</v>
      </c>
      <c r="C114" s="4">
        <v>40861</v>
      </c>
      <c r="D114">
        <v>12.276400000000001</v>
      </c>
      <c r="E114">
        <v>1.2677983773744743</v>
      </c>
      <c r="F114">
        <v>0.31381680738457596</v>
      </c>
      <c r="G114" t="s">
        <v>14</v>
      </c>
    </row>
    <row r="115" spans="1:7" x14ac:dyDescent="0.25">
      <c r="A115" s="4">
        <v>43608</v>
      </c>
      <c r="B115">
        <v>44.568600000000004</v>
      </c>
      <c r="C115" s="4">
        <v>42513</v>
      </c>
      <c r="D115">
        <v>29.702500000000001</v>
      </c>
      <c r="E115">
        <v>0.50049995791600044</v>
      </c>
      <c r="F115">
        <v>0.14484140819207925</v>
      </c>
      <c r="G115" t="s">
        <v>14</v>
      </c>
    </row>
    <row r="116" spans="1:7" x14ac:dyDescent="0.25">
      <c r="A116" s="4">
        <v>41964</v>
      </c>
      <c r="B116">
        <v>28.306799999999999</v>
      </c>
      <c r="C116" s="4">
        <v>40868</v>
      </c>
      <c r="D116">
        <v>11.510300000000001</v>
      </c>
      <c r="E116">
        <v>1.4592582295856751</v>
      </c>
      <c r="F116">
        <v>0.34979571295377254</v>
      </c>
      <c r="G116" t="s">
        <v>14</v>
      </c>
    </row>
    <row r="117" spans="1:7" x14ac:dyDescent="0.25">
      <c r="A117" s="4">
        <v>41971</v>
      </c>
      <c r="B117">
        <v>28.3474</v>
      </c>
      <c r="C117" s="4">
        <v>40875</v>
      </c>
      <c r="D117">
        <v>11.635400000000001</v>
      </c>
      <c r="E117">
        <v>1.4363064441274043</v>
      </c>
      <c r="F117">
        <v>0.3455834533966633</v>
      </c>
      <c r="G117" t="s">
        <v>14</v>
      </c>
    </row>
    <row r="118" spans="1:7" x14ac:dyDescent="0.25">
      <c r="A118" s="4">
        <v>41978</v>
      </c>
      <c r="B118">
        <v>28.638200000000001</v>
      </c>
      <c r="C118" s="4">
        <v>40882</v>
      </c>
      <c r="D118">
        <v>11.94</v>
      </c>
      <c r="E118">
        <v>1.3985092127303183</v>
      </c>
      <c r="F118">
        <v>0.33858862549011604</v>
      </c>
      <c r="G118" t="s">
        <v>14</v>
      </c>
    </row>
    <row r="119" spans="1:7" x14ac:dyDescent="0.25">
      <c r="A119" s="4">
        <v>41985</v>
      </c>
      <c r="B119">
        <v>28.0016</v>
      </c>
      <c r="C119" s="4">
        <v>40889</v>
      </c>
      <c r="D119">
        <v>11.443</v>
      </c>
      <c r="E119">
        <v>1.447050598619243</v>
      </c>
      <c r="F119">
        <v>0.34755856841141175</v>
      </c>
      <c r="G119" t="s">
        <v>14</v>
      </c>
    </row>
    <row r="120" spans="1:7" x14ac:dyDescent="0.25">
      <c r="A120" s="4">
        <v>43601</v>
      </c>
      <c r="B120">
        <v>42.995199999999997</v>
      </c>
      <c r="C120" s="4">
        <v>42506</v>
      </c>
      <c r="D120">
        <v>30.105599999999999</v>
      </c>
      <c r="E120">
        <v>0.42814625850340132</v>
      </c>
      <c r="F120">
        <v>0.12613613841683402</v>
      </c>
      <c r="G120" t="s">
        <v>14</v>
      </c>
    </row>
    <row r="121" spans="1:7" x14ac:dyDescent="0.25">
      <c r="A121" s="4">
        <v>41992</v>
      </c>
      <c r="B121">
        <v>28.0884</v>
      </c>
      <c r="C121" s="4">
        <v>40896</v>
      </c>
      <c r="D121">
        <v>10.993399999999999</v>
      </c>
      <c r="E121">
        <v>1.5550239234449761</v>
      </c>
      <c r="F121">
        <v>0.36709383126132678</v>
      </c>
      <c r="G121" t="s">
        <v>14</v>
      </c>
    </row>
    <row r="122" spans="1:7" x14ac:dyDescent="0.25">
      <c r="A122" s="4">
        <v>41999</v>
      </c>
      <c r="B122">
        <v>28.119800000000001</v>
      </c>
      <c r="C122" s="4">
        <v>40903</v>
      </c>
      <c r="D122">
        <v>11.277900000000001</v>
      </c>
      <c r="E122">
        <v>1.4933542592149249</v>
      </c>
      <c r="F122">
        <v>0.35600512002235662</v>
      </c>
      <c r="G122" t="s">
        <v>14</v>
      </c>
    </row>
    <row r="123" spans="1:7" x14ac:dyDescent="0.25">
      <c r="A123" s="4">
        <v>42006</v>
      </c>
      <c r="B123">
        <v>29.232900000000001</v>
      </c>
      <c r="C123" s="4">
        <v>40910</v>
      </c>
      <c r="D123">
        <v>11.054500000000001</v>
      </c>
      <c r="E123">
        <v>1.6444343932335246</v>
      </c>
      <c r="F123">
        <v>0.38285803975847443</v>
      </c>
      <c r="G123" t="s">
        <v>14</v>
      </c>
    </row>
    <row r="124" spans="1:7" x14ac:dyDescent="0.25">
      <c r="A124" s="4">
        <v>42013</v>
      </c>
      <c r="B124">
        <v>29.060500000000001</v>
      </c>
      <c r="C124" s="4">
        <v>40917</v>
      </c>
      <c r="D124">
        <v>11.2925</v>
      </c>
      <c r="E124">
        <v>1.5734336949302634</v>
      </c>
      <c r="F124">
        <v>0.37036942724021671</v>
      </c>
      <c r="G124" t="s">
        <v>14</v>
      </c>
    </row>
    <row r="125" spans="1:7" x14ac:dyDescent="0.25">
      <c r="A125" s="4">
        <v>43594</v>
      </c>
      <c r="B125">
        <v>43.001100000000001</v>
      </c>
      <c r="C125" s="4">
        <v>42499</v>
      </c>
      <c r="D125">
        <v>29.9</v>
      </c>
      <c r="E125">
        <v>0.43816387959866232</v>
      </c>
      <c r="F125">
        <v>0.12876307066878612</v>
      </c>
      <c r="G125" t="s">
        <v>14</v>
      </c>
    </row>
    <row r="126" spans="1:7" x14ac:dyDescent="0.25">
      <c r="A126" s="4">
        <v>42020</v>
      </c>
      <c r="B126">
        <v>30.021899999999999</v>
      </c>
      <c r="C126" s="4">
        <v>40924</v>
      </c>
      <c r="D126">
        <v>11.5197</v>
      </c>
      <c r="E126">
        <v>1.6061355764473031</v>
      </c>
      <c r="F126">
        <v>0.37614966352521884</v>
      </c>
      <c r="G126" t="s">
        <v>14</v>
      </c>
    </row>
    <row r="127" spans="1:7" x14ac:dyDescent="0.25">
      <c r="A127" s="4">
        <v>42027</v>
      </c>
      <c r="B127">
        <v>30.4786</v>
      </c>
      <c r="C127" s="4">
        <v>40931</v>
      </c>
      <c r="D127">
        <v>11.726100000000001</v>
      </c>
      <c r="E127">
        <v>1.5992103086277618</v>
      </c>
      <c r="F127">
        <v>0.37492963758999909</v>
      </c>
      <c r="G127" t="s">
        <v>14</v>
      </c>
    </row>
    <row r="128" spans="1:7" x14ac:dyDescent="0.25">
      <c r="A128" s="4">
        <v>42034</v>
      </c>
      <c r="B128">
        <v>30.437799999999999</v>
      </c>
      <c r="C128" s="4">
        <v>40938</v>
      </c>
      <c r="D128">
        <v>11.8512</v>
      </c>
      <c r="E128">
        <v>1.5683306331848248</v>
      </c>
      <c r="F128">
        <v>0.36946302382443208</v>
      </c>
      <c r="G128" t="s">
        <v>14</v>
      </c>
    </row>
    <row r="129" spans="1:7" x14ac:dyDescent="0.25">
      <c r="A129" s="4">
        <v>42041</v>
      </c>
      <c r="B129">
        <v>29.7667</v>
      </c>
      <c r="C129" s="4">
        <v>40945</v>
      </c>
      <c r="D129">
        <v>12.459</v>
      </c>
      <c r="E129">
        <v>1.3891724857532708</v>
      </c>
      <c r="F129">
        <v>0.33684944951226425</v>
      </c>
      <c r="G129" t="s">
        <v>14</v>
      </c>
    </row>
    <row r="130" spans="1:7" x14ac:dyDescent="0.25">
      <c r="A130" s="4">
        <v>43587</v>
      </c>
      <c r="B130">
        <v>44.449100000000001</v>
      </c>
      <c r="C130" s="4">
        <v>42492</v>
      </c>
      <c r="D130">
        <v>29.785499999999999</v>
      </c>
      <c r="E130">
        <v>0.49230665928052247</v>
      </c>
      <c r="F130">
        <v>0.14275384790614387</v>
      </c>
      <c r="G130" t="s">
        <v>14</v>
      </c>
    </row>
    <row r="131" spans="1:7" x14ac:dyDescent="0.25">
      <c r="A131" s="4">
        <v>42048</v>
      </c>
      <c r="B131">
        <v>30.5852</v>
      </c>
      <c r="C131" s="4">
        <v>40952</v>
      </c>
      <c r="D131">
        <v>12.6066</v>
      </c>
      <c r="E131">
        <v>1.4261259974933764</v>
      </c>
      <c r="F131">
        <v>0.34370660062343417</v>
      </c>
      <c r="G131" t="s">
        <v>14</v>
      </c>
    </row>
    <row r="132" spans="1:7" x14ac:dyDescent="0.25">
      <c r="A132" s="4">
        <v>42055</v>
      </c>
      <c r="B132">
        <v>30.939900000000002</v>
      </c>
      <c r="C132" s="4">
        <v>40959</v>
      </c>
      <c r="D132">
        <v>12.875</v>
      </c>
      <c r="E132">
        <v>1.4030990291262138</v>
      </c>
      <c r="F132">
        <v>0.33944192791514904</v>
      </c>
      <c r="G132" t="s">
        <v>14</v>
      </c>
    </row>
    <row r="133" spans="1:7" x14ac:dyDescent="0.25">
      <c r="A133" s="4">
        <v>43580</v>
      </c>
      <c r="B133">
        <v>44.139600000000002</v>
      </c>
      <c r="C133" s="4">
        <v>42485</v>
      </c>
      <c r="D133">
        <v>29.5427</v>
      </c>
      <c r="E133">
        <v>0.49409498793272116</v>
      </c>
      <c r="F133">
        <v>0.14321014457159831</v>
      </c>
      <c r="G133" t="s">
        <v>14</v>
      </c>
    </row>
    <row r="134" spans="1:7" x14ac:dyDescent="0.25">
      <c r="A134" s="4">
        <v>42062</v>
      </c>
      <c r="B134">
        <v>30.759699999999999</v>
      </c>
      <c r="C134" s="4">
        <v>40966</v>
      </c>
      <c r="D134">
        <v>12.280099999999999</v>
      </c>
      <c r="E134">
        <v>1.5048411657885521</v>
      </c>
      <c r="F134">
        <v>0.35808430646292355</v>
      </c>
      <c r="G134" t="s">
        <v>14</v>
      </c>
    </row>
    <row r="135" spans="1:7" x14ac:dyDescent="0.25">
      <c r="A135" s="4">
        <v>42068</v>
      </c>
      <c r="B135">
        <v>32.194600000000001</v>
      </c>
      <c r="C135" s="4">
        <v>40973</v>
      </c>
      <c r="D135">
        <v>12.344799999999999</v>
      </c>
      <c r="E135">
        <v>1.6079482859179577</v>
      </c>
      <c r="F135">
        <v>0.37646865196754753</v>
      </c>
      <c r="G135" t="s">
        <v>14</v>
      </c>
    </row>
    <row r="136" spans="1:7" x14ac:dyDescent="0.25">
      <c r="A136" s="4">
        <v>42075</v>
      </c>
      <c r="B136">
        <v>31.8048</v>
      </c>
      <c r="C136" s="4">
        <v>40980</v>
      </c>
      <c r="D136">
        <v>12.491099999999999</v>
      </c>
      <c r="E136">
        <v>1.5461968921872375</v>
      </c>
      <c r="F136">
        <v>0.36551768119145134</v>
      </c>
      <c r="G136" t="s">
        <v>14</v>
      </c>
    </row>
    <row r="137" spans="1:7" x14ac:dyDescent="0.25">
      <c r="A137" s="4">
        <v>43573</v>
      </c>
      <c r="B137">
        <v>44.2864</v>
      </c>
      <c r="C137" s="4">
        <v>42478</v>
      </c>
      <c r="D137">
        <v>29.909500000000001</v>
      </c>
      <c r="E137">
        <v>0.48068005148865739</v>
      </c>
      <c r="F137">
        <v>0.1397783634707439</v>
      </c>
      <c r="G137" t="s">
        <v>14</v>
      </c>
    </row>
    <row r="138" spans="1:7" x14ac:dyDescent="0.25">
      <c r="A138" s="4">
        <v>42082</v>
      </c>
      <c r="B138">
        <v>31.596599999999999</v>
      </c>
      <c r="C138" s="4">
        <v>40987</v>
      </c>
      <c r="D138">
        <v>12.2852</v>
      </c>
      <c r="E138">
        <v>1.5719239410021815</v>
      </c>
      <c r="F138">
        <v>0.37010139036892586</v>
      </c>
      <c r="G138" t="s">
        <v>14</v>
      </c>
    </row>
    <row r="139" spans="1:7" x14ac:dyDescent="0.25">
      <c r="A139" s="4">
        <v>42089</v>
      </c>
      <c r="B139">
        <v>30.523499999999999</v>
      </c>
      <c r="C139" s="4">
        <v>40994</v>
      </c>
      <c r="D139">
        <v>12.2683</v>
      </c>
      <c r="E139">
        <v>1.4879975220690722</v>
      </c>
      <c r="F139">
        <v>0.35503334060454828</v>
      </c>
      <c r="G139" t="s">
        <v>14</v>
      </c>
    </row>
    <row r="140" spans="1:7" x14ac:dyDescent="0.25">
      <c r="A140" s="4">
        <v>42103</v>
      </c>
      <c r="B140">
        <v>32.2712</v>
      </c>
      <c r="C140" s="4">
        <v>41008</v>
      </c>
      <c r="D140">
        <v>12.512499999999999</v>
      </c>
      <c r="E140">
        <v>1.5791168831168834</v>
      </c>
      <c r="F140">
        <v>0.37137746322286991</v>
      </c>
      <c r="G140" t="s">
        <v>14</v>
      </c>
    </row>
    <row r="141" spans="1:7" x14ac:dyDescent="0.25">
      <c r="A141" s="4">
        <v>43566</v>
      </c>
      <c r="B141">
        <v>43.9255</v>
      </c>
      <c r="C141" s="4">
        <v>42471</v>
      </c>
      <c r="D141">
        <v>29.048100000000002</v>
      </c>
      <c r="E141">
        <v>0.51216430678770719</v>
      </c>
      <c r="F141">
        <v>0.14780028323397865</v>
      </c>
      <c r="G141" t="s">
        <v>14</v>
      </c>
    </row>
    <row r="142" spans="1:7" x14ac:dyDescent="0.25">
      <c r="A142" s="4">
        <v>42110</v>
      </c>
      <c r="B142">
        <v>31.902899999999999</v>
      </c>
      <c r="C142" s="4">
        <v>41015</v>
      </c>
      <c r="D142">
        <v>12.6815</v>
      </c>
      <c r="E142">
        <v>1.5157039782360131</v>
      </c>
      <c r="F142">
        <v>0.36004468895756636</v>
      </c>
      <c r="G142" t="s">
        <v>14</v>
      </c>
    </row>
    <row r="143" spans="1:7" x14ac:dyDescent="0.25">
      <c r="A143" s="4">
        <v>42117</v>
      </c>
      <c r="B143">
        <v>30.581600000000002</v>
      </c>
      <c r="C143" s="4">
        <v>41022</v>
      </c>
      <c r="D143">
        <v>12.725899999999999</v>
      </c>
      <c r="E143">
        <v>1.4030991914127884</v>
      </c>
      <c r="F143">
        <v>0.33944195806697053</v>
      </c>
      <c r="G143" t="s">
        <v>14</v>
      </c>
    </row>
    <row r="144" spans="1:7" x14ac:dyDescent="0.25">
      <c r="A144" s="4">
        <v>42124</v>
      </c>
      <c r="B144">
        <v>30.014800000000001</v>
      </c>
      <c r="C144" s="4">
        <v>41029</v>
      </c>
      <c r="D144">
        <v>12.799300000000001</v>
      </c>
      <c r="E144">
        <v>1.3450344940738945</v>
      </c>
      <c r="F144">
        <v>0.32856583002961859</v>
      </c>
      <c r="G144" t="s">
        <v>14</v>
      </c>
    </row>
    <row r="145" spans="1:7" x14ac:dyDescent="0.25">
      <c r="A145" s="4">
        <v>42131</v>
      </c>
      <c r="B145">
        <v>29.303799999999999</v>
      </c>
      <c r="C145" s="4">
        <v>41036</v>
      </c>
      <c r="D145">
        <v>12.5246</v>
      </c>
      <c r="E145">
        <v>1.3396994714402057</v>
      </c>
      <c r="F145">
        <v>0.32755755620994731</v>
      </c>
      <c r="G145" t="s">
        <v>14</v>
      </c>
    </row>
    <row r="146" spans="1:7" x14ac:dyDescent="0.25">
      <c r="A146" s="4">
        <v>43559</v>
      </c>
      <c r="B146">
        <v>43.9193</v>
      </c>
      <c r="C146" s="4">
        <v>42464</v>
      </c>
      <c r="D146">
        <v>29.192699999999999</v>
      </c>
      <c r="E146">
        <v>0.50446173187132404</v>
      </c>
      <c r="F146">
        <v>0.1458480986414894</v>
      </c>
      <c r="G146" t="s">
        <v>14</v>
      </c>
    </row>
    <row r="147" spans="1:7" x14ac:dyDescent="0.25">
      <c r="A147" s="4">
        <v>42138</v>
      </c>
      <c r="B147">
        <v>30.2943</v>
      </c>
      <c r="C147" s="4">
        <v>41043</v>
      </c>
      <c r="D147">
        <v>12.11</v>
      </c>
      <c r="E147">
        <v>1.5015937241948805</v>
      </c>
      <c r="F147">
        <v>0.35749714923671139</v>
      </c>
      <c r="G147" t="s">
        <v>14</v>
      </c>
    </row>
    <row r="148" spans="1:7" x14ac:dyDescent="0.25">
      <c r="A148" s="4">
        <v>42145</v>
      </c>
      <c r="B148">
        <v>30.988</v>
      </c>
      <c r="C148" s="4">
        <v>41050</v>
      </c>
      <c r="D148">
        <v>12.136799999999999</v>
      </c>
      <c r="E148">
        <v>1.5532265506558565</v>
      </c>
      <c r="F148">
        <v>0.36677318799382297</v>
      </c>
      <c r="G148" t="s">
        <v>14</v>
      </c>
    </row>
    <row r="149" spans="1:7" x14ac:dyDescent="0.25">
      <c r="A149" s="4">
        <v>42152</v>
      </c>
      <c r="B149">
        <v>30.446000000000002</v>
      </c>
      <c r="C149" s="4">
        <v>41057</v>
      </c>
      <c r="D149">
        <v>12.1502</v>
      </c>
      <c r="E149">
        <v>1.5058023736234794</v>
      </c>
      <c r="F149">
        <v>0.35825800135304764</v>
      </c>
      <c r="G149" t="s">
        <v>14</v>
      </c>
    </row>
    <row r="150" spans="1:7" x14ac:dyDescent="0.25">
      <c r="A150" s="4">
        <v>42159</v>
      </c>
      <c r="B150">
        <v>29.904699999999998</v>
      </c>
      <c r="C150" s="4">
        <v>41064</v>
      </c>
      <c r="D150">
        <v>11.8314</v>
      </c>
      <c r="E150">
        <v>1.5275707016921072</v>
      </c>
      <c r="F150">
        <v>0.36217980554383544</v>
      </c>
      <c r="G150" t="s">
        <v>14</v>
      </c>
    </row>
    <row r="151" spans="1:7" x14ac:dyDescent="0.25">
      <c r="A151" s="4">
        <v>42166</v>
      </c>
      <c r="B151">
        <v>29.325800000000001</v>
      </c>
      <c r="C151" s="4">
        <v>41071</v>
      </c>
      <c r="D151">
        <v>12.2783</v>
      </c>
      <c r="E151">
        <v>1.3884251077103507</v>
      </c>
      <c r="F151">
        <v>0.33671003776590469</v>
      </c>
      <c r="G151" t="s">
        <v>14</v>
      </c>
    </row>
    <row r="152" spans="1:7" x14ac:dyDescent="0.25">
      <c r="A152" s="4">
        <v>43552</v>
      </c>
      <c r="B152">
        <v>43.459299999999999</v>
      </c>
      <c r="C152" s="4">
        <v>42457</v>
      </c>
      <c r="D152">
        <v>28.7638</v>
      </c>
      <c r="E152">
        <v>0.51090259284239214</v>
      </c>
      <c r="F152">
        <v>0.1474809619838342</v>
      </c>
      <c r="G152" t="s">
        <v>14</v>
      </c>
    </row>
    <row r="153" spans="1:7" x14ac:dyDescent="0.25">
      <c r="A153" s="4">
        <v>42173</v>
      </c>
      <c r="B153">
        <v>30.0745</v>
      </c>
      <c r="C153" s="4">
        <v>41078</v>
      </c>
      <c r="D153">
        <v>12.237399999999999</v>
      </c>
      <c r="E153">
        <v>1.4575890303495842</v>
      </c>
      <c r="F153">
        <v>0.34949025663226641</v>
      </c>
      <c r="G153" t="s">
        <v>14</v>
      </c>
    </row>
    <row r="154" spans="1:7" x14ac:dyDescent="0.25">
      <c r="A154" s="4">
        <v>42180</v>
      </c>
      <c r="B154">
        <v>30.8413</v>
      </c>
      <c r="C154" s="4">
        <v>41085</v>
      </c>
      <c r="D154">
        <v>12.445</v>
      </c>
      <c r="E154">
        <v>1.47820811570912</v>
      </c>
      <c r="F154">
        <v>0.35325380938169171</v>
      </c>
      <c r="G154" t="s">
        <v>14</v>
      </c>
    </row>
    <row r="155" spans="1:7" x14ac:dyDescent="0.25">
      <c r="A155" s="4">
        <v>42187</v>
      </c>
      <c r="B155">
        <v>31.044899999999998</v>
      </c>
      <c r="C155" s="4">
        <v>41092</v>
      </c>
      <c r="D155">
        <v>12.849299999999999</v>
      </c>
      <c r="E155">
        <v>1.4160771403889705</v>
      </c>
      <c r="F155">
        <v>0.34184885139566501</v>
      </c>
      <c r="G155" t="s">
        <v>14</v>
      </c>
    </row>
    <row r="156" spans="1:7" x14ac:dyDescent="0.25">
      <c r="A156" s="4">
        <v>42194</v>
      </c>
      <c r="B156">
        <v>30.698699999999999</v>
      </c>
      <c r="C156" s="4">
        <v>41099</v>
      </c>
      <c r="D156">
        <v>12.906000000000001</v>
      </c>
      <c r="E156">
        <v>1.378637842863784</v>
      </c>
      <c r="F156">
        <v>0.33488168568359566</v>
      </c>
      <c r="G156" t="s">
        <v>14</v>
      </c>
    </row>
    <row r="157" spans="1:7" x14ac:dyDescent="0.25">
      <c r="A157" s="4">
        <v>42201</v>
      </c>
      <c r="B157">
        <v>31.743600000000001</v>
      </c>
      <c r="C157" s="4">
        <v>41106</v>
      </c>
      <c r="D157">
        <v>12.8567</v>
      </c>
      <c r="E157">
        <v>1.469031711092271</v>
      </c>
      <c r="F157">
        <v>0.35158145005044861</v>
      </c>
      <c r="G157" t="s">
        <v>14</v>
      </c>
    </row>
    <row r="158" spans="1:7" x14ac:dyDescent="0.25">
      <c r="A158" s="4">
        <v>42208</v>
      </c>
      <c r="B158">
        <v>31.334399999999999</v>
      </c>
      <c r="C158" s="4">
        <v>41113</v>
      </c>
      <c r="D158">
        <v>12.6676</v>
      </c>
      <c r="E158">
        <v>1.4735861568094981</v>
      </c>
      <c r="F158">
        <v>0.35241199469914131</v>
      </c>
      <c r="G158" t="s">
        <v>14</v>
      </c>
    </row>
    <row r="159" spans="1:7" x14ac:dyDescent="0.25">
      <c r="A159" s="4">
        <v>42215</v>
      </c>
      <c r="B159">
        <v>31.331800000000001</v>
      </c>
      <c r="C159" s="4">
        <v>41120</v>
      </c>
      <c r="D159">
        <v>12.732799999999999</v>
      </c>
      <c r="E159">
        <v>1.4607156320683592</v>
      </c>
      <c r="F159">
        <v>0.35006229837214708</v>
      </c>
      <c r="G159" t="s">
        <v>14</v>
      </c>
    </row>
    <row r="160" spans="1:7" x14ac:dyDescent="0.25">
      <c r="A160" s="4">
        <v>42222</v>
      </c>
      <c r="B160">
        <v>32.326799999999999</v>
      </c>
      <c r="C160" s="4">
        <v>41127</v>
      </c>
      <c r="D160">
        <v>13.1096</v>
      </c>
      <c r="E160">
        <v>1.4658875938243727</v>
      </c>
      <c r="F160">
        <v>0.35100749553915089</v>
      </c>
      <c r="G160" t="s">
        <v>14</v>
      </c>
    </row>
    <row r="161" spans="1:7" x14ac:dyDescent="0.25">
      <c r="A161" s="4">
        <v>43538</v>
      </c>
      <c r="B161">
        <v>43.223799999999997</v>
      </c>
      <c r="C161" s="4">
        <v>42443</v>
      </c>
      <c r="D161">
        <v>28.6191</v>
      </c>
      <c r="E161">
        <v>0.51031304268827449</v>
      </c>
      <c r="F161">
        <v>0.14733169456592332</v>
      </c>
      <c r="G161" t="s">
        <v>14</v>
      </c>
    </row>
    <row r="162" spans="1:7" x14ac:dyDescent="0.25">
      <c r="A162" s="4">
        <v>42229</v>
      </c>
      <c r="B162">
        <v>31.8475</v>
      </c>
      <c r="C162" s="4">
        <v>41134</v>
      </c>
      <c r="D162">
        <v>13.3361</v>
      </c>
      <c r="E162">
        <v>1.3880669761024589</v>
      </c>
      <c r="F162">
        <v>0.33664322357906751</v>
      </c>
      <c r="G162" t="s">
        <v>14</v>
      </c>
    </row>
    <row r="163" spans="1:7" x14ac:dyDescent="0.25">
      <c r="A163" s="4">
        <v>42236</v>
      </c>
      <c r="B163">
        <v>32.431399999999996</v>
      </c>
      <c r="C163" s="4">
        <v>41141</v>
      </c>
      <c r="D163">
        <v>13.4855</v>
      </c>
      <c r="E163">
        <v>1.4049089763078859</v>
      </c>
      <c r="F163">
        <v>0.33977812029623999</v>
      </c>
      <c r="G163" t="s">
        <v>14</v>
      </c>
    </row>
    <row r="164" spans="1:7" x14ac:dyDescent="0.25">
      <c r="A164" s="4">
        <v>42243</v>
      </c>
      <c r="B164">
        <v>30.808700000000002</v>
      </c>
      <c r="C164" s="4">
        <v>41148</v>
      </c>
      <c r="D164">
        <v>13.319599999999999</v>
      </c>
      <c r="E164">
        <v>1.313034925973753</v>
      </c>
      <c r="F164">
        <v>0.32249507534683985</v>
      </c>
      <c r="G164" t="s">
        <v>14</v>
      </c>
    </row>
    <row r="165" spans="1:7" x14ac:dyDescent="0.25">
      <c r="A165" s="4">
        <v>42250</v>
      </c>
      <c r="B165">
        <v>30.5182</v>
      </c>
      <c r="C165" s="4">
        <v>41155</v>
      </c>
      <c r="D165">
        <v>13.1509</v>
      </c>
      <c r="E165">
        <v>1.3206168399120972</v>
      </c>
      <c r="F165">
        <v>0.3239385047468899</v>
      </c>
      <c r="G165" t="s">
        <v>14</v>
      </c>
    </row>
    <row r="166" spans="1:7" x14ac:dyDescent="0.25">
      <c r="A166" s="4">
        <v>43531</v>
      </c>
      <c r="B166">
        <v>42.151899999999998</v>
      </c>
      <c r="C166" s="4">
        <v>42436</v>
      </c>
      <c r="D166">
        <v>28.4315</v>
      </c>
      <c r="E166">
        <v>0.48257742292879369</v>
      </c>
      <c r="F166">
        <v>0.14026500018988908</v>
      </c>
      <c r="G166" t="s">
        <v>14</v>
      </c>
    </row>
    <row r="167" spans="1:7" x14ac:dyDescent="0.25">
      <c r="A167" s="4">
        <v>42257</v>
      </c>
      <c r="B167">
        <v>30.146899999999999</v>
      </c>
      <c r="C167" s="4">
        <v>41162</v>
      </c>
      <c r="D167">
        <v>13.392799999999999</v>
      </c>
      <c r="E167">
        <v>1.2509781375067202</v>
      </c>
      <c r="F167">
        <v>0.31056055444339603</v>
      </c>
      <c r="G167" t="s">
        <v>14</v>
      </c>
    </row>
    <row r="168" spans="1:7" x14ac:dyDescent="0.25">
      <c r="A168" s="4">
        <v>42271</v>
      </c>
      <c r="B168">
        <v>30.604399999999998</v>
      </c>
      <c r="C168" s="4">
        <v>41176</v>
      </c>
      <c r="D168">
        <v>14.0124</v>
      </c>
      <c r="E168">
        <v>1.184094088093403</v>
      </c>
      <c r="F168">
        <v>0.29744945445431115</v>
      </c>
      <c r="G168" t="s">
        <v>14</v>
      </c>
    </row>
    <row r="169" spans="1:7" x14ac:dyDescent="0.25">
      <c r="A169" s="4">
        <v>42278</v>
      </c>
      <c r="B169">
        <v>30.625599999999999</v>
      </c>
      <c r="C169" s="4">
        <v>41183</v>
      </c>
      <c r="D169">
        <v>14.2956</v>
      </c>
      <c r="E169">
        <v>1.1423095218109067</v>
      </c>
      <c r="F169">
        <v>0.28912215616598913</v>
      </c>
      <c r="G169" t="s">
        <v>14</v>
      </c>
    </row>
    <row r="170" spans="1:7" x14ac:dyDescent="0.25">
      <c r="A170" s="4">
        <v>42285</v>
      </c>
      <c r="B170">
        <v>30.948</v>
      </c>
      <c r="C170" s="4">
        <v>41190</v>
      </c>
      <c r="D170">
        <v>14.2148</v>
      </c>
      <c r="E170">
        <v>1.1771674592678054</v>
      </c>
      <c r="F170">
        <v>0.29607642630966935</v>
      </c>
      <c r="G170" t="s">
        <v>14</v>
      </c>
    </row>
    <row r="171" spans="1:7" x14ac:dyDescent="0.25">
      <c r="A171" s="4">
        <v>42292</v>
      </c>
      <c r="B171">
        <v>30.948499999999999</v>
      </c>
      <c r="C171" s="4">
        <v>41197</v>
      </c>
      <c r="D171">
        <v>14.0975</v>
      </c>
      <c r="E171">
        <v>1.19531831885086</v>
      </c>
      <c r="F171">
        <v>0.29966822279892447</v>
      </c>
      <c r="G171" t="s">
        <v>14</v>
      </c>
    </row>
    <row r="172" spans="1:7" x14ac:dyDescent="0.25">
      <c r="A172" s="4">
        <v>42306</v>
      </c>
      <c r="B172">
        <v>30.8566</v>
      </c>
      <c r="C172" s="4">
        <v>41211</v>
      </c>
      <c r="D172">
        <v>14.091900000000001</v>
      </c>
      <c r="E172">
        <v>1.1896692426145514</v>
      </c>
      <c r="F172">
        <v>0.29855248006372648</v>
      </c>
      <c r="G172" t="s">
        <v>14</v>
      </c>
    </row>
    <row r="173" spans="1:7" x14ac:dyDescent="0.25">
      <c r="A173" s="4">
        <v>42313</v>
      </c>
      <c r="B173">
        <v>30.159500000000001</v>
      </c>
      <c r="C173" s="4">
        <v>41218</v>
      </c>
      <c r="D173">
        <v>14.2661</v>
      </c>
      <c r="E173">
        <v>1.1140676148351689</v>
      </c>
      <c r="F173">
        <v>0.28343227887655753</v>
      </c>
      <c r="G173" t="s">
        <v>14</v>
      </c>
    </row>
    <row r="174" spans="1:7" x14ac:dyDescent="0.25">
      <c r="A174" s="4">
        <v>43518</v>
      </c>
      <c r="B174">
        <v>40.747</v>
      </c>
      <c r="C174" s="4">
        <v>42422</v>
      </c>
      <c r="D174">
        <v>27.924399999999999</v>
      </c>
      <c r="E174">
        <v>0.45918981249373314</v>
      </c>
      <c r="F174">
        <v>0.13423731161631336</v>
      </c>
      <c r="G174" t="s">
        <v>14</v>
      </c>
    </row>
    <row r="175" spans="1:7" x14ac:dyDescent="0.25">
      <c r="A175" s="4">
        <v>42327</v>
      </c>
      <c r="B175">
        <v>30.085999999999999</v>
      </c>
      <c r="C175" s="4">
        <v>41232</v>
      </c>
      <c r="D175">
        <v>14.0152</v>
      </c>
      <c r="E175">
        <v>1.1466693304412352</v>
      </c>
      <c r="F175">
        <v>0.28999606000864508</v>
      </c>
      <c r="G175" t="s">
        <v>14</v>
      </c>
    </row>
    <row r="176" spans="1:7" x14ac:dyDescent="0.25">
      <c r="A176" s="4">
        <v>42334</v>
      </c>
      <c r="B176">
        <v>29.940799999999999</v>
      </c>
      <c r="C176" s="4">
        <v>41239</v>
      </c>
      <c r="D176">
        <v>14.301</v>
      </c>
      <c r="E176">
        <v>1.0936158310607649</v>
      </c>
      <c r="F176">
        <v>0.27928015984324861</v>
      </c>
      <c r="G176" t="s">
        <v>14</v>
      </c>
    </row>
    <row r="177" spans="1:7" x14ac:dyDescent="0.25">
      <c r="A177" s="4">
        <v>42341</v>
      </c>
      <c r="B177">
        <v>29.907800000000002</v>
      </c>
      <c r="C177" s="4">
        <v>41246</v>
      </c>
      <c r="D177">
        <v>14.8177</v>
      </c>
      <c r="E177">
        <v>1.0183834198289883</v>
      </c>
      <c r="F177">
        <v>0.26376955867989138</v>
      </c>
      <c r="G177" t="s">
        <v>14</v>
      </c>
    </row>
    <row r="178" spans="1:7" x14ac:dyDescent="0.25">
      <c r="A178" s="4">
        <v>42348</v>
      </c>
      <c r="B178">
        <v>29.480599999999999</v>
      </c>
      <c r="C178" s="4">
        <v>41253</v>
      </c>
      <c r="D178">
        <v>14.906599999999999</v>
      </c>
      <c r="E178">
        <v>0.97768773563388034</v>
      </c>
      <c r="F178">
        <v>0.25521823596621607</v>
      </c>
      <c r="G178" t="s">
        <v>14</v>
      </c>
    </row>
    <row r="179" spans="1:7" x14ac:dyDescent="0.25">
      <c r="A179" s="4">
        <v>43511</v>
      </c>
      <c r="B179">
        <v>40.815399999999997</v>
      </c>
      <c r="C179" s="4">
        <v>42415</v>
      </c>
      <c r="D179">
        <v>27.941400000000002</v>
      </c>
      <c r="E179">
        <v>0.46074999821054041</v>
      </c>
      <c r="F179">
        <v>0.13464141497817828</v>
      </c>
      <c r="G179" t="s">
        <v>14</v>
      </c>
    </row>
    <row r="180" spans="1:7" x14ac:dyDescent="0.25">
      <c r="A180" s="4">
        <v>42355</v>
      </c>
      <c r="B180">
        <v>30.164400000000001</v>
      </c>
      <c r="C180" s="4">
        <v>41260</v>
      </c>
      <c r="D180">
        <v>14.8224</v>
      </c>
      <c r="E180">
        <v>1.0350550518134716</v>
      </c>
      <c r="F180">
        <v>0.26723955617360851</v>
      </c>
      <c r="G180" t="s">
        <v>14</v>
      </c>
    </row>
    <row r="181" spans="1:7" x14ac:dyDescent="0.25">
      <c r="A181" s="4">
        <v>42362</v>
      </c>
      <c r="B181">
        <v>30.2166</v>
      </c>
      <c r="C181" s="4">
        <v>41267</v>
      </c>
      <c r="D181">
        <v>14.701599999999999</v>
      </c>
      <c r="E181">
        <v>1.0553273113130546</v>
      </c>
      <c r="F181">
        <v>0.27143354178949064</v>
      </c>
      <c r="G181" t="s">
        <v>14</v>
      </c>
    </row>
    <row r="182" spans="1:7" x14ac:dyDescent="0.25">
      <c r="A182" s="4">
        <v>42369</v>
      </c>
      <c r="B182">
        <v>30.612100000000002</v>
      </c>
      <c r="C182" s="4">
        <v>41274</v>
      </c>
      <c r="D182">
        <v>14.817299999999999</v>
      </c>
      <c r="E182">
        <v>1.0659701835017177</v>
      </c>
      <c r="F182">
        <v>0.27362433884572912</v>
      </c>
      <c r="G182" t="s">
        <v>14</v>
      </c>
    </row>
    <row r="183" spans="1:7" x14ac:dyDescent="0.25">
      <c r="A183" s="4">
        <v>42376</v>
      </c>
      <c r="B183">
        <v>29.8277</v>
      </c>
      <c r="C183" s="4">
        <v>41281</v>
      </c>
      <c r="D183">
        <v>15.037000000000001</v>
      </c>
      <c r="E183">
        <v>0.98362040300591869</v>
      </c>
      <c r="F183">
        <v>0.25647211749474996</v>
      </c>
      <c r="G183" t="s">
        <v>14</v>
      </c>
    </row>
    <row r="184" spans="1:7" x14ac:dyDescent="0.25">
      <c r="A184" s="4">
        <v>43504</v>
      </c>
      <c r="B184">
        <v>41.8596</v>
      </c>
      <c r="C184" s="4">
        <v>42408</v>
      </c>
      <c r="D184">
        <v>29.1784</v>
      </c>
      <c r="E184">
        <v>0.43460916294245061</v>
      </c>
      <c r="F184">
        <v>0.12783231367089076</v>
      </c>
      <c r="G184" t="s">
        <v>14</v>
      </c>
    </row>
    <row r="185" spans="1:7" x14ac:dyDescent="0.25">
      <c r="A185" s="4">
        <v>42383</v>
      </c>
      <c r="B185">
        <v>29.322600000000001</v>
      </c>
      <c r="C185" s="4">
        <v>41288</v>
      </c>
      <c r="D185">
        <v>14.922800000000001</v>
      </c>
      <c r="E185">
        <v>0.96495295788994029</v>
      </c>
      <c r="F185">
        <v>0.25251822112632394</v>
      </c>
      <c r="G185" t="s">
        <v>14</v>
      </c>
    </row>
    <row r="186" spans="1:7" x14ac:dyDescent="0.25">
      <c r="A186" s="4">
        <v>42390</v>
      </c>
      <c r="B186">
        <v>28.155899999999999</v>
      </c>
      <c r="C186" s="4">
        <v>41295</v>
      </c>
      <c r="D186">
        <v>14.723100000000001</v>
      </c>
      <c r="E186">
        <v>0.91236220632883003</v>
      </c>
      <c r="F186">
        <v>0.24124272878408348</v>
      </c>
      <c r="G186" t="s">
        <v>14</v>
      </c>
    </row>
    <row r="187" spans="1:7" x14ac:dyDescent="0.25">
      <c r="A187" s="4">
        <v>42397</v>
      </c>
      <c r="B187">
        <v>28.8918</v>
      </c>
      <c r="C187" s="4">
        <v>41302</v>
      </c>
      <c r="D187">
        <v>14.7486</v>
      </c>
      <c r="E187">
        <v>0.95895203612546276</v>
      </c>
      <c r="F187">
        <v>0.2512418668449039</v>
      </c>
      <c r="G187" t="s">
        <v>14</v>
      </c>
    </row>
    <row r="188" spans="1:7" x14ac:dyDescent="0.25">
      <c r="A188" s="4">
        <v>42404</v>
      </c>
      <c r="B188">
        <v>29.046299999999999</v>
      </c>
      <c r="C188" s="4">
        <v>41309</v>
      </c>
      <c r="D188">
        <v>14.675700000000001</v>
      </c>
      <c r="E188">
        <v>0.97921053169525107</v>
      </c>
      <c r="F188">
        <v>0.25554032102300472</v>
      </c>
      <c r="G188" t="s">
        <v>14</v>
      </c>
    </row>
    <row r="189" spans="1:7" x14ac:dyDescent="0.25">
      <c r="A189" s="4">
        <v>43497</v>
      </c>
      <c r="B189">
        <v>40.9983</v>
      </c>
      <c r="C189" s="4">
        <v>42401</v>
      </c>
      <c r="D189">
        <v>29.5427</v>
      </c>
      <c r="E189">
        <v>0.38776415155012917</v>
      </c>
      <c r="F189">
        <v>0.1154203276416581</v>
      </c>
      <c r="G189" t="s">
        <v>14</v>
      </c>
    </row>
    <row r="190" spans="1:7" x14ac:dyDescent="0.25">
      <c r="A190" s="4">
        <v>42411</v>
      </c>
      <c r="B190">
        <v>27.622499999999999</v>
      </c>
      <c r="C190" s="4">
        <v>41316</v>
      </c>
      <c r="D190">
        <v>14.517300000000001</v>
      </c>
      <c r="E190">
        <v>0.90272984645905219</v>
      </c>
      <c r="F190">
        <v>0.23915521857937083</v>
      </c>
      <c r="G190" t="s">
        <v>14</v>
      </c>
    </row>
    <row r="191" spans="1:7" x14ac:dyDescent="0.25">
      <c r="A191" s="4">
        <v>42418</v>
      </c>
      <c r="B191">
        <v>27.823899999999998</v>
      </c>
      <c r="C191" s="4">
        <v>41323</v>
      </c>
      <c r="D191">
        <v>14.4579</v>
      </c>
      <c r="E191">
        <v>0.92447727539960833</v>
      </c>
      <c r="F191">
        <v>0.24385835903665765</v>
      </c>
      <c r="G191" t="s">
        <v>14</v>
      </c>
    </row>
    <row r="192" spans="1:7" x14ac:dyDescent="0.25">
      <c r="A192" s="4">
        <v>42425</v>
      </c>
      <c r="B192">
        <v>27.0091</v>
      </c>
      <c r="C192" s="4">
        <v>41330</v>
      </c>
      <c r="D192">
        <v>14.3682</v>
      </c>
      <c r="E192">
        <v>0.87978313219470783</v>
      </c>
      <c r="F192">
        <v>0.23415369955017717</v>
      </c>
      <c r="G192" t="s">
        <v>14</v>
      </c>
    </row>
    <row r="193" spans="1:7" x14ac:dyDescent="0.25">
      <c r="A193" s="4">
        <v>42433</v>
      </c>
      <c r="B193">
        <v>28.4635</v>
      </c>
      <c r="C193" s="4">
        <v>41337</v>
      </c>
      <c r="D193">
        <v>14.119300000000001</v>
      </c>
      <c r="E193">
        <v>1.0159285516987384</v>
      </c>
      <c r="F193">
        <v>0.2632569956392492</v>
      </c>
      <c r="G193" t="s">
        <v>14</v>
      </c>
    </row>
    <row r="194" spans="1:7" x14ac:dyDescent="0.25">
      <c r="A194" s="4">
        <v>43490</v>
      </c>
      <c r="B194">
        <v>40.851100000000002</v>
      </c>
      <c r="C194" s="4">
        <v>42394</v>
      </c>
      <c r="D194">
        <v>28.900500000000001</v>
      </c>
      <c r="E194">
        <v>0.41350841680939782</v>
      </c>
      <c r="F194">
        <v>0.12227545915906357</v>
      </c>
      <c r="G194" t="s">
        <v>14</v>
      </c>
    </row>
    <row r="195" spans="1:7" x14ac:dyDescent="0.25">
      <c r="A195" s="4">
        <v>42440</v>
      </c>
      <c r="B195">
        <v>28.532900000000001</v>
      </c>
      <c r="C195" s="4">
        <v>41344</v>
      </c>
      <c r="D195">
        <v>14.6929</v>
      </c>
      <c r="E195">
        <v>0.9419515548326064</v>
      </c>
      <c r="F195">
        <v>0.24761177169601445</v>
      </c>
      <c r="G195" t="s">
        <v>14</v>
      </c>
    </row>
    <row r="196" spans="1:7" x14ac:dyDescent="0.25">
      <c r="A196" s="4">
        <v>42447</v>
      </c>
      <c r="B196">
        <v>28.5581</v>
      </c>
      <c r="C196" s="4">
        <v>41351</v>
      </c>
      <c r="D196">
        <v>14.531700000000001</v>
      </c>
      <c r="E196">
        <v>0.96522774348493279</v>
      </c>
      <c r="F196">
        <v>0.25257660385096137</v>
      </c>
      <c r="G196" t="s">
        <v>14</v>
      </c>
    </row>
    <row r="197" spans="1:7" x14ac:dyDescent="0.25">
      <c r="A197" s="4">
        <v>42461</v>
      </c>
      <c r="B197">
        <v>29.1571</v>
      </c>
      <c r="C197" s="4">
        <v>41365</v>
      </c>
      <c r="D197">
        <v>14.1846</v>
      </c>
      <c r="E197">
        <v>1.0555461556899737</v>
      </c>
      <c r="F197">
        <v>0.27147866618480054</v>
      </c>
      <c r="G197" t="s">
        <v>14</v>
      </c>
    </row>
    <row r="198" spans="1:7" x14ac:dyDescent="0.25">
      <c r="A198" s="4">
        <v>42468</v>
      </c>
      <c r="B198">
        <v>28.794899999999998</v>
      </c>
      <c r="C198" s="4">
        <v>41372</v>
      </c>
      <c r="D198">
        <v>13.974500000000001</v>
      </c>
      <c r="E198">
        <v>1.0605316827077889</v>
      </c>
      <c r="F198">
        <v>0.27250578546580884</v>
      </c>
      <c r="G198" t="s">
        <v>14</v>
      </c>
    </row>
    <row r="199" spans="1:7" x14ac:dyDescent="0.25">
      <c r="A199" s="4">
        <v>43483</v>
      </c>
      <c r="B199">
        <v>41.371200000000002</v>
      </c>
      <c r="C199" s="4">
        <v>42387</v>
      </c>
      <c r="D199">
        <v>28.2974</v>
      </c>
      <c r="E199">
        <v>0.46201417798101602</v>
      </c>
      <c r="F199">
        <v>0.13496863892362776</v>
      </c>
      <c r="G199" t="s">
        <v>14</v>
      </c>
    </row>
    <row r="200" spans="1:7" x14ac:dyDescent="0.25">
      <c r="A200" s="4">
        <v>42482</v>
      </c>
      <c r="B200">
        <v>29.763100000000001</v>
      </c>
      <c r="C200" s="4">
        <v>41386</v>
      </c>
      <c r="D200">
        <v>14.5703</v>
      </c>
      <c r="E200">
        <v>1.0427238972430219</v>
      </c>
      <c r="F200">
        <v>0.2688293710561569</v>
      </c>
      <c r="G200" t="s">
        <v>14</v>
      </c>
    </row>
    <row r="201" spans="1:7" x14ac:dyDescent="0.25">
      <c r="A201" s="4">
        <v>42489</v>
      </c>
      <c r="B201">
        <v>29.745200000000001</v>
      </c>
      <c r="C201" s="4">
        <v>41393</v>
      </c>
      <c r="D201">
        <v>14.769299999999999</v>
      </c>
      <c r="E201">
        <v>1.013988476095685</v>
      </c>
      <c r="F201">
        <v>0.26285162401444095</v>
      </c>
      <c r="G201" t="s">
        <v>14</v>
      </c>
    </row>
    <row r="202" spans="1:7" x14ac:dyDescent="0.25">
      <c r="A202" s="4">
        <v>42496</v>
      </c>
      <c r="B202">
        <v>29.547000000000001</v>
      </c>
      <c r="C202" s="4">
        <v>41400</v>
      </c>
      <c r="D202">
        <v>15.085900000000001</v>
      </c>
      <c r="E202">
        <v>0.95858384319132428</v>
      </c>
      <c r="F202">
        <v>0.2511634699483043</v>
      </c>
      <c r="G202" t="s">
        <v>14</v>
      </c>
    </row>
    <row r="203" spans="1:7" x14ac:dyDescent="0.25">
      <c r="A203" s="4">
        <v>42503</v>
      </c>
      <c r="B203">
        <v>29.932700000000001</v>
      </c>
      <c r="C203" s="4">
        <v>41407</v>
      </c>
      <c r="D203">
        <v>15.0618</v>
      </c>
      <c r="E203">
        <v>0.98732555205885097</v>
      </c>
      <c r="F203">
        <v>0.25725394061964302</v>
      </c>
      <c r="G203" t="s">
        <v>14</v>
      </c>
    </row>
    <row r="204" spans="1:7" x14ac:dyDescent="0.25">
      <c r="A204" s="4">
        <v>43476</v>
      </c>
      <c r="B204">
        <v>41.486199999999997</v>
      </c>
      <c r="C204" s="4">
        <v>42380</v>
      </c>
      <c r="D204">
        <v>29.789300000000001</v>
      </c>
      <c r="E204">
        <v>0.39265440946917168</v>
      </c>
      <c r="F204">
        <v>0.11672897902981694</v>
      </c>
      <c r="G204" t="s">
        <v>14</v>
      </c>
    </row>
    <row r="205" spans="1:7" x14ac:dyDescent="0.25">
      <c r="A205" s="4">
        <v>42510</v>
      </c>
      <c r="B205">
        <v>29.772200000000002</v>
      </c>
      <c r="C205" s="4">
        <v>41414</v>
      </c>
      <c r="D205">
        <v>15.525</v>
      </c>
      <c r="E205">
        <v>0.917694041867955</v>
      </c>
      <c r="F205">
        <v>0.24239522332072472</v>
      </c>
      <c r="G205" t="s">
        <v>14</v>
      </c>
    </row>
    <row r="206" spans="1:7" x14ac:dyDescent="0.25">
      <c r="A206" s="4">
        <v>42517</v>
      </c>
      <c r="B206">
        <v>30.938099999999999</v>
      </c>
      <c r="C206" s="4">
        <v>41421</v>
      </c>
      <c r="D206">
        <v>15.434100000000001</v>
      </c>
      <c r="E206">
        <v>1.0045289326880089</v>
      </c>
      <c r="F206">
        <v>0.26087134921967525</v>
      </c>
      <c r="G206" t="s">
        <v>14</v>
      </c>
    </row>
    <row r="207" spans="1:7" x14ac:dyDescent="0.25">
      <c r="A207" s="4">
        <v>42524</v>
      </c>
      <c r="B207">
        <v>31.058199999999999</v>
      </c>
      <c r="C207" s="4">
        <v>41428</v>
      </c>
      <c r="D207">
        <v>15.1822</v>
      </c>
      <c r="E207">
        <v>1.0456982519002516</v>
      </c>
      <c r="F207">
        <v>0.26944490836556856</v>
      </c>
      <c r="G207" t="s">
        <v>14</v>
      </c>
    </row>
    <row r="208" spans="1:7" x14ac:dyDescent="0.25">
      <c r="A208" s="4">
        <v>42531</v>
      </c>
      <c r="B208">
        <v>30.943999999999999</v>
      </c>
      <c r="C208" s="4">
        <v>41435</v>
      </c>
      <c r="D208">
        <v>15.0595</v>
      </c>
      <c r="E208">
        <v>1.0547826953086092</v>
      </c>
      <c r="F208">
        <v>0.27132123133634001</v>
      </c>
      <c r="G208" t="s">
        <v>14</v>
      </c>
    </row>
    <row r="209" spans="1:7" x14ac:dyDescent="0.25">
      <c r="A209" s="4">
        <v>43469</v>
      </c>
      <c r="B209">
        <v>42.302900000000001</v>
      </c>
      <c r="C209" s="4">
        <v>42373</v>
      </c>
      <c r="D209">
        <v>30.356200000000001</v>
      </c>
      <c r="E209">
        <v>0.3935505761590713</v>
      </c>
      <c r="F209">
        <v>0.11696846431723928</v>
      </c>
      <c r="G209" t="s">
        <v>14</v>
      </c>
    </row>
    <row r="210" spans="1:7" x14ac:dyDescent="0.25">
      <c r="A210" s="4">
        <v>42538</v>
      </c>
      <c r="B210">
        <v>30.972100000000001</v>
      </c>
      <c r="C210" s="4">
        <v>41442</v>
      </c>
      <c r="D210">
        <v>14.882999999999999</v>
      </c>
      <c r="E210">
        <v>1.0810387690653769</v>
      </c>
      <c r="F210">
        <v>0.27671332274146621</v>
      </c>
      <c r="G210" t="s">
        <v>14</v>
      </c>
    </row>
    <row r="211" spans="1:7" x14ac:dyDescent="0.25">
      <c r="A211" s="4">
        <v>42545</v>
      </c>
      <c r="B211">
        <v>30.557300000000001</v>
      </c>
      <c r="C211" s="4">
        <v>41449</v>
      </c>
      <c r="D211">
        <v>14.39</v>
      </c>
      <c r="E211">
        <v>1.1235093815149408</v>
      </c>
      <c r="F211">
        <v>0.28534011325746134</v>
      </c>
      <c r="G211" t="s">
        <v>14</v>
      </c>
    </row>
    <row r="212" spans="1:7" x14ac:dyDescent="0.25">
      <c r="A212" s="4">
        <v>42552</v>
      </c>
      <c r="B212">
        <v>31.488800000000001</v>
      </c>
      <c r="C212" s="4">
        <v>41456</v>
      </c>
      <c r="D212">
        <v>14.9786</v>
      </c>
      <c r="E212">
        <v>1.1022525469670064</v>
      </c>
      <c r="F212">
        <v>0.28103686879073431</v>
      </c>
      <c r="G212" t="s">
        <v>14</v>
      </c>
    </row>
    <row r="213" spans="1:7" x14ac:dyDescent="0.25">
      <c r="A213" s="4">
        <v>42559</v>
      </c>
      <c r="B213">
        <v>31.3843</v>
      </c>
      <c r="C213" s="4">
        <v>41463</v>
      </c>
      <c r="D213">
        <v>14.9762</v>
      </c>
      <c r="E213">
        <v>1.0956117039035267</v>
      </c>
      <c r="F213">
        <v>0.27968654920429326</v>
      </c>
      <c r="G213" t="s">
        <v>14</v>
      </c>
    </row>
    <row r="214" spans="1:7" x14ac:dyDescent="0.25">
      <c r="A214" s="4">
        <v>43462</v>
      </c>
      <c r="B214">
        <v>42.808100000000003</v>
      </c>
      <c r="C214" s="4">
        <v>42366</v>
      </c>
      <c r="D214">
        <v>30.403199999999998</v>
      </c>
      <c r="E214">
        <v>0.40801297231870348</v>
      </c>
      <c r="F214">
        <v>0.12081917438673684</v>
      </c>
      <c r="G214" t="s">
        <v>14</v>
      </c>
    </row>
    <row r="215" spans="1:7" x14ac:dyDescent="0.25">
      <c r="A215" s="4">
        <v>42566</v>
      </c>
      <c r="B215">
        <v>32.176200000000001</v>
      </c>
      <c r="C215" s="4">
        <v>41470</v>
      </c>
      <c r="D215">
        <v>15.5677</v>
      </c>
      <c r="E215">
        <v>1.0668563757009706</v>
      </c>
      <c r="F215">
        <v>0.27380641869381739</v>
      </c>
      <c r="G215" t="s">
        <v>14</v>
      </c>
    </row>
    <row r="216" spans="1:7" x14ac:dyDescent="0.25">
      <c r="A216" s="4">
        <v>42573</v>
      </c>
      <c r="B216">
        <v>32.469200000000001</v>
      </c>
      <c r="C216" s="4">
        <v>41477</v>
      </c>
      <c r="D216">
        <v>15.224</v>
      </c>
      <c r="E216">
        <v>1.1327640567524961</v>
      </c>
      <c r="F216">
        <v>0.28720466293411229</v>
      </c>
      <c r="G216" t="s">
        <v>14</v>
      </c>
    </row>
    <row r="217" spans="1:7" x14ac:dyDescent="0.25">
      <c r="A217" s="4">
        <v>42580</v>
      </c>
      <c r="B217">
        <v>33.319899999999997</v>
      </c>
      <c r="C217" s="4">
        <v>41484</v>
      </c>
      <c r="D217">
        <v>14.8378</v>
      </c>
      <c r="E217">
        <v>1.2456091873458326</v>
      </c>
      <c r="F217">
        <v>0.30951775799926318</v>
      </c>
      <c r="G217" t="s">
        <v>14</v>
      </c>
    </row>
    <row r="218" spans="1:7" x14ac:dyDescent="0.25">
      <c r="A218" s="4">
        <v>43455</v>
      </c>
      <c r="B218">
        <v>42.783099999999997</v>
      </c>
      <c r="C218" s="4">
        <v>42359</v>
      </c>
      <c r="D218">
        <v>29.965</v>
      </c>
      <c r="E218">
        <v>0.42776906390789249</v>
      </c>
      <c r="F218">
        <v>0.12603698660508011</v>
      </c>
      <c r="G218" t="s">
        <v>14</v>
      </c>
    </row>
    <row r="219" spans="1:7" x14ac:dyDescent="0.25">
      <c r="A219" s="4">
        <v>42587</v>
      </c>
      <c r="B219">
        <v>33.207099999999997</v>
      </c>
      <c r="C219" s="4">
        <v>41491</v>
      </c>
      <c r="D219">
        <v>14.5822</v>
      </c>
      <c r="E219">
        <v>1.2772352594258751</v>
      </c>
      <c r="F219">
        <v>0.3156366599907503</v>
      </c>
      <c r="G219" t="s">
        <v>14</v>
      </c>
    </row>
    <row r="220" spans="1:7" x14ac:dyDescent="0.25">
      <c r="A220" s="4">
        <v>42594</v>
      </c>
      <c r="B220">
        <v>33.000500000000002</v>
      </c>
      <c r="C220" s="4">
        <v>41498</v>
      </c>
      <c r="D220">
        <v>14.4862</v>
      </c>
      <c r="E220">
        <v>1.2780646408305838</v>
      </c>
      <c r="F220">
        <v>0.31579636126800192</v>
      </c>
      <c r="G220" t="s">
        <v>14</v>
      </c>
    </row>
    <row r="221" spans="1:7" x14ac:dyDescent="0.25">
      <c r="A221" s="4">
        <v>42601</v>
      </c>
      <c r="B221">
        <v>32.9636</v>
      </c>
      <c r="C221" s="4">
        <v>41505</v>
      </c>
      <c r="D221">
        <v>14.008699999999999</v>
      </c>
      <c r="E221">
        <v>1.3530805856360693</v>
      </c>
      <c r="F221">
        <v>0.33008358447997588</v>
      </c>
      <c r="G221" t="s">
        <v>14</v>
      </c>
    </row>
    <row r="222" spans="1:7" x14ac:dyDescent="0.25">
      <c r="A222" s="4">
        <v>42608</v>
      </c>
      <c r="B222">
        <v>32.929200000000002</v>
      </c>
      <c r="C222" s="4">
        <v>41512</v>
      </c>
      <c r="D222">
        <v>14.073700000000001</v>
      </c>
      <c r="E222">
        <v>1.3397685043734056</v>
      </c>
      <c r="F222">
        <v>0.32757061262907272</v>
      </c>
      <c r="G222" t="s">
        <v>14</v>
      </c>
    </row>
    <row r="223" spans="1:7" x14ac:dyDescent="0.25">
      <c r="A223" s="4">
        <v>43448</v>
      </c>
      <c r="B223">
        <v>42.839599999999997</v>
      </c>
      <c r="C223" s="4">
        <v>42352</v>
      </c>
      <c r="D223">
        <v>29.336099999999998</v>
      </c>
      <c r="E223">
        <v>0.46030317595045012</v>
      </c>
      <c r="F223">
        <v>0.13452571305707339</v>
      </c>
      <c r="G223" t="s">
        <v>14</v>
      </c>
    </row>
    <row r="224" spans="1:7" x14ac:dyDescent="0.25">
      <c r="A224" s="4">
        <v>42615</v>
      </c>
      <c r="B224">
        <v>33.4709</v>
      </c>
      <c r="C224" s="4">
        <v>41519</v>
      </c>
      <c r="D224">
        <v>14.138500000000001</v>
      </c>
      <c r="E224">
        <v>1.3673586306892527</v>
      </c>
      <c r="F224">
        <v>0.33276839280858361</v>
      </c>
      <c r="G224" t="s">
        <v>14</v>
      </c>
    </row>
    <row r="225" spans="1:7" x14ac:dyDescent="0.25">
      <c r="A225" s="4">
        <v>42622</v>
      </c>
      <c r="B225">
        <v>33.649099999999997</v>
      </c>
      <c r="C225" s="4">
        <v>41526</v>
      </c>
      <c r="D225">
        <v>14.7567</v>
      </c>
      <c r="E225">
        <v>1.2802591365278142</v>
      </c>
      <c r="F225">
        <v>0.31621873481890717</v>
      </c>
      <c r="G225" t="s">
        <v>14</v>
      </c>
    </row>
    <row r="226" spans="1:7" x14ac:dyDescent="0.25">
      <c r="A226" s="4">
        <v>42629</v>
      </c>
      <c r="B226">
        <v>33.325200000000002</v>
      </c>
      <c r="C226" s="4">
        <v>41533</v>
      </c>
      <c r="D226">
        <v>14.7719</v>
      </c>
      <c r="E226">
        <v>1.2559860275252337</v>
      </c>
      <c r="F226">
        <v>0.31153172957737296</v>
      </c>
      <c r="G226" t="s">
        <v>14</v>
      </c>
    </row>
    <row r="227" spans="1:7" x14ac:dyDescent="0.25">
      <c r="A227" s="4">
        <v>42636</v>
      </c>
      <c r="B227">
        <v>33.4816</v>
      </c>
      <c r="C227" s="4">
        <v>41540</v>
      </c>
      <c r="D227">
        <v>14.8857</v>
      </c>
      <c r="E227">
        <v>1.2492459205814976</v>
      </c>
      <c r="F227">
        <v>0.31022429206999758</v>
      </c>
      <c r="G227" t="s">
        <v>14</v>
      </c>
    </row>
    <row r="228" spans="1:7" x14ac:dyDescent="0.25">
      <c r="A228" s="4">
        <v>43441</v>
      </c>
      <c r="B228">
        <v>41.868000000000002</v>
      </c>
      <c r="C228" s="4">
        <v>42345</v>
      </c>
      <c r="D228">
        <v>29.786799999999999</v>
      </c>
      <c r="E228">
        <v>0.40558905286905617</v>
      </c>
      <c r="F228">
        <v>0.12017563488936389</v>
      </c>
      <c r="G228" t="s">
        <v>14</v>
      </c>
    </row>
    <row r="229" spans="1:7" x14ac:dyDescent="0.25">
      <c r="A229" s="4">
        <v>42643</v>
      </c>
      <c r="B229">
        <v>33.069600000000001</v>
      </c>
      <c r="C229" s="4">
        <v>41547</v>
      </c>
      <c r="D229">
        <v>14.722300000000001</v>
      </c>
      <c r="E229">
        <v>1.246225114282415</v>
      </c>
      <c r="F229">
        <v>0.30963747214111814</v>
      </c>
      <c r="G229" t="s">
        <v>14</v>
      </c>
    </row>
    <row r="230" spans="1:7" x14ac:dyDescent="0.25">
      <c r="A230" s="4">
        <v>42650</v>
      </c>
      <c r="B230">
        <v>33.646900000000002</v>
      </c>
      <c r="C230" s="4">
        <v>41554</v>
      </c>
      <c r="D230">
        <v>15.226000000000001</v>
      </c>
      <c r="E230">
        <v>1.2098318665440695</v>
      </c>
      <c r="F230">
        <v>0.30252602864401634</v>
      </c>
      <c r="G230" t="s">
        <v>14</v>
      </c>
    </row>
    <row r="231" spans="1:7" x14ac:dyDescent="0.25">
      <c r="A231" s="4">
        <v>42657</v>
      </c>
      <c r="B231">
        <v>33.2395</v>
      </c>
      <c r="C231" s="4">
        <v>41561</v>
      </c>
      <c r="D231">
        <v>15.609500000000001</v>
      </c>
      <c r="E231">
        <v>1.1294404048816424</v>
      </c>
      <c r="F231">
        <v>0.28653566496415372</v>
      </c>
      <c r="G231" t="s">
        <v>14</v>
      </c>
    </row>
    <row r="232" spans="1:7" x14ac:dyDescent="0.25">
      <c r="A232" s="4">
        <v>42664</v>
      </c>
      <c r="B232">
        <v>33.474400000000003</v>
      </c>
      <c r="C232" s="4">
        <v>41568</v>
      </c>
      <c r="D232">
        <v>15.762499999999999</v>
      </c>
      <c r="E232">
        <v>1.1236732751784302</v>
      </c>
      <c r="F232">
        <v>0.28537318016743307</v>
      </c>
      <c r="G232" t="s">
        <v>14</v>
      </c>
    </row>
    <row r="233" spans="1:7" x14ac:dyDescent="0.25">
      <c r="A233" s="4">
        <v>43434</v>
      </c>
      <c r="B233">
        <v>42.559199999999997</v>
      </c>
      <c r="C233" s="4">
        <v>42338</v>
      </c>
      <c r="D233">
        <v>30.112500000000001</v>
      </c>
      <c r="E233">
        <v>0.41333997509339959</v>
      </c>
      <c r="F233">
        <v>0.12223087847567049</v>
      </c>
      <c r="G233" t="s">
        <v>14</v>
      </c>
    </row>
    <row r="234" spans="1:7" x14ac:dyDescent="0.25">
      <c r="A234" s="4">
        <v>42671</v>
      </c>
      <c r="B234">
        <v>33.709000000000003</v>
      </c>
      <c r="C234" s="4">
        <v>41575</v>
      </c>
      <c r="D234">
        <v>15.6911</v>
      </c>
      <c r="E234">
        <v>1.1482878829400107</v>
      </c>
      <c r="F234">
        <v>0.29032019032262735</v>
      </c>
      <c r="G234" t="s">
        <v>14</v>
      </c>
    </row>
    <row r="235" spans="1:7" x14ac:dyDescent="0.25">
      <c r="A235" s="4">
        <v>42678</v>
      </c>
      <c r="B235">
        <v>32.591299999999997</v>
      </c>
      <c r="C235" s="4">
        <v>41582</v>
      </c>
      <c r="D235">
        <v>16.150700000000001</v>
      </c>
      <c r="E235">
        <v>1.0179496863913016</v>
      </c>
      <c r="F235">
        <v>0.26367902775005403</v>
      </c>
      <c r="G235" t="s">
        <v>14</v>
      </c>
    </row>
    <row r="236" spans="1:7" x14ac:dyDescent="0.25">
      <c r="A236" s="4">
        <v>42685</v>
      </c>
      <c r="B236">
        <v>31.563199999999998</v>
      </c>
      <c r="C236" s="4">
        <v>41589</v>
      </c>
      <c r="D236">
        <v>16.103899999999999</v>
      </c>
      <c r="E236">
        <v>0.95997242903892843</v>
      </c>
      <c r="F236">
        <v>0.25145908106492532</v>
      </c>
      <c r="G236" t="s">
        <v>14</v>
      </c>
    </row>
    <row r="237" spans="1:7" x14ac:dyDescent="0.25">
      <c r="A237" s="4">
        <v>42692</v>
      </c>
      <c r="B237">
        <v>30.591999999999999</v>
      </c>
      <c r="C237" s="4">
        <v>41596</v>
      </c>
      <c r="D237">
        <v>16.382000000000001</v>
      </c>
      <c r="E237">
        <v>0.86741545598827963</v>
      </c>
      <c r="F237">
        <v>0.23144111519935606</v>
      </c>
      <c r="G237" t="s">
        <v>14</v>
      </c>
    </row>
    <row r="238" spans="1:7" x14ac:dyDescent="0.25">
      <c r="A238" s="4">
        <v>42699</v>
      </c>
      <c r="B238">
        <v>30.812000000000001</v>
      </c>
      <c r="C238" s="4">
        <v>41603</v>
      </c>
      <c r="D238">
        <v>16.4284</v>
      </c>
      <c r="E238">
        <v>0.87553261425336626</v>
      </c>
      <c r="F238">
        <v>0.23322278519609108</v>
      </c>
      <c r="G238" t="s">
        <v>14</v>
      </c>
    </row>
    <row r="239" spans="1:7" x14ac:dyDescent="0.25">
      <c r="A239" s="4">
        <v>42706</v>
      </c>
      <c r="B239">
        <v>30.711099999999998</v>
      </c>
      <c r="C239" s="4">
        <v>41610</v>
      </c>
      <c r="D239">
        <v>16.869800000000001</v>
      </c>
      <c r="E239">
        <v>0.82047801396578479</v>
      </c>
      <c r="F239">
        <v>0.22103603071697675</v>
      </c>
      <c r="G239" t="s">
        <v>14</v>
      </c>
    </row>
    <row r="240" spans="1:7" x14ac:dyDescent="0.25">
      <c r="A240" s="4">
        <v>42713</v>
      </c>
      <c r="B240">
        <v>31.028199999999998</v>
      </c>
      <c r="C240" s="4">
        <v>41617</v>
      </c>
      <c r="D240">
        <v>16.9922</v>
      </c>
      <c r="E240">
        <v>0.82602605901531279</v>
      </c>
      <c r="F240">
        <v>0.22227517279693765</v>
      </c>
      <c r="G240" t="s">
        <v>14</v>
      </c>
    </row>
    <row r="241" spans="1:7" x14ac:dyDescent="0.25">
      <c r="A241" s="4">
        <v>42720</v>
      </c>
      <c r="B241">
        <v>30.6233</v>
      </c>
      <c r="C241" s="4">
        <v>41624</v>
      </c>
      <c r="D241">
        <v>16.813800000000001</v>
      </c>
      <c r="E241">
        <v>0.82131939240385865</v>
      </c>
      <c r="F241">
        <v>0.22122411229938499</v>
      </c>
      <c r="G241" t="s">
        <v>14</v>
      </c>
    </row>
    <row r="242" spans="1:7" x14ac:dyDescent="0.25">
      <c r="A242" s="4">
        <v>43420</v>
      </c>
      <c r="B242">
        <v>41.418100000000003</v>
      </c>
      <c r="C242" s="4">
        <v>42324</v>
      </c>
      <c r="D242">
        <v>29.518000000000001</v>
      </c>
      <c r="E242">
        <v>0.40314723219730342</v>
      </c>
      <c r="F242">
        <v>0.11952659419736889</v>
      </c>
      <c r="G242" t="s">
        <v>14</v>
      </c>
    </row>
    <row r="243" spans="1:7" x14ac:dyDescent="0.25">
      <c r="A243" s="4">
        <v>42727</v>
      </c>
      <c r="B243">
        <v>29.754300000000001</v>
      </c>
      <c r="C243" s="4">
        <v>41631</v>
      </c>
      <c r="D243">
        <v>17.163</v>
      </c>
      <c r="E243">
        <v>0.73363048418108723</v>
      </c>
      <c r="F243">
        <v>0.20130193976954835</v>
      </c>
      <c r="G243" t="s">
        <v>14</v>
      </c>
    </row>
    <row r="244" spans="1:7" x14ac:dyDescent="0.25">
      <c r="A244" s="4">
        <v>42734</v>
      </c>
      <c r="B244">
        <v>30.399699999999999</v>
      </c>
      <c r="C244" s="4">
        <v>41638</v>
      </c>
      <c r="D244">
        <v>17.227599999999999</v>
      </c>
      <c r="E244">
        <v>0.76459286261580262</v>
      </c>
      <c r="F244">
        <v>0.20841147157536</v>
      </c>
      <c r="G244" t="s">
        <v>14</v>
      </c>
    </row>
    <row r="245" spans="1:7" x14ac:dyDescent="0.25">
      <c r="A245" s="4">
        <v>42741</v>
      </c>
      <c r="B245">
        <v>30.5824</v>
      </c>
      <c r="C245" s="4">
        <v>41645</v>
      </c>
      <c r="D245">
        <v>17.206299999999999</v>
      </c>
      <c r="E245">
        <v>0.77739548886163801</v>
      </c>
      <c r="F245">
        <v>0.21132688919714804</v>
      </c>
      <c r="G245" t="s">
        <v>14</v>
      </c>
    </row>
    <row r="246" spans="1:7" x14ac:dyDescent="0.25">
      <c r="A246" s="4">
        <v>42748</v>
      </c>
      <c r="B246">
        <v>30.915600000000001</v>
      </c>
      <c r="C246" s="4">
        <v>41652</v>
      </c>
      <c r="D246">
        <v>17.319700000000001</v>
      </c>
      <c r="E246">
        <v>0.78499627591701937</v>
      </c>
      <c r="F246">
        <v>0.21305112458885689</v>
      </c>
      <c r="G246" t="s">
        <v>14</v>
      </c>
    </row>
    <row r="247" spans="1:7" x14ac:dyDescent="0.25">
      <c r="A247" s="4">
        <v>43413</v>
      </c>
      <c r="B247">
        <v>41.240299999999998</v>
      </c>
      <c r="C247" s="4">
        <v>42317</v>
      </c>
      <c r="D247">
        <v>29.896999999999998</v>
      </c>
      <c r="E247">
        <v>0.37941265009867209</v>
      </c>
      <c r="F247">
        <v>0.11317830790992311</v>
      </c>
      <c r="G247" t="s">
        <v>14</v>
      </c>
    </row>
    <row r="248" spans="1:7" x14ac:dyDescent="0.25">
      <c r="A248" s="4">
        <v>42755</v>
      </c>
      <c r="B248">
        <v>30.896599999999999</v>
      </c>
      <c r="C248" s="4">
        <v>41659</v>
      </c>
      <c r="D248">
        <v>17.255600000000001</v>
      </c>
      <c r="E248">
        <v>0.79052597417649906</v>
      </c>
      <c r="F248">
        <v>0.21430246089445815</v>
      </c>
      <c r="G248" t="s">
        <v>14</v>
      </c>
    </row>
    <row r="249" spans="1:7" x14ac:dyDescent="0.25">
      <c r="A249" s="4">
        <v>42762</v>
      </c>
      <c r="B249">
        <v>32.109099999999998</v>
      </c>
      <c r="C249" s="4">
        <v>41666</v>
      </c>
      <c r="D249">
        <v>16.773199999999999</v>
      </c>
      <c r="E249">
        <v>0.91430973219182976</v>
      </c>
      <c r="F249">
        <v>0.24166394121131529</v>
      </c>
      <c r="G249" t="s">
        <v>14</v>
      </c>
    </row>
    <row r="250" spans="1:7" x14ac:dyDescent="0.25">
      <c r="A250" s="4">
        <v>43406</v>
      </c>
      <c r="B250">
        <v>41.013500000000001</v>
      </c>
      <c r="C250" s="4">
        <v>42310</v>
      </c>
      <c r="D250">
        <v>30.7803</v>
      </c>
      <c r="E250">
        <v>0.33245939773166605</v>
      </c>
      <c r="F250">
        <v>0.10040189109158981</v>
      </c>
      <c r="G250" t="s">
        <v>14</v>
      </c>
    </row>
    <row r="251" spans="1:7" x14ac:dyDescent="0.25">
      <c r="A251" s="4">
        <v>42769</v>
      </c>
      <c r="B251">
        <v>32.445300000000003</v>
      </c>
      <c r="C251" s="4">
        <v>41673</v>
      </c>
      <c r="D251">
        <v>16.685199999999998</v>
      </c>
      <c r="E251">
        <v>0.9445556541126271</v>
      </c>
      <c r="F251">
        <v>0.24816919270221272</v>
      </c>
      <c r="G251" t="s">
        <v>14</v>
      </c>
    </row>
    <row r="252" spans="1:7" x14ac:dyDescent="0.25">
      <c r="A252" s="4">
        <v>42776</v>
      </c>
      <c r="B252">
        <v>32.642400000000002</v>
      </c>
      <c r="C252" s="4">
        <v>41680</v>
      </c>
      <c r="D252">
        <v>16.824000000000002</v>
      </c>
      <c r="E252">
        <v>0.94022824536376604</v>
      </c>
      <c r="F252">
        <v>0.24724261427595473</v>
      </c>
      <c r="G252" t="s">
        <v>14</v>
      </c>
    </row>
    <row r="253" spans="1:7" x14ac:dyDescent="0.25">
      <c r="A253" s="4">
        <v>42783</v>
      </c>
      <c r="B253">
        <v>32.915199999999999</v>
      </c>
      <c r="C253" s="4">
        <v>41687</v>
      </c>
      <c r="D253">
        <v>16.9328</v>
      </c>
      <c r="E253">
        <v>0.94387224794481706</v>
      </c>
      <c r="F253">
        <v>0.24802295424219389</v>
      </c>
      <c r="G253" t="s">
        <v>14</v>
      </c>
    </row>
    <row r="254" spans="1:7" x14ac:dyDescent="0.25">
      <c r="A254" s="4">
        <v>42797</v>
      </c>
      <c r="B254">
        <v>32.647199999999998</v>
      </c>
      <c r="C254" s="4">
        <v>41701</v>
      </c>
      <c r="D254">
        <v>17.713200000000001</v>
      </c>
      <c r="E254">
        <v>0.84310006097147872</v>
      </c>
      <c r="F254">
        <v>0.22607293164322551</v>
      </c>
      <c r="G254" t="s">
        <v>14</v>
      </c>
    </row>
    <row r="255" spans="1:7" x14ac:dyDescent="0.25">
      <c r="A255" s="4">
        <v>43399</v>
      </c>
      <c r="B255">
        <v>38.883200000000002</v>
      </c>
      <c r="C255" s="4">
        <v>42303</v>
      </c>
      <c r="D255">
        <v>31.1112</v>
      </c>
      <c r="E255">
        <v>0.24981357196122303</v>
      </c>
      <c r="F255">
        <v>7.7163789415524819E-2</v>
      </c>
      <c r="G255" t="s">
        <v>14</v>
      </c>
    </row>
    <row r="256" spans="1:7" x14ac:dyDescent="0.25">
      <c r="A256" s="4">
        <v>42804</v>
      </c>
      <c r="B256">
        <v>33.002299999999998</v>
      </c>
      <c r="C256" s="4">
        <v>41708</v>
      </c>
      <c r="D256">
        <v>18.325199999999999</v>
      </c>
      <c r="E256">
        <v>0.80092441010193616</v>
      </c>
      <c r="F256">
        <v>0.21664860232767102</v>
      </c>
      <c r="G256" t="s">
        <v>14</v>
      </c>
    </row>
    <row r="257" spans="1:7" x14ac:dyDescent="0.25">
      <c r="A257" s="4">
        <v>42811</v>
      </c>
      <c r="B257">
        <v>34.109400000000001</v>
      </c>
      <c r="C257" s="4">
        <v>41715</v>
      </c>
      <c r="D257">
        <v>18.557400000000001</v>
      </c>
      <c r="E257">
        <v>0.83804843350900438</v>
      </c>
      <c r="F257">
        <v>0.22495175342600637</v>
      </c>
      <c r="G257" t="s">
        <v>14</v>
      </c>
    </row>
    <row r="258" spans="1:7" x14ac:dyDescent="0.25">
      <c r="A258" s="4">
        <v>42818</v>
      </c>
      <c r="B258">
        <v>34.283700000000003</v>
      </c>
      <c r="C258" s="4">
        <v>41722</v>
      </c>
      <c r="D258">
        <v>18.816800000000001</v>
      </c>
      <c r="E258">
        <v>0.8219729178181201</v>
      </c>
      <c r="F258">
        <v>0.22137016128601705</v>
      </c>
      <c r="G258" t="s">
        <v>14</v>
      </c>
    </row>
    <row r="259" spans="1:7" x14ac:dyDescent="0.25">
      <c r="A259" s="4">
        <v>42825</v>
      </c>
      <c r="B259">
        <v>34.527000000000001</v>
      </c>
      <c r="C259" s="4">
        <v>41729</v>
      </c>
      <c r="D259">
        <v>19.171099999999999</v>
      </c>
      <c r="E259">
        <v>0.80099211834480033</v>
      </c>
      <c r="F259">
        <v>0.21666384933197702</v>
      </c>
      <c r="G259" t="s">
        <v>14</v>
      </c>
    </row>
    <row r="260" spans="1:7" x14ac:dyDescent="0.25">
      <c r="A260" s="4">
        <v>43392</v>
      </c>
      <c r="B260">
        <v>39.509900000000002</v>
      </c>
      <c r="C260" s="4">
        <v>42296</v>
      </c>
      <c r="D260">
        <v>31.13</v>
      </c>
      <c r="E260">
        <v>0.26919049148731139</v>
      </c>
      <c r="F260">
        <v>8.2701993959042541E-2</v>
      </c>
      <c r="G260" t="s">
        <v>14</v>
      </c>
    </row>
    <row r="261" spans="1:7" x14ac:dyDescent="0.25">
      <c r="A261" s="4">
        <v>42832</v>
      </c>
      <c r="B261">
        <v>34.848799999999997</v>
      </c>
      <c r="C261" s="4">
        <v>41736</v>
      </c>
      <c r="D261">
        <v>18.976900000000001</v>
      </c>
      <c r="E261">
        <v>0.83638001991895394</v>
      </c>
      <c r="F261">
        <v>0.22458100787562718</v>
      </c>
      <c r="G261" t="s">
        <v>14</v>
      </c>
    </row>
    <row r="262" spans="1:7" x14ac:dyDescent="0.25">
      <c r="A262" s="4">
        <v>42846</v>
      </c>
      <c r="B262">
        <v>34.916800000000002</v>
      </c>
      <c r="C262" s="4">
        <v>41750</v>
      </c>
      <c r="D262">
        <v>19.301300000000001</v>
      </c>
      <c r="E262">
        <v>0.80903876940931441</v>
      </c>
      <c r="F262">
        <v>0.21847313453922523</v>
      </c>
      <c r="G262" t="s">
        <v>14</v>
      </c>
    </row>
    <row r="263" spans="1:7" x14ac:dyDescent="0.25">
      <c r="A263" s="4">
        <v>42853</v>
      </c>
      <c r="B263">
        <v>35.5565</v>
      </c>
      <c r="C263" s="4">
        <v>41757</v>
      </c>
      <c r="D263">
        <v>19.461400000000001</v>
      </c>
      <c r="E263">
        <v>0.82702683260197096</v>
      </c>
      <c r="F263">
        <v>0.22249842578284795</v>
      </c>
      <c r="G263" t="s">
        <v>14</v>
      </c>
    </row>
    <row r="264" spans="1:7" x14ac:dyDescent="0.25">
      <c r="A264" s="4">
        <v>43385</v>
      </c>
      <c r="B264">
        <v>40.409300000000002</v>
      </c>
      <c r="C264" s="4">
        <v>42289</v>
      </c>
      <c r="D264">
        <v>30.935300000000002</v>
      </c>
      <c r="E264">
        <v>0.30625208095605988</v>
      </c>
      <c r="F264">
        <v>9.3139695136264633E-2</v>
      </c>
      <c r="G264" t="s">
        <v>14</v>
      </c>
    </row>
    <row r="265" spans="1:7" x14ac:dyDescent="0.25">
      <c r="A265" s="4">
        <v>42860</v>
      </c>
      <c r="B265">
        <v>35.653700000000001</v>
      </c>
      <c r="C265" s="4">
        <v>41764</v>
      </c>
      <c r="D265">
        <v>19.317399999999999</v>
      </c>
      <c r="E265">
        <v>0.84567798979158693</v>
      </c>
      <c r="F265">
        <v>0.22664429802905262</v>
      </c>
      <c r="G265" t="s">
        <v>14</v>
      </c>
    </row>
    <row r="266" spans="1:7" x14ac:dyDescent="0.25">
      <c r="A266" s="4">
        <v>42867</v>
      </c>
      <c r="B266">
        <v>36.139099999999999</v>
      </c>
      <c r="C266" s="4">
        <v>41771</v>
      </c>
      <c r="D266">
        <v>20.105699999999999</v>
      </c>
      <c r="E266">
        <v>0.79745544795754442</v>
      </c>
      <c r="F266">
        <v>0.21586692585664791</v>
      </c>
      <c r="G266" t="s">
        <v>14</v>
      </c>
    </row>
    <row r="267" spans="1:7" x14ac:dyDescent="0.25">
      <c r="A267" s="4">
        <v>42874</v>
      </c>
      <c r="B267">
        <v>35.579000000000001</v>
      </c>
      <c r="C267" s="4">
        <v>41778</v>
      </c>
      <c r="D267">
        <v>20.668399999999998</v>
      </c>
      <c r="E267">
        <v>0.7214201389560877</v>
      </c>
      <c r="F267">
        <v>0.1984749466823148</v>
      </c>
      <c r="G267" t="s">
        <v>14</v>
      </c>
    </row>
    <row r="268" spans="1:7" x14ac:dyDescent="0.25">
      <c r="A268" s="4">
        <v>42881</v>
      </c>
      <c r="B268">
        <v>35.988500000000002</v>
      </c>
      <c r="C268" s="4">
        <v>41785</v>
      </c>
      <c r="D268">
        <v>21.178799999999999</v>
      </c>
      <c r="E268">
        <v>0.69927002474172306</v>
      </c>
      <c r="F268">
        <v>0.19331234135285236</v>
      </c>
      <c r="G268" t="s">
        <v>14</v>
      </c>
    </row>
    <row r="269" spans="1:7" x14ac:dyDescent="0.25">
      <c r="A269" s="4">
        <v>43378</v>
      </c>
      <c r="B269">
        <v>39.407800000000002</v>
      </c>
      <c r="C269" s="4">
        <v>42282</v>
      </c>
      <c r="D269">
        <v>31.0229</v>
      </c>
      <c r="E269">
        <v>0.27028098598132355</v>
      </c>
      <c r="F269">
        <v>8.3011992755787967E-2</v>
      </c>
      <c r="G269" t="s">
        <v>14</v>
      </c>
    </row>
    <row r="270" spans="1:7" x14ac:dyDescent="0.25">
      <c r="A270" s="4">
        <v>42888</v>
      </c>
      <c r="B270">
        <v>36.490699999999997</v>
      </c>
      <c r="C270" s="4">
        <v>41792</v>
      </c>
      <c r="D270">
        <v>21.581099999999999</v>
      </c>
      <c r="E270">
        <v>0.69086376505368119</v>
      </c>
      <c r="F270">
        <v>0.19134132233848811</v>
      </c>
      <c r="G270" t="s">
        <v>14</v>
      </c>
    </row>
    <row r="271" spans="1:7" x14ac:dyDescent="0.25">
      <c r="A271" s="4">
        <v>42895</v>
      </c>
      <c r="B271">
        <v>37.0931</v>
      </c>
      <c r="C271" s="4">
        <v>41799</v>
      </c>
      <c r="D271">
        <v>22.3706</v>
      </c>
      <c r="E271">
        <v>0.65811824448159639</v>
      </c>
      <c r="F271">
        <v>0.18360057092085857</v>
      </c>
      <c r="G271" t="s">
        <v>14</v>
      </c>
    </row>
    <row r="272" spans="1:7" x14ac:dyDescent="0.25">
      <c r="A272" s="4">
        <v>42902</v>
      </c>
      <c r="B272">
        <v>37.072099999999999</v>
      </c>
      <c r="C272" s="4">
        <v>41806</v>
      </c>
      <c r="D272">
        <v>22.272200000000002</v>
      </c>
      <c r="E272">
        <v>0.66450103716741038</v>
      </c>
      <c r="F272">
        <v>0.18511735137618279</v>
      </c>
      <c r="G272" t="s">
        <v>14</v>
      </c>
    </row>
    <row r="273" spans="1:7" x14ac:dyDescent="0.25">
      <c r="A273" s="4">
        <v>43371</v>
      </c>
      <c r="B273">
        <v>41.812800000000003</v>
      </c>
      <c r="C273" s="4">
        <v>42275</v>
      </c>
      <c r="D273">
        <v>30.3779</v>
      </c>
      <c r="E273">
        <v>0.37642167496765749</v>
      </c>
      <c r="F273">
        <v>0.11237315895099398</v>
      </c>
      <c r="G273" t="s">
        <v>14</v>
      </c>
    </row>
    <row r="274" spans="1:7" x14ac:dyDescent="0.25">
      <c r="A274" s="4">
        <v>42909</v>
      </c>
      <c r="B274">
        <v>36.823799999999999</v>
      </c>
      <c r="C274" s="4">
        <v>41813</v>
      </c>
      <c r="D274">
        <v>22.348700000000001</v>
      </c>
      <c r="E274">
        <v>0.64769315441166586</v>
      </c>
      <c r="F274">
        <v>0.18111480263516366</v>
      </c>
      <c r="G274" t="s">
        <v>14</v>
      </c>
    </row>
    <row r="275" spans="1:7" x14ac:dyDescent="0.25">
      <c r="A275" s="4">
        <v>42916</v>
      </c>
      <c r="B275">
        <v>36.6098</v>
      </c>
      <c r="C275" s="4">
        <v>41820</v>
      </c>
      <c r="D275">
        <v>23.001899999999999</v>
      </c>
      <c r="E275">
        <v>0.59159895486894565</v>
      </c>
      <c r="F275">
        <v>0.1675564349022427</v>
      </c>
      <c r="G275" t="s">
        <v>14</v>
      </c>
    </row>
    <row r="276" spans="1:7" x14ac:dyDescent="0.25">
      <c r="A276" s="4">
        <v>42923</v>
      </c>
      <c r="B276">
        <v>36.984699999999997</v>
      </c>
      <c r="C276" s="4">
        <v>41827</v>
      </c>
      <c r="D276">
        <v>23.851199999999999</v>
      </c>
      <c r="E276">
        <v>0.55064315422284826</v>
      </c>
      <c r="F276">
        <v>0.15745457370105309</v>
      </c>
      <c r="G276" t="s">
        <v>14</v>
      </c>
    </row>
    <row r="277" spans="1:7" x14ac:dyDescent="0.25">
      <c r="A277" s="4">
        <v>42930</v>
      </c>
      <c r="B277">
        <v>37.455100000000002</v>
      </c>
      <c r="C277" s="4">
        <v>41834</v>
      </c>
      <c r="D277">
        <v>22.794499999999999</v>
      </c>
      <c r="E277">
        <v>0.64316392112132326</v>
      </c>
      <c r="F277">
        <v>0.18003158038656908</v>
      </c>
      <c r="G277" t="s">
        <v>14</v>
      </c>
    </row>
    <row r="278" spans="1:7" x14ac:dyDescent="0.25">
      <c r="A278" s="4">
        <v>43364</v>
      </c>
      <c r="B278">
        <v>43.565600000000003</v>
      </c>
      <c r="C278" s="4">
        <v>42268</v>
      </c>
      <c r="D278">
        <v>30.811900000000001</v>
      </c>
      <c r="E278">
        <v>0.41392124471389308</v>
      </c>
      <c r="F278">
        <v>0.12238470542025404</v>
      </c>
      <c r="G278" t="s">
        <v>14</v>
      </c>
    </row>
    <row r="279" spans="1:7" x14ac:dyDescent="0.25">
      <c r="A279" s="4">
        <v>42937</v>
      </c>
      <c r="B279">
        <v>37.863700000000001</v>
      </c>
      <c r="C279" s="4">
        <v>41841</v>
      </c>
      <c r="D279">
        <v>23.8918</v>
      </c>
      <c r="E279">
        <v>0.58479896868381631</v>
      </c>
      <c r="F279">
        <v>0.16589129572462524</v>
      </c>
      <c r="G279" t="s">
        <v>14</v>
      </c>
    </row>
    <row r="280" spans="1:7" x14ac:dyDescent="0.25">
      <c r="A280" s="4">
        <v>42944</v>
      </c>
      <c r="B280">
        <v>38.4056</v>
      </c>
      <c r="C280" s="4">
        <v>41848</v>
      </c>
      <c r="D280">
        <v>23.937999999999999</v>
      </c>
      <c r="E280">
        <v>0.60437797643913449</v>
      </c>
      <c r="F280">
        <v>0.17067289717763789</v>
      </c>
      <c r="G280" t="s">
        <v>14</v>
      </c>
    </row>
    <row r="281" spans="1:7" x14ac:dyDescent="0.25">
      <c r="A281" s="4">
        <v>42951</v>
      </c>
      <c r="B281">
        <v>38.492100000000001</v>
      </c>
      <c r="C281" s="4">
        <v>41855</v>
      </c>
      <c r="D281">
        <v>23.670100000000001</v>
      </c>
      <c r="E281">
        <v>0.62619084836988426</v>
      </c>
      <c r="F281">
        <v>0.17595446174381668</v>
      </c>
      <c r="G281" t="s">
        <v>14</v>
      </c>
    </row>
    <row r="282" spans="1:7" x14ac:dyDescent="0.25">
      <c r="A282" s="4">
        <v>43357</v>
      </c>
      <c r="B282">
        <v>45.155700000000003</v>
      </c>
      <c r="C282" s="4">
        <v>42261</v>
      </c>
      <c r="D282">
        <v>30.332699999999999</v>
      </c>
      <c r="E282">
        <v>0.48868053289024732</v>
      </c>
      <c r="F282">
        <v>0.14182751222620182</v>
      </c>
      <c r="G282" t="s">
        <v>14</v>
      </c>
    </row>
    <row r="283" spans="1:7" x14ac:dyDescent="0.25">
      <c r="A283" s="4">
        <v>42958</v>
      </c>
      <c r="B283">
        <v>37.255400000000002</v>
      </c>
      <c r="C283" s="4">
        <v>41862</v>
      </c>
      <c r="D283">
        <v>23.6342</v>
      </c>
      <c r="E283">
        <v>0.57633429521625446</v>
      </c>
      <c r="F283">
        <v>0.1638118496682166</v>
      </c>
      <c r="G283" t="s">
        <v>14</v>
      </c>
    </row>
    <row r="284" spans="1:7" x14ac:dyDescent="0.25">
      <c r="A284" s="4">
        <v>42965</v>
      </c>
      <c r="B284">
        <v>37.822899999999997</v>
      </c>
      <c r="C284" s="4">
        <v>41869</v>
      </c>
      <c r="D284">
        <v>24.290800000000001</v>
      </c>
      <c r="E284">
        <v>0.55708745697959705</v>
      </c>
      <c r="F284">
        <v>0.15905577566241136</v>
      </c>
      <c r="G284" t="s">
        <v>14</v>
      </c>
    </row>
    <row r="285" spans="1:7" x14ac:dyDescent="0.25">
      <c r="A285" s="4">
        <v>42979</v>
      </c>
      <c r="B285">
        <v>38.541800000000002</v>
      </c>
      <c r="C285" s="4">
        <v>41883</v>
      </c>
      <c r="D285">
        <v>25.3599</v>
      </c>
      <c r="E285">
        <v>0.51979305912089568</v>
      </c>
      <c r="F285">
        <v>0.14972723439381919</v>
      </c>
      <c r="G285" t="s">
        <v>14</v>
      </c>
    </row>
    <row r="286" spans="1:7" x14ac:dyDescent="0.25">
      <c r="A286" s="4">
        <v>43350</v>
      </c>
      <c r="B286">
        <v>45.650399999999998</v>
      </c>
      <c r="C286" s="4">
        <v>42254</v>
      </c>
      <c r="D286">
        <v>29.5212</v>
      </c>
      <c r="E286">
        <v>0.54635990406894019</v>
      </c>
      <c r="F286">
        <v>0.15638786809079108</v>
      </c>
      <c r="G286" t="s">
        <v>14</v>
      </c>
    </row>
    <row r="287" spans="1:7" x14ac:dyDescent="0.25">
      <c r="A287" s="4">
        <v>42986</v>
      </c>
      <c r="B287">
        <v>39.179099999999998</v>
      </c>
      <c r="C287" s="4">
        <v>41890</v>
      </c>
      <c r="D287">
        <v>26.156700000000001</v>
      </c>
      <c r="E287">
        <v>0.49786096870017998</v>
      </c>
      <c r="F287">
        <v>0.14416985490318335</v>
      </c>
      <c r="G287" t="s">
        <v>14</v>
      </c>
    </row>
    <row r="288" spans="1:7" x14ac:dyDescent="0.25">
      <c r="A288" s="4">
        <v>42993</v>
      </c>
      <c r="B288">
        <v>39.7179</v>
      </c>
      <c r="C288" s="4">
        <v>41897</v>
      </c>
      <c r="D288">
        <v>26.3856</v>
      </c>
      <c r="E288">
        <v>0.50528697471348005</v>
      </c>
      <c r="F288">
        <v>0.14605757114516638</v>
      </c>
      <c r="G288" t="s">
        <v>14</v>
      </c>
    </row>
    <row r="289" spans="1:7" x14ac:dyDescent="0.25">
      <c r="A289" s="4">
        <v>43000</v>
      </c>
      <c r="B289">
        <v>39.316600000000001</v>
      </c>
      <c r="C289" s="4">
        <v>41904</v>
      </c>
      <c r="D289">
        <v>26.3048</v>
      </c>
      <c r="E289">
        <v>0.49465496791460117</v>
      </c>
      <c r="F289">
        <v>0.14335295004685555</v>
      </c>
      <c r="G289" t="s">
        <v>14</v>
      </c>
    </row>
    <row r="290" spans="1:7" x14ac:dyDescent="0.25">
      <c r="A290" s="4">
        <v>43007</v>
      </c>
      <c r="B290">
        <v>38.702500000000001</v>
      </c>
      <c r="C290" s="4">
        <v>41911</v>
      </c>
      <c r="D290">
        <v>25.8047</v>
      </c>
      <c r="E290">
        <v>0.49982367553197671</v>
      </c>
      <c r="F290">
        <v>0.14466938721129674</v>
      </c>
      <c r="G290" t="s">
        <v>14</v>
      </c>
    </row>
    <row r="291" spans="1:7" x14ac:dyDescent="0.25">
      <c r="A291" s="4">
        <v>43343</v>
      </c>
      <c r="B291">
        <v>46.418900000000001</v>
      </c>
      <c r="C291" s="4">
        <v>42247</v>
      </c>
      <c r="D291">
        <v>30.769400000000001</v>
      </c>
      <c r="E291">
        <v>0.50860595266726027</v>
      </c>
      <c r="F291">
        <v>0.14689925951829075</v>
      </c>
      <c r="G291" t="s">
        <v>14</v>
      </c>
    </row>
    <row r="292" spans="1:7" x14ac:dyDescent="0.25">
      <c r="A292" s="4">
        <v>43014</v>
      </c>
      <c r="B292">
        <v>39.161200000000001</v>
      </c>
      <c r="C292" s="4">
        <v>41918</v>
      </c>
      <c r="D292">
        <v>25.582899999999999</v>
      </c>
      <c r="E292">
        <v>0.53075687275484806</v>
      </c>
      <c r="F292">
        <v>0.15248533011125875</v>
      </c>
      <c r="G292" t="s">
        <v>14</v>
      </c>
    </row>
    <row r="293" spans="1:7" x14ac:dyDescent="0.25">
      <c r="A293" s="4">
        <v>43021</v>
      </c>
      <c r="B293">
        <v>39.897799999999997</v>
      </c>
      <c r="C293" s="4">
        <v>41925</v>
      </c>
      <c r="D293">
        <v>25.579000000000001</v>
      </c>
      <c r="E293">
        <v>0.55978732554048227</v>
      </c>
      <c r="F293">
        <v>0.1597252930407238</v>
      </c>
      <c r="G293" t="s">
        <v>14</v>
      </c>
    </row>
    <row r="294" spans="1:7" x14ac:dyDescent="0.25">
      <c r="A294" s="4">
        <v>43035</v>
      </c>
      <c r="B294">
        <v>39.563000000000002</v>
      </c>
      <c r="C294" s="4">
        <v>41939</v>
      </c>
      <c r="D294">
        <v>26.218299999999999</v>
      </c>
      <c r="E294">
        <v>0.50898418280361435</v>
      </c>
      <c r="F294">
        <v>0.14699509979053782</v>
      </c>
      <c r="G294" t="s">
        <v>14</v>
      </c>
    </row>
    <row r="295" spans="1:7" x14ac:dyDescent="0.25">
      <c r="A295" s="4">
        <v>43042</v>
      </c>
      <c r="B295">
        <v>40.100900000000003</v>
      </c>
      <c r="C295" s="4">
        <v>41946</v>
      </c>
      <c r="D295">
        <v>27.150300000000001</v>
      </c>
      <c r="E295">
        <v>0.4769965709402843</v>
      </c>
      <c r="F295">
        <v>0.13883243828528813</v>
      </c>
      <c r="G295" t="s">
        <v>14</v>
      </c>
    </row>
    <row r="296" spans="1:7" x14ac:dyDescent="0.25">
      <c r="A296" s="4">
        <v>43336</v>
      </c>
      <c r="B296">
        <v>45.600499999999997</v>
      </c>
      <c r="C296" s="4">
        <v>42240</v>
      </c>
      <c r="D296">
        <v>30.225200000000001</v>
      </c>
      <c r="E296">
        <v>0.50869142305096393</v>
      </c>
      <c r="F296">
        <v>0.14692091838121613</v>
      </c>
      <c r="G296" t="s">
        <v>14</v>
      </c>
    </row>
    <row r="297" spans="1:7" x14ac:dyDescent="0.25">
      <c r="A297" s="4">
        <v>43049</v>
      </c>
      <c r="B297">
        <v>39.828099999999999</v>
      </c>
      <c r="C297" s="4">
        <v>41953</v>
      </c>
      <c r="D297">
        <v>27.368500000000001</v>
      </c>
      <c r="E297">
        <v>0.455253302153936</v>
      </c>
      <c r="F297">
        <v>0.13321643506087533</v>
      </c>
      <c r="G297" t="s">
        <v>14</v>
      </c>
    </row>
    <row r="298" spans="1:7" x14ac:dyDescent="0.25">
      <c r="A298" s="4">
        <v>43056</v>
      </c>
      <c r="B298">
        <v>39.857500000000002</v>
      </c>
      <c r="C298" s="4">
        <v>41960</v>
      </c>
      <c r="D298">
        <v>27.954499999999999</v>
      </c>
      <c r="E298">
        <v>0.42579906633994535</v>
      </c>
      <c r="F298">
        <v>0.12551885632530624</v>
      </c>
      <c r="G298" t="s">
        <v>14</v>
      </c>
    </row>
    <row r="299" spans="1:7" x14ac:dyDescent="0.25">
      <c r="A299" s="4">
        <v>43063</v>
      </c>
      <c r="B299">
        <v>40.219700000000003</v>
      </c>
      <c r="C299" s="4">
        <v>41967</v>
      </c>
      <c r="D299">
        <v>28.346</v>
      </c>
      <c r="E299">
        <v>0.41888449869470129</v>
      </c>
      <c r="F299">
        <v>0.12369646514545574</v>
      </c>
      <c r="G299" t="s">
        <v>14</v>
      </c>
    </row>
    <row r="300" spans="1:7" x14ac:dyDescent="0.25">
      <c r="A300" s="4">
        <v>43329</v>
      </c>
      <c r="B300">
        <v>45.127699999999997</v>
      </c>
      <c r="C300" s="4">
        <v>42233</v>
      </c>
      <c r="D300">
        <v>32.487400000000001</v>
      </c>
      <c r="E300">
        <v>0.38908315223748269</v>
      </c>
      <c r="F300">
        <v>0.11577359955981792</v>
      </c>
      <c r="G300" t="s">
        <v>14</v>
      </c>
    </row>
    <row r="301" spans="1:7" x14ac:dyDescent="0.25">
      <c r="A301" s="4">
        <v>43070</v>
      </c>
      <c r="B301">
        <v>40.045000000000002</v>
      </c>
      <c r="C301" s="4">
        <v>41974</v>
      </c>
      <c r="D301">
        <v>28.296500000000002</v>
      </c>
      <c r="E301">
        <v>0.41519269167564893</v>
      </c>
      <c r="F301">
        <v>0.1227210336966249</v>
      </c>
      <c r="G301" t="s">
        <v>14</v>
      </c>
    </row>
    <row r="302" spans="1:7" x14ac:dyDescent="0.25">
      <c r="A302" s="4">
        <v>43077</v>
      </c>
      <c r="B302">
        <v>40.3979</v>
      </c>
      <c r="C302" s="4">
        <v>41981</v>
      </c>
      <c r="D302">
        <v>28.487400000000001</v>
      </c>
      <c r="E302">
        <v>0.41809712364062701</v>
      </c>
      <c r="F302">
        <v>0.12348857078035191</v>
      </c>
      <c r="G302" t="s">
        <v>14</v>
      </c>
    </row>
    <row r="303" spans="1:7" x14ac:dyDescent="0.25">
      <c r="A303" s="4">
        <v>43084</v>
      </c>
      <c r="B303">
        <v>40.644300000000001</v>
      </c>
      <c r="C303" s="4">
        <v>41988</v>
      </c>
      <c r="D303">
        <v>27.963100000000001</v>
      </c>
      <c r="E303">
        <v>0.45349764511087826</v>
      </c>
      <c r="F303">
        <v>0.1327605373310552</v>
      </c>
      <c r="G303" t="s">
        <v>14</v>
      </c>
    </row>
    <row r="304" spans="1:7" x14ac:dyDescent="0.25">
      <c r="A304" s="4">
        <v>43322</v>
      </c>
      <c r="B304">
        <v>45.113399999999999</v>
      </c>
      <c r="C304" s="4">
        <v>42226</v>
      </c>
      <c r="D304">
        <v>32.276499999999999</v>
      </c>
      <c r="E304">
        <v>0.39771660496026523</v>
      </c>
      <c r="F304">
        <v>0.11808041856116613</v>
      </c>
      <c r="G304" t="s">
        <v>14</v>
      </c>
    </row>
    <row r="305" spans="1:7" x14ac:dyDescent="0.25">
      <c r="A305" s="4">
        <v>43091</v>
      </c>
      <c r="B305">
        <v>41.5974</v>
      </c>
      <c r="C305" s="4">
        <v>41995</v>
      </c>
      <c r="D305">
        <v>28.302800000000001</v>
      </c>
      <c r="E305">
        <v>0.46972737679664195</v>
      </c>
      <c r="F305">
        <v>0.13696107028846716</v>
      </c>
      <c r="G305" t="s">
        <v>14</v>
      </c>
    </row>
    <row r="306" spans="1:7" x14ac:dyDescent="0.25">
      <c r="A306" s="4">
        <v>43098</v>
      </c>
      <c r="B306">
        <v>41.781599999999997</v>
      </c>
      <c r="C306" s="4">
        <v>42002</v>
      </c>
      <c r="D306">
        <v>28.3583</v>
      </c>
      <c r="E306">
        <v>0.47334642767725843</v>
      </c>
      <c r="F306">
        <v>0.1378935214998247</v>
      </c>
      <c r="G306" t="s">
        <v>14</v>
      </c>
    </row>
    <row r="307" spans="1:7" x14ac:dyDescent="0.25">
      <c r="A307" s="4">
        <v>43105</v>
      </c>
      <c r="B307">
        <v>42.108899999999998</v>
      </c>
      <c r="C307" s="4">
        <v>42009</v>
      </c>
      <c r="D307">
        <v>29.224900000000002</v>
      </c>
      <c r="E307">
        <v>0.44085694048568158</v>
      </c>
      <c r="F307">
        <v>0.12946719353498937</v>
      </c>
      <c r="G307" t="s">
        <v>14</v>
      </c>
    </row>
    <row r="308" spans="1:7" x14ac:dyDescent="0.25">
      <c r="A308" s="4">
        <v>43112</v>
      </c>
      <c r="B308">
        <v>42.482399999999998</v>
      </c>
      <c r="C308" s="4">
        <v>42016</v>
      </c>
      <c r="D308">
        <v>29.264700000000001</v>
      </c>
      <c r="E308">
        <v>0.45166019128848056</v>
      </c>
      <c r="F308">
        <v>0.13228300579990737</v>
      </c>
      <c r="G308" t="s">
        <v>14</v>
      </c>
    </row>
    <row r="309" spans="1:7" x14ac:dyDescent="0.25">
      <c r="A309" s="4">
        <v>43315</v>
      </c>
      <c r="B309">
        <v>45.125399999999999</v>
      </c>
      <c r="C309" s="4">
        <v>42219</v>
      </c>
      <c r="D309">
        <v>31.451799999999999</v>
      </c>
      <c r="E309">
        <v>0.43474777278247989</v>
      </c>
      <c r="F309">
        <v>0.12786863567090245</v>
      </c>
      <c r="G309" t="s">
        <v>14</v>
      </c>
    </row>
    <row r="310" spans="1:7" x14ac:dyDescent="0.25">
      <c r="A310" s="4">
        <v>43119</v>
      </c>
      <c r="B310">
        <v>43.273299999999999</v>
      </c>
      <c r="C310" s="4">
        <v>42023</v>
      </c>
      <c r="D310">
        <v>30.1556</v>
      </c>
      <c r="E310">
        <v>0.43500046425871147</v>
      </c>
      <c r="F310">
        <v>0.12793484616117756</v>
      </c>
      <c r="G310" t="s">
        <v>14</v>
      </c>
    </row>
    <row r="311" spans="1:7" x14ac:dyDescent="0.25">
      <c r="A311" s="4">
        <v>43133</v>
      </c>
      <c r="B311">
        <v>41.142400000000002</v>
      </c>
      <c r="C311" s="4">
        <v>42037</v>
      </c>
      <c r="D311">
        <v>30.499300000000002</v>
      </c>
      <c r="E311">
        <v>0.34896210732705341</v>
      </c>
      <c r="F311">
        <v>0.10492614517739152</v>
      </c>
      <c r="G311" t="s">
        <v>14</v>
      </c>
    </row>
    <row r="312" spans="1:7" x14ac:dyDescent="0.25">
      <c r="A312" s="4">
        <v>43140</v>
      </c>
      <c r="B312">
        <v>40.293199999999999</v>
      </c>
      <c r="C312" s="4">
        <v>42044</v>
      </c>
      <c r="D312">
        <v>29.438199999999998</v>
      </c>
      <c r="E312">
        <v>0.3687385777663037</v>
      </c>
      <c r="F312">
        <v>0.11029956413430941</v>
      </c>
      <c r="G312" t="s">
        <v>14</v>
      </c>
    </row>
    <row r="313" spans="1:7" x14ac:dyDescent="0.25">
      <c r="A313" s="4">
        <v>43147</v>
      </c>
      <c r="B313">
        <v>40.445799999999998</v>
      </c>
      <c r="C313" s="4">
        <v>42051</v>
      </c>
      <c r="D313">
        <v>30.6097</v>
      </c>
      <c r="E313">
        <v>0.32133931400830451</v>
      </c>
      <c r="F313">
        <v>9.7332189031678507E-2</v>
      </c>
      <c r="G313" t="s">
        <v>14</v>
      </c>
    </row>
    <row r="314" spans="1:7" x14ac:dyDescent="0.25">
      <c r="A314" s="4">
        <v>43308</v>
      </c>
      <c r="B314">
        <v>45.228299999999997</v>
      </c>
      <c r="C314" s="4">
        <v>42212</v>
      </c>
      <c r="D314">
        <v>30.935099999999998</v>
      </c>
      <c r="E314">
        <v>0.46203826721103214</v>
      </c>
      <c r="F314">
        <v>0.1349748724177704</v>
      </c>
      <c r="G314" t="s">
        <v>14</v>
      </c>
    </row>
    <row r="315" spans="1:7" x14ac:dyDescent="0.25">
      <c r="A315" s="4">
        <v>43154</v>
      </c>
      <c r="B315">
        <v>40.617100000000001</v>
      </c>
      <c r="C315" s="4">
        <v>42058</v>
      </c>
      <c r="D315">
        <v>30.797799999999999</v>
      </c>
      <c r="E315">
        <v>0.3188312152166714</v>
      </c>
      <c r="F315">
        <v>9.6637449303156764E-2</v>
      </c>
      <c r="G315" t="s">
        <v>14</v>
      </c>
    </row>
    <row r="316" spans="1:7" x14ac:dyDescent="0.25">
      <c r="A316" s="4">
        <v>43168</v>
      </c>
      <c r="B316">
        <v>40.309699999999999</v>
      </c>
      <c r="C316" s="4">
        <v>42072</v>
      </c>
      <c r="D316">
        <v>31.766100000000002</v>
      </c>
      <c r="E316">
        <v>0.26895338112012485</v>
      </c>
      <c r="F316">
        <v>8.2634566240997742E-2</v>
      </c>
      <c r="G316" t="s">
        <v>14</v>
      </c>
    </row>
    <row r="317" spans="1:7" x14ac:dyDescent="0.25">
      <c r="A317" s="4">
        <v>43175</v>
      </c>
      <c r="B317">
        <v>40.073399999999999</v>
      </c>
      <c r="C317" s="4">
        <v>42079</v>
      </c>
      <c r="D317">
        <v>31.327999999999999</v>
      </c>
      <c r="E317">
        <v>0.27915602655771193</v>
      </c>
      <c r="F317">
        <v>8.5528359130848886E-2</v>
      </c>
      <c r="G317" t="s">
        <v>14</v>
      </c>
    </row>
    <row r="318" spans="1:7" x14ac:dyDescent="0.25">
      <c r="A318" s="4">
        <v>43182</v>
      </c>
      <c r="B318">
        <v>39.408200000000001</v>
      </c>
      <c r="C318" s="4">
        <v>42086</v>
      </c>
      <c r="D318">
        <v>31.3371</v>
      </c>
      <c r="E318">
        <v>0.25755733619256416</v>
      </c>
      <c r="F318">
        <v>7.9383889617153258E-2</v>
      </c>
      <c r="G318" t="s">
        <v>14</v>
      </c>
    </row>
    <row r="319" spans="1:7" x14ac:dyDescent="0.25">
      <c r="A319" s="4">
        <v>43301</v>
      </c>
      <c r="B319">
        <v>44.536000000000001</v>
      </c>
      <c r="C319" s="4">
        <v>42205</v>
      </c>
      <c r="D319">
        <v>31.793900000000001</v>
      </c>
      <c r="E319">
        <v>0.40077184617174993</v>
      </c>
      <c r="F319">
        <v>0.11889448902095334</v>
      </c>
      <c r="G319" t="s">
        <v>14</v>
      </c>
    </row>
    <row r="320" spans="1:7" x14ac:dyDescent="0.25">
      <c r="A320" s="4">
        <v>43196</v>
      </c>
      <c r="B320">
        <v>41.8842</v>
      </c>
      <c r="C320" s="4">
        <v>42100</v>
      </c>
      <c r="D320">
        <v>31.7773</v>
      </c>
      <c r="E320">
        <v>0.3180540826313123</v>
      </c>
      <c r="F320">
        <v>9.6422005978213043E-2</v>
      </c>
      <c r="G320" t="s">
        <v>14</v>
      </c>
    </row>
    <row r="321" spans="1:7" x14ac:dyDescent="0.25">
      <c r="A321" s="4">
        <v>43203</v>
      </c>
      <c r="B321">
        <v>42.502000000000002</v>
      </c>
      <c r="C321" s="4">
        <v>42107</v>
      </c>
      <c r="D321">
        <v>32.349400000000003</v>
      </c>
      <c r="E321">
        <v>0.31384198779575506</v>
      </c>
      <c r="F321">
        <v>9.52528173067273E-2</v>
      </c>
      <c r="G321" t="s">
        <v>14</v>
      </c>
    </row>
    <row r="322" spans="1:7" x14ac:dyDescent="0.25">
      <c r="A322" s="4">
        <v>43210</v>
      </c>
      <c r="B322">
        <v>42.829300000000003</v>
      </c>
      <c r="C322" s="4">
        <v>42114</v>
      </c>
      <c r="D322">
        <v>30.973400000000002</v>
      </c>
      <c r="E322">
        <v>0.38277683431589693</v>
      </c>
      <c r="F322">
        <v>0.11408253251176625</v>
      </c>
      <c r="G322" t="s">
        <v>14</v>
      </c>
    </row>
    <row r="323" spans="1:7" x14ac:dyDescent="0.25">
      <c r="A323" s="4">
        <v>43217</v>
      </c>
      <c r="B323">
        <v>43.1708</v>
      </c>
      <c r="C323" s="4">
        <v>42121</v>
      </c>
      <c r="D323">
        <v>29.515799999999999</v>
      </c>
      <c r="E323">
        <v>0.46263357252725662</v>
      </c>
      <c r="F323">
        <v>0.13512889594956379</v>
      </c>
      <c r="G323" t="s">
        <v>14</v>
      </c>
    </row>
    <row r="324" spans="1:7" x14ac:dyDescent="0.25">
      <c r="A324" s="4">
        <v>43294</v>
      </c>
      <c r="B324">
        <v>44.437899999999999</v>
      </c>
      <c r="C324" s="4">
        <v>42198</v>
      </c>
      <c r="D324">
        <v>31.195799999999998</v>
      </c>
      <c r="E324">
        <v>0.42448342405067352</v>
      </c>
      <c r="F324">
        <v>0.12517256257983522</v>
      </c>
      <c r="G324" t="s">
        <v>14</v>
      </c>
    </row>
    <row r="325" spans="1:7" x14ac:dyDescent="0.25">
      <c r="A325" s="4">
        <v>43224</v>
      </c>
      <c r="B325">
        <v>43.079700000000003</v>
      </c>
      <c r="C325" s="4">
        <v>42128</v>
      </c>
      <c r="D325">
        <v>30.340699999999998</v>
      </c>
      <c r="E325">
        <v>0.41986506573678278</v>
      </c>
      <c r="F325">
        <v>0.12395526140216706</v>
      </c>
      <c r="G325" t="s">
        <v>14</v>
      </c>
    </row>
    <row r="326" spans="1:7" x14ac:dyDescent="0.25">
      <c r="A326" s="4">
        <v>43231</v>
      </c>
      <c r="B326">
        <v>43.286700000000003</v>
      </c>
      <c r="C326" s="4">
        <v>42135</v>
      </c>
      <c r="D326">
        <v>30.325199999999999</v>
      </c>
      <c r="E326">
        <v>0.42741680186775372</v>
      </c>
      <c r="F326">
        <v>0.12594437295528116</v>
      </c>
      <c r="G326" t="s">
        <v>14</v>
      </c>
    </row>
    <row r="327" spans="1:7" x14ac:dyDescent="0.25">
      <c r="A327" s="4">
        <v>43238</v>
      </c>
      <c r="B327">
        <v>42.839100000000002</v>
      </c>
      <c r="C327" s="4">
        <v>42142</v>
      </c>
      <c r="D327">
        <v>30.790299999999998</v>
      </c>
      <c r="E327">
        <v>0.39131804496870781</v>
      </c>
      <c r="F327">
        <v>0.11637166746842698</v>
      </c>
      <c r="G327" t="s">
        <v>14</v>
      </c>
    </row>
    <row r="328" spans="1:7" x14ac:dyDescent="0.25">
      <c r="A328" s="4">
        <v>43245</v>
      </c>
      <c r="B328">
        <v>42.939399999999999</v>
      </c>
      <c r="C328" s="4">
        <v>42149</v>
      </c>
      <c r="D328">
        <v>30.988399999999999</v>
      </c>
      <c r="E328">
        <v>0.38566044068102906</v>
      </c>
      <c r="F328">
        <v>0.11485642092862847</v>
      </c>
      <c r="G328" t="s">
        <v>14</v>
      </c>
    </row>
    <row r="329" spans="1:7" x14ac:dyDescent="0.25">
      <c r="A329" s="4">
        <v>43287</v>
      </c>
      <c r="B329">
        <v>43.819600000000001</v>
      </c>
      <c r="C329" s="4">
        <v>42191</v>
      </c>
      <c r="D329">
        <v>31.127400000000002</v>
      </c>
      <c r="E329">
        <v>0.40775008513399769</v>
      </c>
      <c r="F329">
        <v>0.12074941476974899</v>
      </c>
      <c r="G329" t="s">
        <v>14</v>
      </c>
    </row>
    <row r="330" spans="1:7" x14ac:dyDescent="0.25">
      <c r="A330" s="4">
        <v>43252</v>
      </c>
      <c r="B330">
        <v>43.483800000000002</v>
      </c>
      <c r="C330" s="4">
        <v>42156</v>
      </c>
      <c r="D330">
        <v>30.726199999999999</v>
      </c>
      <c r="E330">
        <v>0.41520266092129859</v>
      </c>
      <c r="F330">
        <v>0.12272367000558004</v>
      </c>
      <c r="G330" t="s">
        <v>14</v>
      </c>
    </row>
    <row r="331" spans="1:7" x14ac:dyDescent="0.25">
      <c r="A331" s="4">
        <v>43259</v>
      </c>
      <c r="B331">
        <v>43.554200000000002</v>
      </c>
      <c r="C331" s="4">
        <v>42163</v>
      </c>
      <c r="D331">
        <v>29.525500000000001</v>
      </c>
      <c r="E331">
        <v>0.47513843965385855</v>
      </c>
      <c r="F331">
        <v>0.13835466958662512</v>
      </c>
      <c r="G331" t="s">
        <v>14</v>
      </c>
    </row>
    <row r="332" spans="1:7" x14ac:dyDescent="0.25">
      <c r="A332" s="4">
        <v>43266</v>
      </c>
      <c r="B332">
        <v>43.764699999999998</v>
      </c>
      <c r="C332" s="4">
        <v>42170</v>
      </c>
      <c r="D332">
        <v>29.3048</v>
      </c>
      <c r="E332">
        <v>0.49343111026180003</v>
      </c>
      <c r="F332">
        <v>0.14304079698850969</v>
      </c>
      <c r="G332" t="s">
        <v>14</v>
      </c>
    </row>
    <row r="333" spans="1:7" x14ac:dyDescent="0.25">
      <c r="A333" s="4">
        <v>43273</v>
      </c>
      <c r="B333">
        <v>43.409399999999998</v>
      </c>
      <c r="C333" s="4">
        <v>42177</v>
      </c>
      <c r="D333">
        <v>30.596399999999999</v>
      </c>
      <c r="E333">
        <v>0.41877475781464485</v>
      </c>
      <c r="F333">
        <v>0.12366749435456326</v>
      </c>
      <c r="G333" t="s">
        <v>14</v>
      </c>
    </row>
    <row r="334" spans="1:7" x14ac:dyDescent="0.25">
      <c r="A334" s="4">
        <v>43280</v>
      </c>
      <c r="B334">
        <v>43.003999999999998</v>
      </c>
      <c r="C334" s="4">
        <v>42184</v>
      </c>
      <c r="D334">
        <v>30.4757</v>
      </c>
      <c r="E334">
        <v>0.41109145975318034</v>
      </c>
      <c r="F334">
        <v>0.1216354348863069</v>
      </c>
      <c r="G334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:B10"/>
    </sheetView>
  </sheetViews>
  <sheetFormatPr defaultRowHeight="15" x14ac:dyDescent="0.25"/>
  <cols>
    <col min="1" max="1" width="13.140625" customWidth="1"/>
    <col min="2" max="2" width="28.85546875" customWidth="1"/>
  </cols>
  <sheetData>
    <row r="3" spans="1:2" x14ac:dyDescent="0.25">
      <c r="A3" s="12" t="s">
        <v>18</v>
      </c>
      <c r="B3" t="s">
        <v>20</v>
      </c>
    </row>
    <row r="4" spans="1:2" x14ac:dyDescent="0.25">
      <c r="A4" s="13" t="s">
        <v>15</v>
      </c>
      <c r="B4" s="8">
        <v>0.19345151701531541</v>
      </c>
    </row>
    <row r="5" spans="1:2" x14ac:dyDescent="0.25">
      <c r="A5" s="13" t="s">
        <v>14</v>
      </c>
      <c r="B5" s="8">
        <v>0.19365274903376298</v>
      </c>
    </row>
    <row r="6" spans="1:2" x14ac:dyDescent="0.25">
      <c r="A6" s="13" t="s">
        <v>13</v>
      </c>
      <c r="B6" s="8">
        <v>0.23061949154540315</v>
      </c>
    </row>
    <row r="7" spans="1:2" x14ac:dyDescent="0.25">
      <c r="A7" s="13" t="s">
        <v>17</v>
      </c>
      <c r="B7" s="8">
        <v>0.19436529128141081</v>
      </c>
    </row>
    <row r="8" spans="1:2" x14ac:dyDescent="0.25">
      <c r="A8" s="13" t="s">
        <v>12</v>
      </c>
      <c r="B8" s="8">
        <v>0.2002867438242916</v>
      </c>
    </row>
    <row r="9" spans="1:2" x14ac:dyDescent="0.25">
      <c r="A9" s="13" t="s">
        <v>16</v>
      </c>
      <c r="B9" s="8">
        <v>0.19451130575718442</v>
      </c>
    </row>
    <row r="10" spans="1:2" x14ac:dyDescent="0.25">
      <c r="A10" s="13" t="s">
        <v>19</v>
      </c>
      <c r="B10" s="8">
        <v>0.19703192183379753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0"/>
  <sheetViews>
    <sheetView workbookViewId="0">
      <selection activeCell="F1688" sqref="F1688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10.7109375" bestFit="1" customWidth="1"/>
    <col min="4" max="4" width="9" bestFit="1" customWidth="1"/>
    <col min="5" max="5" width="7.140625" bestFit="1" customWidth="1"/>
    <col min="6" max="6" width="8.7109375" bestFit="1" customWidth="1"/>
    <col min="7" max="7" width="9" bestFit="1" customWidth="1"/>
  </cols>
  <sheetData>
    <row r="1" spans="1:7" ht="36" x14ac:dyDescent="0.25">
      <c r="A1" s="9" t="s">
        <v>21</v>
      </c>
      <c r="B1" s="10" t="s">
        <v>22</v>
      </c>
      <c r="C1" s="10" t="s">
        <v>23</v>
      </c>
      <c r="D1" s="10" t="s">
        <v>24</v>
      </c>
      <c r="E1" s="10" t="s">
        <v>10</v>
      </c>
      <c r="F1" s="10" t="s">
        <v>11</v>
      </c>
      <c r="G1" s="10" t="s">
        <v>9</v>
      </c>
    </row>
    <row r="2" spans="1:7" x14ac:dyDescent="0.25">
      <c r="A2" s="6">
        <v>43780</v>
      </c>
      <c r="B2" s="1">
        <v>48.882399999999997</v>
      </c>
      <c r="C2" s="6">
        <v>42685</v>
      </c>
      <c r="D2" s="2">
        <v>31.563199999999998</v>
      </c>
      <c r="E2" s="3">
        <v>0.54871495919298419</v>
      </c>
      <c r="F2" s="3">
        <v>0.15697461718411088</v>
      </c>
      <c r="G2" s="2" t="s">
        <v>12</v>
      </c>
    </row>
    <row r="3" spans="1:7" x14ac:dyDescent="0.25">
      <c r="A3" s="6">
        <v>43777</v>
      </c>
      <c r="B3" s="1">
        <v>48.787599999999998</v>
      </c>
      <c r="C3" s="6">
        <v>42682</v>
      </c>
      <c r="D3" s="2">
        <v>32.652299999999997</v>
      </c>
      <c r="E3" s="3">
        <v>0.49415508249036061</v>
      </c>
      <c r="F3" s="3">
        <v>0.14322547152814469</v>
      </c>
      <c r="G3" s="2" t="s">
        <v>13</v>
      </c>
    </row>
    <row r="4" spans="1:7" x14ac:dyDescent="0.25">
      <c r="A4" s="6">
        <v>43776</v>
      </c>
      <c r="B4" s="1">
        <v>49.231200000000001</v>
      </c>
      <c r="C4" s="6">
        <v>42681</v>
      </c>
      <c r="D4" s="2">
        <v>32.664299999999997</v>
      </c>
      <c r="E4" s="3">
        <v>0.50718674516214968</v>
      </c>
      <c r="F4" s="3">
        <v>0.14653950162133289</v>
      </c>
      <c r="G4" s="2" t="s">
        <v>14</v>
      </c>
    </row>
    <row r="5" spans="1:7" x14ac:dyDescent="0.25">
      <c r="A5" s="6">
        <v>43775</v>
      </c>
      <c r="B5" s="1">
        <v>49.121499999999997</v>
      </c>
      <c r="C5" s="6">
        <v>42680</v>
      </c>
      <c r="D5" s="2">
        <v>32.664299999999997</v>
      </c>
      <c r="E5" s="3">
        <v>0.50382833858371379</v>
      </c>
      <c r="F5" s="3">
        <v>0.1456872716038804</v>
      </c>
      <c r="G5" s="2" t="s">
        <v>15</v>
      </c>
    </row>
    <row r="6" spans="1:7" x14ac:dyDescent="0.25">
      <c r="A6" s="6">
        <v>43774</v>
      </c>
      <c r="B6" s="1">
        <v>48.977600000000002</v>
      </c>
      <c r="C6" s="6">
        <v>42679</v>
      </c>
      <c r="D6" s="2">
        <v>32.664299999999997</v>
      </c>
      <c r="E6" s="3">
        <v>0.4994229173746263</v>
      </c>
      <c r="F6" s="3">
        <v>0.14456742490143037</v>
      </c>
      <c r="G6" s="2" t="s">
        <v>16</v>
      </c>
    </row>
    <row r="7" spans="1:7" x14ac:dyDescent="0.25">
      <c r="A7" s="6">
        <v>43773</v>
      </c>
      <c r="B7" s="1">
        <v>49.084000000000003</v>
      </c>
      <c r="C7" s="6">
        <v>42678</v>
      </c>
      <c r="D7" s="2">
        <v>32.591299999999997</v>
      </c>
      <c r="E7" s="3">
        <v>0.50604609205524198</v>
      </c>
      <c r="F7" s="3">
        <v>0.14625019133134676</v>
      </c>
      <c r="G7" s="2" t="s">
        <v>12</v>
      </c>
    </row>
    <row r="8" spans="1:7" x14ac:dyDescent="0.25">
      <c r="A8" s="6">
        <v>43770</v>
      </c>
      <c r="B8" s="1">
        <v>49.2</v>
      </c>
      <c r="C8" s="6">
        <v>42675</v>
      </c>
      <c r="D8" s="2">
        <v>33.795699999999997</v>
      </c>
      <c r="E8" s="3">
        <v>0.45580650792852367</v>
      </c>
      <c r="F8" s="3">
        <v>0.13336001200241099</v>
      </c>
      <c r="G8" s="2" t="s">
        <v>13</v>
      </c>
    </row>
    <row r="9" spans="1:7" x14ac:dyDescent="0.25">
      <c r="A9" s="6">
        <v>43769</v>
      </c>
      <c r="B9" s="1">
        <v>49.283299999999997</v>
      </c>
      <c r="C9" s="6">
        <v>42674</v>
      </c>
      <c r="D9" s="2">
        <v>33.795699999999997</v>
      </c>
      <c r="E9" s="3">
        <v>0.45827131854052444</v>
      </c>
      <c r="F9" s="3">
        <v>0.1339992779791197</v>
      </c>
      <c r="G9" s="2" t="s">
        <v>14</v>
      </c>
    </row>
    <row r="10" spans="1:7" x14ac:dyDescent="0.25">
      <c r="A10" s="6">
        <v>43768</v>
      </c>
      <c r="B10" s="1">
        <v>49.035200000000003</v>
      </c>
      <c r="C10" s="6">
        <v>42673</v>
      </c>
      <c r="D10" s="2">
        <v>33.795699999999997</v>
      </c>
      <c r="E10" s="3">
        <v>0.45093014791822655</v>
      </c>
      <c r="F10" s="3">
        <v>0.13209316469835874</v>
      </c>
      <c r="G10" s="2" t="s">
        <v>15</v>
      </c>
    </row>
    <row r="11" spans="1:7" x14ac:dyDescent="0.25">
      <c r="A11" s="6">
        <v>43767</v>
      </c>
      <c r="B11" s="1">
        <v>48.907699999999998</v>
      </c>
      <c r="C11" s="6">
        <v>42672</v>
      </c>
      <c r="D11" s="2">
        <v>33.795699999999997</v>
      </c>
      <c r="E11" s="3">
        <v>0.44715747861414334</v>
      </c>
      <c r="F11" s="3">
        <v>0.13111110035718498</v>
      </c>
      <c r="G11" s="2" t="s">
        <v>16</v>
      </c>
    </row>
    <row r="12" spans="1:7" x14ac:dyDescent="0.25">
      <c r="A12" s="6">
        <v>43763</v>
      </c>
      <c r="B12" s="1">
        <v>47.986800000000002</v>
      </c>
      <c r="C12" s="6">
        <v>42668</v>
      </c>
      <c r="D12" s="2">
        <v>33.511699999999998</v>
      </c>
      <c r="E12" s="3">
        <v>0.43194168006994588</v>
      </c>
      <c r="F12" s="3">
        <v>0.12713285721094469</v>
      </c>
      <c r="G12" s="2" t="s">
        <v>13</v>
      </c>
    </row>
    <row r="13" spans="1:7" x14ac:dyDescent="0.25">
      <c r="A13" s="6">
        <v>43762</v>
      </c>
      <c r="B13" s="1">
        <v>48.067999999999998</v>
      </c>
      <c r="C13" s="6">
        <v>42667</v>
      </c>
      <c r="D13" s="2">
        <v>33.459899999999998</v>
      </c>
      <c r="E13" s="3">
        <v>0.43658528567030985</v>
      </c>
      <c r="F13" s="3">
        <v>0.12834992561565395</v>
      </c>
      <c r="G13" s="2" t="s">
        <v>14</v>
      </c>
    </row>
    <row r="14" spans="1:7" x14ac:dyDescent="0.25">
      <c r="A14" s="6">
        <v>43761</v>
      </c>
      <c r="B14" s="1">
        <v>48.050400000000003</v>
      </c>
      <c r="C14" s="6">
        <v>42666</v>
      </c>
      <c r="D14" s="2">
        <v>33.459899999999998</v>
      </c>
      <c r="E14" s="3">
        <v>0.4360592829028182</v>
      </c>
      <c r="F14" s="3">
        <v>0.12821219446425491</v>
      </c>
      <c r="G14" s="2" t="s">
        <v>15</v>
      </c>
    </row>
    <row r="15" spans="1:7" x14ac:dyDescent="0.25">
      <c r="A15" s="6">
        <v>43760</v>
      </c>
      <c r="B15" s="1">
        <v>48.104300000000002</v>
      </c>
      <c r="C15" s="6">
        <v>42665</v>
      </c>
      <c r="D15" s="2">
        <v>33.459899999999998</v>
      </c>
      <c r="E15" s="3">
        <v>0.43767016637826189</v>
      </c>
      <c r="F15" s="3">
        <v>0.12863388997255742</v>
      </c>
      <c r="G15" s="2" t="s">
        <v>16</v>
      </c>
    </row>
    <row r="16" spans="1:7" x14ac:dyDescent="0.25">
      <c r="A16" s="6">
        <v>43756</v>
      </c>
      <c r="B16" s="1">
        <v>48.001199999999997</v>
      </c>
      <c r="C16" s="6">
        <v>42661</v>
      </c>
      <c r="D16" s="2">
        <v>33.303699999999999</v>
      </c>
      <c r="E16" s="3">
        <v>0.44131733110735438</v>
      </c>
      <c r="F16" s="3">
        <v>0.12958747860391728</v>
      </c>
      <c r="G16" s="2" t="s">
        <v>13</v>
      </c>
    </row>
    <row r="17" spans="1:7" x14ac:dyDescent="0.25">
      <c r="A17" s="6">
        <v>43755</v>
      </c>
      <c r="B17" s="1">
        <v>47.7866</v>
      </c>
      <c r="C17" s="6">
        <v>42660</v>
      </c>
      <c r="D17" s="2">
        <v>32.828499999999998</v>
      </c>
      <c r="E17" s="3">
        <v>0.45564372420305532</v>
      </c>
      <c r="F17" s="3">
        <v>0.13331776750518953</v>
      </c>
      <c r="G17" s="2" t="s">
        <v>14</v>
      </c>
    </row>
    <row r="18" spans="1:7" x14ac:dyDescent="0.25">
      <c r="A18" s="6">
        <v>43754</v>
      </c>
      <c r="B18" s="1">
        <v>47.3979</v>
      </c>
      <c r="C18" s="6">
        <v>42659</v>
      </c>
      <c r="D18" s="2">
        <v>32.828499999999998</v>
      </c>
      <c r="E18" s="3">
        <v>0.44380340253133715</v>
      </c>
      <c r="F18" s="3">
        <v>0.13023656585014942</v>
      </c>
      <c r="G18" s="2" t="s">
        <v>15</v>
      </c>
    </row>
    <row r="19" spans="1:7" x14ac:dyDescent="0.25">
      <c r="A19" s="6">
        <v>43753</v>
      </c>
      <c r="B19" s="1">
        <v>47.164999999999999</v>
      </c>
      <c r="C19" s="6">
        <v>42658</v>
      </c>
      <c r="D19" s="2">
        <v>32.828499999999998</v>
      </c>
      <c r="E19" s="3">
        <v>0.43670895715612962</v>
      </c>
      <c r="F19" s="3">
        <v>0.12838230348398638</v>
      </c>
      <c r="G19" s="2" t="s">
        <v>16</v>
      </c>
    </row>
    <row r="20" spans="1:7" x14ac:dyDescent="0.25">
      <c r="A20" s="6">
        <v>43752</v>
      </c>
      <c r="B20" s="1">
        <v>46.670699999999997</v>
      </c>
      <c r="C20" s="6">
        <v>42657</v>
      </c>
      <c r="D20" s="2">
        <v>33.2395</v>
      </c>
      <c r="E20" s="3">
        <v>0.40407346680906742</v>
      </c>
      <c r="F20" s="3">
        <v>0.1197728777361784</v>
      </c>
      <c r="G20" s="2" t="s">
        <v>12</v>
      </c>
    </row>
    <row r="21" spans="1:7" x14ac:dyDescent="0.25">
      <c r="A21" s="6">
        <v>43749</v>
      </c>
      <c r="B21" s="1">
        <v>46.698300000000003</v>
      </c>
      <c r="C21" s="6">
        <v>42654</v>
      </c>
      <c r="D21" s="2">
        <v>33.176699999999997</v>
      </c>
      <c r="E21" s="3">
        <v>0.40756313919105902</v>
      </c>
      <c r="F21" s="3">
        <v>0.12069980160009863</v>
      </c>
      <c r="G21" s="2" t="s">
        <v>13</v>
      </c>
    </row>
    <row r="22" spans="1:7" x14ac:dyDescent="0.25">
      <c r="A22" s="6">
        <v>43748</v>
      </c>
      <c r="B22" s="1">
        <v>46.193899999999999</v>
      </c>
      <c r="C22" s="6">
        <v>42653</v>
      </c>
      <c r="D22" s="2">
        <v>33.647399999999998</v>
      </c>
      <c r="E22" s="3">
        <v>0.37288170854211627</v>
      </c>
      <c r="F22" s="3">
        <v>0.11141871688007532</v>
      </c>
      <c r="G22" s="2" t="s">
        <v>14</v>
      </c>
    </row>
    <row r="23" spans="1:7" x14ac:dyDescent="0.25">
      <c r="A23" s="6">
        <v>43747</v>
      </c>
      <c r="B23" s="1">
        <v>46.502200000000002</v>
      </c>
      <c r="C23" s="6">
        <v>42652</v>
      </c>
      <c r="D23" s="2">
        <v>33.647399999999998</v>
      </c>
      <c r="E23" s="3">
        <v>0.3820443778716931</v>
      </c>
      <c r="F23" s="3">
        <v>0.1138857880495181</v>
      </c>
      <c r="G23" s="2" t="s">
        <v>15</v>
      </c>
    </row>
    <row r="24" spans="1:7" x14ac:dyDescent="0.25">
      <c r="A24" s="6">
        <v>43745</v>
      </c>
      <c r="B24" s="1">
        <v>46.026499999999999</v>
      </c>
      <c r="C24" s="6">
        <v>42650</v>
      </c>
      <c r="D24" s="2">
        <v>33.646900000000002</v>
      </c>
      <c r="E24" s="3">
        <v>0.3679269115431138</v>
      </c>
      <c r="F24" s="3">
        <v>0.11008005037571422</v>
      </c>
      <c r="G24" s="2" t="s">
        <v>12</v>
      </c>
    </row>
    <row r="25" spans="1:7" x14ac:dyDescent="0.25">
      <c r="A25" s="6">
        <v>43742</v>
      </c>
      <c r="B25" s="1">
        <v>46.131599999999999</v>
      </c>
      <c r="C25" s="6">
        <v>42647</v>
      </c>
      <c r="D25" s="2">
        <v>33.8093</v>
      </c>
      <c r="E25" s="3">
        <v>0.36446480702055345</v>
      </c>
      <c r="F25" s="3">
        <v>0.1091427537076004</v>
      </c>
      <c r="G25" s="2" t="s">
        <v>13</v>
      </c>
    </row>
    <row r="26" spans="1:7" x14ac:dyDescent="0.25">
      <c r="A26" s="6">
        <v>43741</v>
      </c>
      <c r="B26" s="1">
        <v>46.386600000000001</v>
      </c>
      <c r="C26" s="6">
        <v>42646</v>
      </c>
      <c r="D26" s="2">
        <v>33.732599999999998</v>
      </c>
      <c r="E26" s="3">
        <v>0.37512673200405555</v>
      </c>
      <c r="F26" s="3">
        <v>0.11202420780527178</v>
      </c>
      <c r="G26" s="2" t="s">
        <v>14</v>
      </c>
    </row>
    <row r="27" spans="1:7" x14ac:dyDescent="0.25">
      <c r="A27" s="6">
        <v>43739</v>
      </c>
      <c r="B27" s="1">
        <v>46.685099999999998</v>
      </c>
      <c r="C27" s="6">
        <v>42644</v>
      </c>
      <c r="D27" s="2">
        <v>33.732599999999998</v>
      </c>
      <c r="E27" s="3">
        <v>0.38397573860301315</v>
      </c>
      <c r="F27" s="3">
        <v>0.11440441922894995</v>
      </c>
      <c r="G27" s="2" t="s">
        <v>16</v>
      </c>
    </row>
    <row r="28" spans="1:7" x14ac:dyDescent="0.25">
      <c r="A28" s="6">
        <v>43738</v>
      </c>
      <c r="B28" s="1">
        <v>46.8797</v>
      </c>
      <c r="C28" s="6">
        <v>42643</v>
      </c>
      <c r="D28" s="2">
        <v>33.069600000000001</v>
      </c>
      <c r="E28" s="3">
        <v>0.41760710743401791</v>
      </c>
      <c r="F28" s="3">
        <v>0.1233591506296241</v>
      </c>
      <c r="G28" s="2" t="s">
        <v>12</v>
      </c>
    </row>
    <row r="29" spans="1:7" x14ac:dyDescent="0.25">
      <c r="A29" s="6">
        <v>43735</v>
      </c>
      <c r="B29" s="1">
        <v>47.216299999999997</v>
      </c>
      <c r="C29" s="6">
        <v>42640</v>
      </c>
      <c r="D29" s="2">
        <v>33.238900000000001</v>
      </c>
      <c r="E29" s="3">
        <v>0.42051331421918281</v>
      </c>
      <c r="F29" s="3">
        <v>0.12412628503333334</v>
      </c>
      <c r="G29" s="2" t="s">
        <v>13</v>
      </c>
    </row>
    <row r="30" spans="1:7" x14ac:dyDescent="0.25">
      <c r="A30" s="6">
        <v>43734</v>
      </c>
      <c r="B30" s="1">
        <v>47.254899999999999</v>
      </c>
      <c r="C30" s="6">
        <v>42639</v>
      </c>
      <c r="D30" s="2">
        <v>33.243000000000002</v>
      </c>
      <c r="E30" s="3">
        <v>0.42149926300273732</v>
      </c>
      <c r="F30" s="3">
        <v>0.12438630245282711</v>
      </c>
      <c r="G30" s="2" t="s">
        <v>14</v>
      </c>
    </row>
    <row r="31" spans="1:7" x14ac:dyDescent="0.25">
      <c r="A31" s="6">
        <v>43733</v>
      </c>
      <c r="B31" s="1">
        <v>46.825200000000002</v>
      </c>
      <c r="C31" s="6">
        <v>42638</v>
      </c>
      <c r="D31" s="2">
        <v>33.243000000000002</v>
      </c>
      <c r="E31" s="3">
        <v>0.40857323346268387</v>
      </c>
      <c r="F31" s="3">
        <v>0.12096781604804629</v>
      </c>
      <c r="G31" s="2" t="s">
        <v>15</v>
      </c>
    </row>
    <row r="32" spans="1:7" x14ac:dyDescent="0.25">
      <c r="A32" s="6">
        <v>43732</v>
      </c>
      <c r="B32" s="1">
        <v>47.257899999999999</v>
      </c>
      <c r="C32" s="6">
        <v>42637</v>
      </c>
      <c r="D32" s="2">
        <v>33.243000000000002</v>
      </c>
      <c r="E32" s="3">
        <v>0.4215895075655024</v>
      </c>
      <c r="F32" s="3">
        <v>0.12441009601728759</v>
      </c>
      <c r="G32" s="2" t="s">
        <v>16</v>
      </c>
    </row>
    <row r="33" spans="1:7" x14ac:dyDescent="0.25">
      <c r="A33" s="6">
        <v>43731</v>
      </c>
      <c r="B33" s="1">
        <v>47.709899999999998</v>
      </c>
      <c r="C33" s="6">
        <v>42636</v>
      </c>
      <c r="D33" s="2">
        <v>33.4816</v>
      </c>
      <c r="E33" s="3">
        <v>0.42495878333174031</v>
      </c>
      <c r="F33" s="3">
        <v>0.125297707767412</v>
      </c>
      <c r="G33" s="2" t="s">
        <v>12</v>
      </c>
    </row>
    <row r="34" spans="1:7" x14ac:dyDescent="0.25">
      <c r="A34" s="6">
        <v>43728</v>
      </c>
      <c r="B34" s="1">
        <v>45.9071</v>
      </c>
      <c r="C34" s="6">
        <v>42633</v>
      </c>
      <c r="D34" s="2">
        <v>33.182400000000001</v>
      </c>
      <c r="E34" s="3">
        <v>0.38347738560200584</v>
      </c>
      <c r="F34" s="3">
        <v>0.11427064196566361</v>
      </c>
      <c r="G34" s="2" t="s">
        <v>13</v>
      </c>
    </row>
    <row r="35" spans="1:7" x14ac:dyDescent="0.25">
      <c r="A35" s="6">
        <v>43727</v>
      </c>
      <c r="B35" s="1">
        <v>43.1952</v>
      </c>
      <c r="C35" s="6">
        <v>42632</v>
      </c>
      <c r="D35" s="2">
        <v>33.252800000000001</v>
      </c>
      <c r="E35" s="3">
        <v>0.29899437039888366</v>
      </c>
      <c r="F35" s="3">
        <v>9.1111390723833674E-2</v>
      </c>
      <c r="G35" s="2" t="s">
        <v>14</v>
      </c>
    </row>
    <row r="36" spans="1:7" x14ac:dyDescent="0.25">
      <c r="A36" s="6">
        <v>43726</v>
      </c>
      <c r="B36" s="1">
        <v>43.671999999999997</v>
      </c>
      <c r="C36" s="6">
        <v>42631</v>
      </c>
      <c r="D36" s="2">
        <v>33.252800000000001</v>
      </c>
      <c r="E36" s="3">
        <v>0.31333301255834084</v>
      </c>
      <c r="F36" s="3">
        <v>9.5111367378804434E-2</v>
      </c>
      <c r="G36" s="2" t="s">
        <v>15</v>
      </c>
    </row>
    <row r="37" spans="1:7" x14ac:dyDescent="0.25">
      <c r="A37" s="6">
        <v>43725</v>
      </c>
      <c r="B37" s="1">
        <v>43.471299999999999</v>
      </c>
      <c r="C37" s="6">
        <v>42630</v>
      </c>
      <c r="D37" s="2">
        <v>33.252800000000001</v>
      </c>
      <c r="E37" s="3">
        <v>0.30729743059231096</v>
      </c>
      <c r="F37" s="3">
        <v>9.343121837025703E-2</v>
      </c>
      <c r="G37" s="2" t="s">
        <v>16</v>
      </c>
    </row>
    <row r="38" spans="1:7" x14ac:dyDescent="0.25">
      <c r="A38" s="6">
        <v>43724</v>
      </c>
      <c r="B38" s="1">
        <v>44.22</v>
      </c>
      <c r="C38" s="6">
        <v>42629</v>
      </c>
      <c r="D38" s="2">
        <v>33.325200000000002</v>
      </c>
      <c r="E38" s="3">
        <v>0.32692376939973339</v>
      </c>
      <c r="F38" s="3">
        <v>9.8875923170602897E-2</v>
      </c>
      <c r="G38" s="2" t="s">
        <v>12</v>
      </c>
    </row>
    <row r="39" spans="1:7" x14ac:dyDescent="0.25">
      <c r="A39" s="6">
        <v>43721</v>
      </c>
      <c r="B39" s="1">
        <v>44.285800000000002</v>
      </c>
      <c r="C39" s="6">
        <v>42626</v>
      </c>
      <c r="D39" s="2">
        <v>33.037300000000002</v>
      </c>
      <c r="E39" s="3">
        <v>0.34047879215311178</v>
      </c>
      <c r="F39" s="3">
        <v>0.10260506322443486</v>
      </c>
      <c r="G39" s="2" t="s">
        <v>13</v>
      </c>
    </row>
    <row r="40" spans="1:7" x14ac:dyDescent="0.25">
      <c r="A40" s="6">
        <v>43720</v>
      </c>
      <c r="B40" s="1">
        <v>44.058300000000003</v>
      </c>
      <c r="C40" s="6">
        <v>42625</v>
      </c>
      <c r="D40" s="2">
        <v>33.098399999999998</v>
      </c>
      <c r="E40" s="3">
        <v>0.33113080994851729</v>
      </c>
      <c r="F40" s="3">
        <v>0.10003603461802779</v>
      </c>
      <c r="G40" s="2" t="s">
        <v>14</v>
      </c>
    </row>
    <row r="41" spans="1:7" x14ac:dyDescent="0.25">
      <c r="A41" s="6">
        <v>43719</v>
      </c>
      <c r="B41" s="1">
        <v>44.287999999999997</v>
      </c>
      <c r="C41" s="6">
        <v>42624</v>
      </c>
      <c r="D41" s="2">
        <v>33.098399999999998</v>
      </c>
      <c r="E41" s="3">
        <v>0.33807072245184056</v>
      </c>
      <c r="F41" s="3">
        <v>0.10194441834258305</v>
      </c>
      <c r="G41" s="2" t="s">
        <v>15</v>
      </c>
    </row>
    <row r="42" spans="1:7" x14ac:dyDescent="0.25">
      <c r="A42" s="6">
        <v>43717</v>
      </c>
      <c r="B42" s="1">
        <v>44.234099999999998</v>
      </c>
      <c r="C42" s="6">
        <v>42622</v>
      </c>
      <c r="D42" s="2">
        <v>33.649099999999997</v>
      </c>
      <c r="E42" s="3">
        <v>0.31457007765438011</v>
      </c>
      <c r="F42" s="3">
        <v>9.5455098153236051E-2</v>
      </c>
      <c r="G42" s="2" t="s">
        <v>12</v>
      </c>
    </row>
    <row r="43" spans="1:7" x14ac:dyDescent="0.25">
      <c r="A43" s="6">
        <v>43714</v>
      </c>
      <c r="B43" s="1">
        <v>43.765500000000003</v>
      </c>
      <c r="C43" s="6">
        <v>42619</v>
      </c>
      <c r="D43" s="2">
        <v>33.784700000000001</v>
      </c>
      <c r="E43" s="3">
        <v>0.29542366811012089</v>
      </c>
      <c r="F43" s="3">
        <v>9.0110716837637161E-2</v>
      </c>
      <c r="G43" s="2" t="s">
        <v>13</v>
      </c>
    </row>
    <row r="44" spans="1:7" x14ac:dyDescent="0.25">
      <c r="A44" s="6">
        <v>43713</v>
      </c>
      <c r="B44" s="1">
        <v>43.572600000000001</v>
      </c>
      <c r="C44" s="6">
        <v>42618</v>
      </c>
      <c r="D44" s="2">
        <v>33.784700000000001</v>
      </c>
      <c r="E44" s="3">
        <v>0.28971398295678225</v>
      </c>
      <c r="F44" s="3">
        <v>8.8506774146559941E-2</v>
      </c>
      <c r="G44" s="2" t="s">
        <v>14</v>
      </c>
    </row>
    <row r="45" spans="1:7" x14ac:dyDescent="0.25">
      <c r="A45" s="6">
        <v>43712</v>
      </c>
      <c r="B45" s="1">
        <v>43.589799999999997</v>
      </c>
      <c r="C45" s="6">
        <v>42617</v>
      </c>
      <c r="D45" s="2">
        <v>33.784700000000001</v>
      </c>
      <c r="E45" s="3">
        <v>0.29022308914982214</v>
      </c>
      <c r="F45" s="3">
        <v>8.8649982290754936E-2</v>
      </c>
      <c r="G45" s="2" t="s">
        <v>15</v>
      </c>
    </row>
    <row r="46" spans="1:7" x14ac:dyDescent="0.25">
      <c r="A46" s="6">
        <v>43711</v>
      </c>
      <c r="B46" s="1">
        <v>43.476599999999998</v>
      </c>
      <c r="C46" s="6">
        <v>42616</v>
      </c>
      <c r="D46" s="2">
        <v>33.784700000000001</v>
      </c>
      <c r="E46" s="3">
        <v>0.28687246001888417</v>
      </c>
      <c r="F46" s="3">
        <v>8.7706779903938159E-2</v>
      </c>
      <c r="G46" s="2" t="s">
        <v>16</v>
      </c>
    </row>
    <row r="47" spans="1:7" x14ac:dyDescent="0.25">
      <c r="A47" s="6">
        <v>43707</v>
      </c>
      <c r="B47" s="1">
        <v>44.24</v>
      </c>
      <c r="C47" s="6">
        <v>42612</v>
      </c>
      <c r="D47" s="2">
        <v>33.244599999999998</v>
      </c>
      <c r="E47" s="3">
        <v>0.33074243636560535</v>
      </c>
      <c r="F47" s="3">
        <v>9.9929041253440376E-2</v>
      </c>
      <c r="G47" s="2" t="s">
        <v>13</v>
      </c>
    </row>
    <row r="48" spans="1:7" x14ac:dyDescent="0.25">
      <c r="A48" s="6">
        <v>43706</v>
      </c>
      <c r="B48" s="1">
        <v>43.890799999999999</v>
      </c>
      <c r="C48" s="6">
        <v>42611</v>
      </c>
      <c r="D48" s="2">
        <v>32.842500000000001</v>
      </c>
      <c r="E48" s="3">
        <v>0.33640252721321451</v>
      </c>
      <c r="F48" s="3">
        <v>0.10148629036777468</v>
      </c>
      <c r="G48" s="2" t="s">
        <v>14</v>
      </c>
    </row>
    <row r="49" spans="1:7" x14ac:dyDescent="0.25">
      <c r="A49" s="6">
        <v>43705</v>
      </c>
      <c r="B49" s="1">
        <v>44.199300000000001</v>
      </c>
      <c r="C49" s="6">
        <v>42610</v>
      </c>
      <c r="D49" s="2">
        <v>32.842500000000001</v>
      </c>
      <c r="E49" s="3">
        <v>0.34579584379995432</v>
      </c>
      <c r="F49" s="3">
        <v>0.10406097925750757</v>
      </c>
      <c r="G49" s="2" t="s">
        <v>15</v>
      </c>
    </row>
    <row r="50" spans="1:7" x14ac:dyDescent="0.25">
      <c r="A50" s="6">
        <v>43704</v>
      </c>
      <c r="B50" s="1">
        <v>44.278599999999997</v>
      </c>
      <c r="C50" s="6">
        <v>42609</v>
      </c>
      <c r="D50" s="2">
        <v>32.842500000000001</v>
      </c>
      <c r="E50" s="3">
        <v>0.34821039811220206</v>
      </c>
      <c r="F50" s="3">
        <v>0.10472086698878313</v>
      </c>
      <c r="G50" s="2" t="s">
        <v>16</v>
      </c>
    </row>
    <row r="51" spans="1:7" x14ac:dyDescent="0.25">
      <c r="A51" s="6">
        <v>43703</v>
      </c>
      <c r="B51" s="1">
        <v>44.128599999999999</v>
      </c>
      <c r="C51" s="6">
        <v>42608</v>
      </c>
      <c r="D51" s="2">
        <v>32.929200000000002</v>
      </c>
      <c r="E51" s="3">
        <v>0.34010543833436574</v>
      </c>
      <c r="F51" s="3">
        <v>0.10250268686003272</v>
      </c>
      <c r="G51" s="2" t="s">
        <v>12</v>
      </c>
    </row>
    <row r="52" spans="1:7" x14ac:dyDescent="0.25">
      <c r="A52" s="6">
        <v>43700</v>
      </c>
      <c r="B52" s="1">
        <v>43.180500000000002</v>
      </c>
      <c r="C52" s="6">
        <v>42605</v>
      </c>
      <c r="D52" s="2">
        <v>32.85</v>
      </c>
      <c r="E52" s="3">
        <v>0.31447488584474886</v>
      </c>
      <c r="F52" s="3">
        <v>9.5428655827574094E-2</v>
      </c>
      <c r="G52" s="2" t="s">
        <v>13</v>
      </c>
    </row>
    <row r="53" spans="1:7" x14ac:dyDescent="0.25">
      <c r="A53" s="6">
        <v>43699</v>
      </c>
      <c r="B53" s="1">
        <v>43.199300000000001</v>
      </c>
      <c r="C53" s="6">
        <v>42604</v>
      </c>
      <c r="D53" s="2">
        <v>32.831299999999999</v>
      </c>
      <c r="E53" s="3">
        <v>0.31579620666863639</v>
      </c>
      <c r="F53" s="3">
        <v>9.5795577502686857E-2</v>
      </c>
      <c r="G53" s="2" t="s">
        <v>14</v>
      </c>
    </row>
    <row r="54" spans="1:7" x14ac:dyDescent="0.25">
      <c r="A54" s="6">
        <v>43698</v>
      </c>
      <c r="B54" s="1">
        <v>43.805500000000002</v>
      </c>
      <c r="C54" s="6">
        <v>42603</v>
      </c>
      <c r="D54" s="2">
        <v>32.831299999999999</v>
      </c>
      <c r="E54" s="3">
        <v>0.334260294292337</v>
      </c>
      <c r="F54" s="3">
        <v>0.10089742035006832</v>
      </c>
      <c r="G54" s="2" t="s">
        <v>15</v>
      </c>
    </row>
    <row r="55" spans="1:7" x14ac:dyDescent="0.25">
      <c r="A55" s="6">
        <v>43697</v>
      </c>
      <c r="B55" s="1">
        <v>44.059399999999997</v>
      </c>
      <c r="C55" s="6">
        <v>42602</v>
      </c>
      <c r="D55" s="2">
        <v>32.831299999999999</v>
      </c>
      <c r="E55" s="3">
        <v>0.3419937681419864</v>
      </c>
      <c r="F55" s="3">
        <v>0.1030202858328011</v>
      </c>
      <c r="G55" s="2" t="s">
        <v>16</v>
      </c>
    </row>
    <row r="56" spans="1:7" x14ac:dyDescent="0.25">
      <c r="A56" s="6">
        <v>43696</v>
      </c>
      <c r="B56" s="1">
        <v>44.122300000000003</v>
      </c>
      <c r="C56" s="6">
        <v>42601</v>
      </c>
      <c r="D56" s="2">
        <v>32.9636</v>
      </c>
      <c r="E56" s="3">
        <v>0.33851581744712361</v>
      </c>
      <c r="F56" s="3">
        <v>0.10206658816123793</v>
      </c>
      <c r="G56" s="2" t="s">
        <v>12</v>
      </c>
    </row>
    <row r="57" spans="1:7" x14ac:dyDescent="0.25">
      <c r="A57" s="6">
        <v>43693</v>
      </c>
      <c r="B57" s="1">
        <v>44.164200000000001</v>
      </c>
      <c r="C57" s="6">
        <v>42598</v>
      </c>
      <c r="D57" s="2">
        <v>32.889699999999998</v>
      </c>
      <c r="E57" s="3">
        <v>0.34279728912091034</v>
      </c>
      <c r="F57" s="3">
        <v>0.10324038698093752</v>
      </c>
      <c r="G57" s="2" t="s">
        <v>13</v>
      </c>
    </row>
    <row r="58" spans="1:7" x14ac:dyDescent="0.25">
      <c r="A58" s="6">
        <v>43691</v>
      </c>
      <c r="B58" s="1">
        <v>44.0458</v>
      </c>
      <c r="C58" s="6">
        <v>42596</v>
      </c>
      <c r="D58" s="2">
        <v>32.889699999999998</v>
      </c>
      <c r="E58" s="3">
        <v>0.33919737790250454</v>
      </c>
      <c r="F58" s="3">
        <v>0.10225361061880034</v>
      </c>
      <c r="G58" s="2" t="s">
        <v>15</v>
      </c>
    </row>
    <row r="59" spans="1:7" x14ac:dyDescent="0.25">
      <c r="A59" s="6">
        <v>43690</v>
      </c>
      <c r="B59" s="1">
        <v>43.886800000000001</v>
      </c>
      <c r="C59" s="6">
        <v>42595</v>
      </c>
      <c r="D59" s="2">
        <v>32.889699999999998</v>
      </c>
      <c r="E59" s="3">
        <v>0.33436303766832792</v>
      </c>
      <c r="F59" s="3">
        <v>0.10092567745874237</v>
      </c>
      <c r="G59" s="2" t="s">
        <v>16</v>
      </c>
    </row>
    <row r="60" spans="1:7" x14ac:dyDescent="0.25">
      <c r="A60" s="6">
        <v>43686</v>
      </c>
      <c r="B60" s="1">
        <v>44.8185</v>
      </c>
      <c r="C60" s="6">
        <v>42591</v>
      </c>
      <c r="D60" s="2">
        <v>33.276499999999999</v>
      </c>
      <c r="E60" s="3">
        <v>0.34685138160563767</v>
      </c>
      <c r="F60" s="3">
        <v>0.10434955040645888</v>
      </c>
      <c r="G60" s="2" t="s">
        <v>13</v>
      </c>
    </row>
    <row r="61" spans="1:7" x14ac:dyDescent="0.25">
      <c r="A61" s="6">
        <v>43685</v>
      </c>
      <c r="B61" s="1">
        <v>44.0792</v>
      </c>
      <c r="C61" s="6">
        <v>42590</v>
      </c>
      <c r="D61" s="2">
        <v>33.360199999999999</v>
      </c>
      <c r="E61" s="3">
        <v>0.321311023315208</v>
      </c>
      <c r="F61" s="3">
        <v>9.7324357455181865E-2</v>
      </c>
      <c r="G61" s="2" t="s">
        <v>14</v>
      </c>
    </row>
    <row r="62" spans="1:7" x14ac:dyDescent="0.25">
      <c r="A62" s="6">
        <v>43684</v>
      </c>
      <c r="B62" s="1">
        <v>43.699599999999997</v>
      </c>
      <c r="C62" s="6">
        <v>42589</v>
      </c>
      <c r="D62" s="2">
        <v>33.360199999999999</v>
      </c>
      <c r="E62" s="3">
        <v>0.30993219465111116</v>
      </c>
      <c r="F62" s="3">
        <v>9.4165302783313809E-2</v>
      </c>
      <c r="G62" s="2" t="s">
        <v>15</v>
      </c>
    </row>
    <row r="63" spans="1:7" x14ac:dyDescent="0.25">
      <c r="A63" s="6">
        <v>43683</v>
      </c>
      <c r="B63" s="1">
        <v>43.980400000000003</v>
      </c>
      <c r="C63" s="6">
        <v>42588</v>
      </c>
      <c r="D63" s="2">
        <v>33.360199999999999</v>
      </c>
      <c r="E63" s="3">
        <v>0.31834941037523767</v>
      </c>
      <c r="F63" s="3">
        <v>9.6503889228299E-2</v>
      </c>
      <c r="G63" s="2" t="s">
        <v>16</v>
      </c>
    </row>
    <row r="64" spans="1:7" x14ac:dyDescent="0.25">
      <c r="A64" s="6">
        <v>43682</v>
      </c>
      <c r="B64" s="1">
        <v>43.308100000000003</v>
      </c>
      <c r="C64" s="6">
        <v>42587</v>
      </c>
      <c r="D64" s="2">
        <v>33.207099999999997</v>
      </c>
      <c r="E64" s="3">
        <v>0.3041819369954018</v>
      </c>
      <c r="F64" s="3">
        <v>9.2561921757837062E-2</v>
      </c>
      <c r="G64" s="2" t="s">
        <v>12</v>
      </c>
    </row>
    <row r="65" spans="1:7" x14ac:dyDescent="0.25">
      <c r="A65" s="6">
        <v>43679</v>
      </c>
      <c r="B65" s="1">
        <v>43.6691</v>
      </c>
      <c r="C65" s="6">
        <v>42584</v>
      </c>
      <c r="D65" s="2">
        <v>33.2742</v>
      </c>
      <c r="E65" s="3">
        <v>0.31240119972831804</v>
      </c>
      <c r="F65" s="3">
        <v>9.4852311413964774E-2</v>
      </c>
      <c r="G65" s="2" t="s">
        <v>13</v>
      </c>
    </row>
    <row r="66" spans="1:7" x14ac:dyDescent="0.25">
      <c r="A66" s="6">
        <v>43678</v>
      </c>
      <c r="B66" s="1">
        <v>43.491</v>
      </c>
      <c r="C66" s="6">
        <v>42583</v>
      </c>
      <c r="D66" s="2">
        <v>33.343699999999998</v>
      </c>
      <c r="E66" s="3">
        <v>0.304324355125556</v>
      </c>
      <c r="F66" s="3">
        <v>9.2601689972680923E-2</v>
      </c>
      <c r="G66" s="2" t="s">
        <v>14</v>
      </c>
    </row>
    <row r="67" spans="1:7" x14ac:dyDescent="0.25">
      <c r="A67" s="6">
        <v>43677</v>
      </c>
      <c r="B67" s="1">
        <v>43.890700000000002</v>
      </c>
      <c r="C67" s="6">
        <v>42582</v>
      </c>
      <c r="D67" s="2">
        <v>33.343699999999998</v>
      </c>
      <c r="E67" s="3">
        <v>0.31631162708397703</v>
      </c>
      <c r="F67" s="3">
        <v>9.5938639596476083E-2</v>
      </c>
      <c r="G67" s="2" t="s">
        <v>15</v>
      </c>
    </row>
    <row r="68" spans="1:7" x14ac:dyDescent="0.25">
      <c r="A68" s="6">
        <v>43676</v>
      </c>
      <c r="B68" s="1">
        <v>43.5779</v>
      </c>
      <c r="C68" s="6">
        <v>42581</v>
      </c>
      <c r="D68" s="2">
        <v>33.343699999999998</v>
      </c>
      <c r="E68" s="3">
        <v>0.30693054460062924</v>
      </c>
      <c r="F68" s="3">
        <v>9.3328920269972748E-2</v>
      </c>
      <c r="G68" s="2" t="s">
        <v>16</v>
      </c>
    </row>
    <row r="69" spans="1:7" x14ac:dyDescent="0.25">
      <c r="A69" s="6">
        <v>43675</v>
      </c>
      <c r="B69" s="1">
        <v>43.8703</v>
      </c>
      <c r="C69" s="6">
        <v>42580</v>
      </c>
      <c r="D69" s="2">
        <v>33.319899999999997</v>
      </c>
      <c r="E69" s="3">
        <v>0.31663960576112188</v>
      </c>
      <c r="F69" s="3">
        <v>9.6029655190942309E-2</v>
      </c>
      <c r="G69" s="2" t="s">
        <v>12</v>
      </c>
    </row>
    <row r="70" spans="1:7" x14ac:dyDescent="0.25">
      <c r="A70" s="6">
        <v>43672</v>
      </c>
      <c r="B70" s="1">
        <v>44.104300000000002</v>
      </c>
      <c r="C70" s="6">
        <v>42577</v>
      </c>
      <c r="D70" s="2">
        <v>32.632199999999997</v>
      </c>
      <c r="E70" s="3">
        <v>0.35155766390252591</v>
      </c>
      <c r="F70" s="3">
        <v>0.10563435901628804</v>
      </c>
      <c r="G70" s="2" t="s">
        <v>13</v>
      </c>
    </row>
    <row r="71" spans="1:7" x14ac:dyDescent="0.25">
      <c r="A71" s="6">
        <v>43671</v>
      </c>
      <c r="B71" s="1">
        <v>43.7425</v>
      </c>
      <c r="C71" s="6">
        <v>42576</v>
      </c>
      <c r="D71" s="2">
        <v>32.798000000000002</v>
      </c>
      <c r="E71" s="3">
        <v>0.33369412769071277</v>
      </c>
      <c r="F71" s="3">
        <v>0.10074168373828729</v>
      </c>
      <c r="G71" s="2" t="s">
        <v>14</v>
      </c>
    </row>
    <row r="72" spans="1:7" x14ac:dyDescent="0.25">
      <c r="A72" s="6">
        <v>43670</v>
      </c>
      <c r="B72" s="1">
        <v>43.628300000000003</v>
      </c>
      <c r="C72" s="6">
        <v>42575</v>
      </c>
      <c r="D72" s="2">
        <v>32.798000000000002</v>
      </c>
      <c r="E72" s="3">
        <v>0.33021220806146717</v>
      </c>
      <c r="F72" s="3">
        <v>9.9782934596228445E-2</v>
      </c>
      <c r="G72" s="2" t="s">
        <v>15</v>
      </c>
    </row>
    <row r="73" spans="1:7" x14ac:dyDescent="0.25">
      <c r="A73" s="6">
        <v>43669</v>
      </c>
      <c r="B73" s="1">
        <v>43.891500000000001</v>
      </c>
      <c r="C73" s="6">
        <v>42574</v>
      </c>
      <c r="D73" s="2">
        <v>32.798000000000002</v>
      </c>
      <c r="E73" s="3">
        <v>0.33823708762729432</v>
      </c>
      <c r="F73" s="3">
        <v>0.10199008548015409</v>
      </c>
      <c r="G73" s="2" t="s">
        <v>16</v>
      </c>
    </row>
    <row r="74" spans="1:7" x14ac:dyDescent="0.25">
      <c r="A74" s="6">
        <v>43668</v>
      </c>
      <c r="B74" s="1">
        <v>44.016500000000001</v>
      </c>
      <c r="C74" s="6">
        <v>42573</v>
      </c>
      <c r="D74" s="2">
        <v>32.469200000000001</v>
      </c>
      <c r="E74" s="3">
        <v>0.35563857440281865</v>
      </c>
      <c r="F74" s="3">
        <v>0.10674602974412961</v>
      </c>
      <c r="G74" s="2" t="s">
        <v>12</v>
      </c>
    </row>
    <row r="75" spans="1:7" x14ac:dyDescent="0.25">
      <c r="A75" s="6">
        <v>43665</v>
      </c>
      <c r="B75" s="1">
        <v>44.543700000000001</v>
      </c>
      <c r="C75" s="6">
        <v>42570</v>
      </c>
      <c r="D75" s="2">
        <v>32.098599999999998</v>
      </c>
      <c r="E75" s="3">
        <v>0.38771472899129572</v>
      </c>
      <c r="F75" s="3">
        <v>0.1154070862991885</v>
      </c>
      <c r="G75" s="2" t="s">
        <v>13</v>
      </c>
    </row>
    <row r="76" spans="1:7" x14ac:dyDescent="0.25">
      <c r="A76" s="6">
        <v>43664</v>
      </c>
      <c r="B76" s="1">
        <v>45.225499999999997</v>
      </c>
      <c r="C76" s="6">
        <v>42569</v>
      </c>
      <c r="D76" s="2">
        <v>32.082599999999999</v>
      </c>
      <c r="E76" s="3">
        <v>0.40965819478471188</v>
      </c>
      <c r="F76" s="3">
        <v>0.12125555273672828</v>
      </c>
      <c r="G76" s="2" t="s">
        <v>14</v>
      </c>
    </row>
    <row r="77" spans="1:7" x14ac:dyDescent="0.25">
      <c r="A77" s="6">
        <v>43663</v>
      </c>
      <c r="B77" s="1">
        <v>45.492400000000004</v>
      </c>
      <c r="C77" s="6">
        <v>42568</v>
      </c>
      <c r="D77" s="2">
        <v>32.082599999999999</v>
      </c>
      <c r="E77" s="3">
        <v>0.41797734597570035</v>
      </c>
      <c r="F77" s="3">
        <v>0.12345693857306994</v>
      </c>
      <c r="G77" s="2" t="s">
        <v>15</v>
      </c>
    </row>
    <row r="78" spans="1:7" x14ac:dyDescent="0.25">
      <c r="A78" s="6">
        <v>43662</v>
      </c>
      <c r="B78" s="1">
        <v>45.415700000000001</v>
      </c>
      <c r="C78" s="6">
        <v>42567</v>
      </c>
      <c r="D78" s="2">
        <v>32.082599999999999</v>
      </c>
      <c r="E78" s="3">
        <v>0.41558664198038819</v>
      </c>
      <c r="F78" s="3">
        <v>0.12282520213986037</v>
      </c>
      <c r="G78" s="2" t="s">
        <v>16</v>
      </c>
    </row>
    <row r="79" spans="1:7" x14ac:dyDescent="0.25">
      <c r="A79" s="6">
        <v>43661</v>
      </c>
      <c r="B79" s="1">
        <v>45.241799999999998</v>
      </c>
      <c r="C79" s="6">
        <v>42566</v>
      </c>
      <c r="D79" s="2">
        <v>32.176200000000001</v>
      </c>
      <c r="E79" s="3">
        <v>0.40606410949708155</v>
      </c>
      <c r="F79" s="3">
        <v>0.12030181850350052</v>
      </c>
      <c r="G79" s="2" t="s">
        <v>12</v>
      </c>
    </row>
    <row r="80" spans="1:7" x14ac:dyDescent="0.25">
      <c r="A80" s="6">
        <v>43658</v>
      </c>
      <c r="B80" s="1">
        <v>44.949399999999997</v>
      </c>
      <c r="C80" s="6">
        <v>42563</v>
      </c>
      <c r="D80" s="2">
        <v>31.969000000000001</v>
      </c>
      <c r="E80" s="3">
        <v>0.40603084237855408</v>
      </c>
      <c r="F80" s="3">
        <v>0.12029298308197145</v>
      </c>
      <c r="G80" s="2" t="s">
        <v>13</v>
      </c>
    </row>
    <row r="81" spans="1:7" x14ac:dyDescent="0.25">
      <c r="A81" s="6">
        <v>43657</v>
      </c>
      <c r="B81" s="1">
        <v>45.161499999999997</v>
      </c>
      <c r="C81" s="6">
        <v>42562</v>
      </c>
      <c r="D81" s="2">
        <v>31.828299999999999</v>
      </c>
      <c r="E81" s="3">
        <v>0.4189102151230194</v>
      </c>
      <c r="F81" s="3">
        <v>0.12370325387868064</v>
      </c>
      <c r="G81" s="2" t="s">
        <v>14</v>
      </c>
    </row>
    <row r="82" spans="1:7" x14ac:dyDescent="0.25">
      <c r="A82" s="6">
        <v>43656</v>
      </c>
      <c r="B82" s="1">
        <v>44.698300000000003</v>
      </c>
      <c r="C82" s="6">
        <v>42561</v>
      </c>
      <c r="D82" s="2">
        <v>31.828299999999999</v>
      </c>
      <c r="E82" s="3">
        <v>0.40435712871878188</v>
      </c>
      <c r="F82" s="3">
        <v>0.11984828108516177</v>
      </c>
      <c r="G82" s="2" t="s">
        <v>15</v>
      </c>
    </row>
    <row r="83" spans="1:7" x14ac:dyDescent="0.25">
      <c r="A83" s="6">
        <v>43655</v>
      </c>
      <c r="B83" s="1">
        <v>45.047400000000003</v>
      </c>
      <c r="C83" s="6">
        <v>42560</v>
      </c>
      <c r="D83" s="2">
        <v>31.828299999999999</v>
      </c>
      <c r="E83" s="3">
        <v>0.41532535510850421</v>
      </c>
      <c r="F83" s="3">
        <v>0.12275611475507198</v>
      </c>
      <c r="G83" s="2" t="s">
        <v>16</v>
      </c>
    </row>
    <row r="84" spans="1:7" x14ac:dyDescent="0.25">
      <c r="A84" s="6">
        <v>43654</v>
      </c>
      <c r="B84" s="1">
        <v>45.123899999999999</v>
      </c>
      <c r="C84" s="6">
        <v>42559</v>
      </c>
      <c r="D84" s="2">
        <v>31.3843</v>
      </c>
      <c r="E84" s="3">
        <v>0.4377857718668251</v>
      </c>
      <c r="F84" s="3">
        <v>0.12866414094810441</v>
      </c>
      <c r="G84" s="2" t="s">
        <v>12</v>
      </c>
    </row>
    <row r="85" spans="1:7" x14ac:dyDescent="0.25">
      <c r="A85" s="6">
        <v>43651</v>
      </c>
      <c r="B85" s="1">
        <v>46.041699999999999</v>
      </c>
      <c r="C85" s="6">
        <v>42556</v>
      </c>
      <c r="D85" s="2">
        <v>31.461500000000001</v>
      </c>
      <c r="E85" s="3">
        <v>0.46342990639352849</v>
      </c>
      <c r="F85" s="3">
        <v>0.13533486633021918</v>
      </c>
      <c r="G85" s="2" t="s">
        <v>13</v>
      </c>
    </row>
    <row r="86" spans="1:7" x14ac:dyDescent="0.25">
      <c r="A86" s="6">
        <v>43650</v>
      </c>
      <c r="B86" s="1">
        <v>46.687600000000003</v>
      </c>
      <c r="C86" s="6">
        <v>42555</v>
      </c>
      <c r="D86" s="2">
        <v>31.5779</v>
      </c>
      <c r="E86" s="3">
        <v>0.47848970324182433</v>
      </c>
      <c r="F86" s="3">
        <v>0.1392160669845246</v>
      </c>
      <c r="G86" s="2" t="s">
        <v>14</v>
      </c>
    </row>
    <row r="87" spans="1:7" x14ac:dyDescent="0.25">
      <c r="A87" s="6">
        <v>43649</v>
      </c>
      <c r="B87" s="1">
        <v>46.6158</v>
      </c>
      <c r="C87" s="6">
        <v>42554</v>
      </c>
      <c r="D87" s="2">
        <v>31.5779</v>
      </c>
      <c r="E87" s="3">
        <v>0.47621596116271192</v>
      </c>
      <c r="F87" s="3">
        <v>0.13863177422314865</v>
      </c>
      <c r="G87" s="2" t="s">
        <v>15</v>
      </c>
    </row>
    <row r="88" spans="1:7" x14ac:dyDescent="0.25">
      <c r="A88" s="6">
        <v>43648</v>
      </c>
      <c r="B88" s="1">
        <v>46.591000000000001</v>
      </c>
      <c r="C88" s="6">
        <v>42553</v>
      </c>
      <c r="D88" s="2">
        <v>31.5779</v>
      </c>
      <c r="E88" s="3">
        <v>0.47543060178162583</v>
      </c>
      <c r="F88" s="3">
        <v>0.13842981782559205</v>
      </c>
      <c r="G88" s="2" t="s">
        <v>16</v>
      </c>
    </row>
    <row r="89" spans="1:7" x14ac:dyDescent="0.25">
      <c r="A89" s="6">
        <v>43647</v>
      </c>
      <c r="B89" s="1">
        <v>46.239199999999997</v>
      </c>
      <c r="C89" s="6">
        <v>42552</v>
      </c>
      <c r="D89" s="2">
        <v>31.488800000000001</v>
      </c>
      <c r="E89" s="3">
        <v>0.46843322070069343</v>
      </c>
      <c r="F89" s="3">
        <v>0.1366272584508883</v>
      </c>
      <c r="G89" s="2" t="s">
        <v>12</v>
      </c>
    </row>
    <row r="90" spans="1:7" x14ac:dyDescent="0.25">
      <c r="A90" s="6">
        <v>43644</v>
      </c>
      <c r="B90" s="1">
        <v>45.874600000000001</v>
      </c>
      <c r="C90" s="6">
        <v>42549</v>
      </c>
      <c r="D90" s="2">
        <v>30.937799999999999</v>
      </c>
      <c r="E90" s="3">
        <v>0.48280097485923373</v>
      </c>
      <c r="F90" s="3">
        <v>0.14032230931181155</v>
      </c>
      <c r="G90" s="2" t="s">
        <v>13</v>
      </c>
    </row>
    <row r="91" spans="1:7" x14ac:dyDescent="0.25">
      <c r="A91" s="6">
        <v>43643</v>
      </c>
      <c r="B91" s="1">
        <v>45.866799999999998</v>
      </c>
      <c r="C91" s="6">
        <v>42548</v>
      </c>
      <c r="D91" s="2">
        <v>30.726199999999999</v>
      </c>
      <c r="E91" s="3">
        <v>0.49275862293417344</v>
      </c>
      <c r="F91" s="3">
        <v>0.14286920200550846</v>
      </c>
      <c r="G91" s="2" t="s">
        <v>14</v>
      </c>
    </row>
    <row r="92" spans="1:7" x14ac:dyDescent="0.25">
      <c r="A92" s="6">
        <v>43642</v>
      </c>
      <c r="B92" s="1">
        <v>45.796999999999997</v>
      </c>
      <c r="C92" s="6">
        <v>42547</v>
      </c>
      <c r="D92" s="2">
        <v>30.726199999999999</v>
      </c>
      <c r="E92" s="3">
        <v>0.49048694599397252</v>
      </c>
      <c r="F92" s="3">
        <v>0.14228916902374311</v>
      </c>
      <c r="G92" s="2" t="s">
        <v>15</v>
      </c>
    </row>
    <row r="93" spans="1:7" x14ac:dyDescent="0.25">
      <c r="A93" s="6">
        <v>43641</v>
      </c>
      <c r="B93" s="1">
        <v>45.525300000000001</v>
      </c>
      <c r="C93" s="6">
        <v>42546</v>
      </c>
      <c r="D93" s="2">
        <v>30.726199999999999</v>
      </c>
      <c r="E93" s="3">
        <v>0.48164432959493864</v>
      </c>
      <c r="F93" s="3">
        <v>0.14002573287428532</v>
      </c>
      <c r="G93" s="2" t="s">
        <v>16</v>
      </c>
    </row>
    <row r="94" spans="1:7" x14ac:dyDescent="0.25">
      <c r="A94" s="6">
        <v>43640</v>
      </c>
      <c r="B94" s="1">
        <v>45.1511</v>
      </c>
      <c r="C94" s="6">
        <v>42545</v>
      </c>
      <c r="D94" s="2">
        <v>30.557300000000001</v>
      </c>
      <c r="E94" s="3">
        <v>0.47758800679379387</v>
      </c>
      <c r="F94" s="3">
        <v>0.13898442610194817</v>
      </c>
      <c r="G94" s="2" t="s">
        <v>12</v>
      </c>
    </row>
    <row r="95" spans="1:7" x14ac:dyDescent="0.25">
      <c r="A95" s="6">
        <v>43637</v>
      </c>
      <c r="B95" s="1">
        <v>45.098100000000002</v>
      </c>
      <c r="C95" s="6">
        <v>42542</v>
      </c>
      <c r="D95" s="2">
        <v>31.092199999999998</v>
      </c>
      <c r="E95" s="3">
        <v>0.45046346028907586</v>
      </c>
      <c r="F95" s="3">
        <v>0.13197177348100797</v>
      </c>
      <c r="G95" s="2" t="s">
        <v>13</v>
      </c>
    </row>
    <row r="96" spans="1:7" x14ac:dyDescent="0.25">
      <c r="A96" s="6">
        <v>43636</v>
      </c>
      <c r="B96" s="1">
        <v>45.424799999999998</v>
      </c>
      <c r="C96" s="6">
        <v>42541</v>
      </c>
      <c r="D96" s="2">
        <v>31.1038</v>
      </c>
      <c r="E96" s="3">
        <v>0.46042605726631469</v>
      </c>
      <c r="F96" s="3">
        <v>0.13455753478299437</v>
      </c>
      <c r="G96" s="2" t="s">
        <v>14</v>
      </c>
    </row>
    <row r="97" spans="1:7" x14ac:dyDescent="0.25">
      <c r="A97" s="6">
        <v>43635</v>
      </c>
      <c r="B97" s="1">
        <v>44.981200000000001</v>
      </c>
      <c r="C97" s="6">
        <v>42540</v>
      </c>
      <c r="D97" s="2">
        <v>31.1038</v>
      </c>
      <c r="E97" s="3">
        <v>0.44616413428584295</v>
      </c>
      <c r="F97" s="3">
        <v>0.13085223887858688</v>
      </c>
      <c r="G97" s="2" t="s">
        <v>15</v>
      </c>
    </row>
    <row r="98" spans="1:7" x14ac:dyDescent="0.25">
      <c r="A98" s="6">
        <v>43634</v>
      </c>
      <c r="B98" s="1">
        <v>45.025599999999997</v>
      </c>
      <c r="C98" s="6">
        <v>42539</v>
      </c>
      <c r="D98" s="2">
        <v>31.1038</v>
      </c>
      <c r="E98" s="3">
        <v>0.4475916126003896</v>
      </c>
      <c r="F98" s="3">
        <v>0.13122419670466745</v>
      </c>
      <c r="G98" s="2" t="s">
        <v>16</v>
      </c>
    </row>
    <row r="99" spans="1:7" x14ac:dyDescent="0.25">
      <c r="A99" s="6">
        <v>43633</v>
      </c>
      <c r="B99" s="1">
        <v>45.085999999999999</v>
      </c>
      <c r="C99" s="6">
        <v>42538</v>
      </c>
      <c r="D99" s="2">
        <v>30.972100000000001</v>
      </c>
      <c r="E99" s="3">
        <v>0.45569722427604187</v>
      </c>
      <c r="F99" s="3">
        <v>0.13333165181846951</v>
      </c>
      <c r="G99" s="2" t="s">
        <v>12</v>
      </c>
    </row>
    <row r="100" spans="1:7" x14ac:dyDescent="0.25">
      <c r="A100" s="6">
        <v>43630</v>
      </c>
      <c r="B100" s="1">
        <v>45.439500000000002</v>
      </c>
      <c r="C100" s="6">
        <v>42535</v>
      </c>
      <c r="D100" s="2">
        <v>30.823899999999998</v>
      </c>
      <c r="E100" s="3">
        <v>0.474164528174566</v>
      </c>
      <c r="F100" s="3">
        <v>0.13810409406444557</v>
      </c>
      <c r="G100" s="2" t="s">
        <v>13</v>
      </c>
    </row>
    <row r="101" spans="1:7" x14ac:dyDescent="0.25">
      <c r="A101" s="6">
        <v>43629</v>
      </c>
      <c r="B101" s="1">
        <v>45.812100000000001</v>
      </c>
      <c r="C101" s="6">
        <v>42534</v>
      </c>
      <c r="D101" s="2">
        <v>30.765899999999998</v>
      </c>
      <c r="E101" s="3">
        <v>0.48905444014314559</v>
      </c>
      <c r="F101" s="3">
        <v>0.14192310064376157</v>
      </c>
      <c r="G101" s="2" t="s">
        <v>14</v>
      </c>
    </row>
    <row r="102" spans="1:7" x14ac:dyDescent="0.25">
      <c r="A102" s="6">
        <v>43628</v>
      </c>
      <c r="B102" s="1">
        <v>45.760599999999997</v>
      </c>
      <c r="C102" s="6">
        <v>42533</v>
      </c>
      <c r="D102" s="2">
        <v>30.765899999999998</v>
      </c>
      <c r="E102" s="3">
        <v>0.48738050894009272</v>
      </c>
      <c r="F102" s="3">
        <v>0.1414950398597925</v>
      </c>
      <c r="G102" s="2" t="s">
        <v>15</v>
      </c>
    </row>
    <row r="103" spans="1:7" x14ac:dyDescent="0.25">
      <c r="A103" s="6">
        <v>43627</v>
      </c>
      <c r="B103" s="1">
        <v>46.151000000000003</v>
      </c>
      <c r="C103" s="6">
        <v>42532</v>
      </c>
      <c r="D103" s="2">
        <v>30.765899999999998</v>
      </c>
      <c r="E103" s="3">
        <v>0.50006988256478779</v>
      </c>
      <c r="F103" s="3">
        <v>0.14473201906999034</v>
      </c>
      <c r="G103" s="2" t="s">
        <v>16</v>
      </c>
    </row>
    <row r="104" spans="1:7" x14ac:dyDescent="0.25">
      <c r="A104" s="6">
        <v>43626</v>
      </c>
      <c r="B104" s="1">
        <v>46.050800000000002</v>
      </c>
      <c r="C104" s="6">
        <v>42531</v>
      </c>
      <c r="D104" s="2">
        <v>30.943999999999999</v>
      </c>
      <c r="E104" s="3">
        <v>0.4881980351602897</v>
      </c>
      <c r="F104" s="3">
        <v>0.14170413927905523</v>
      </c>
      <c r="G104" s="2" t="s">
        <v>12</v>
      </c>
    </row>
    <row r="105" spans="1:7" x14ac:dyDescent="0.25">
      <c r="A105" s="6">
        <v>43623</v>
      </c>
      <c r="B105" s="1">
        <v>45.960299999999997</v>
      </c>
      <c r="C105" s="6">
        <v>42528</v>
      </c>
      <c r="D105" s="2">
        <v>31.196999999999999</v>
      </c>
      <c r="E105" s="3">
        <v>0.47322819501875174</v>
      </c>
      <c r="F105" s="3">
        <v>0.13786308290721738</v>
      </c>
      <c r="G105" s="2" t="s">
        <v>13</v>
      </c>
    </row>
    <row r="106" spans="1:7" x14ac:dyDescent="0.25">
      <c r="A106" s="6">
        <v>43622</v>
      </c>
      <c r="B106" s="1">
        <v>46.000599999999999</v>
      </c>
      <c r="C106" s="6">
        <v>42527</v>
      </c>
      <c r="D106" s="2">
        <v>31.062100000000001</v>
      </c>
      <c r="E106" s="3">
        <v>0.48092369801140289</v>
      </c>
      <c r="F106" s="3">
        <v>0.13984087704438242</v>
      </c>
      <c r="G106" s="2" t="s">
        <v>14</v>
      </c>
    </row>
    <row r="107" spans="1:7" x14ac:dyDescent="0.25">
      <c r="A107" s="6">
        <v>43620</v>
      </c>
      <c r="B107" s="1">
        <v>46.519500000000001</v>
      </c>
      <c r="C107" s="6">
        <v>42525</v>
      </c>
      <c r="D107" s="2">
        <v>31.062100000000001</v>
      </c>
      <c r="E107" s="3">
        <v>0.49762894331033636</v>
      </c>
      <c r="F107" s="3">
        <v>0.144110772836336</v>
      </c>
      <c r="G107" s="2" t="s">
        <v>16</v>
      </c>
    </row>
    <row r="108" spans="1:7" x14ac:dyDescent="0.25">
      <c r="A108" s="6">
        <v>43619</v>
      </c>
      <c r="B108" s="1">
        <v>46.683199999999999</v>
      </c>
      <c r="C108" s="6">
        <v>42524</v>
      </c>
      <c r="D108" s="2">
        <v>31.058199999999999</v>
      </c>
      <c r="E108" s="3">
        <v>0.50308775138288764</v>
      </c>
      <c r="F108" s="3">
        <v>0.14549916931651108</v>
      </c>
      <c r="G108" s="2" t="s">
        <v>12</v>
      </c>
    </row>
    <row r="109" spans="1:7" x14ac:dyDescent="0.25">
      <c r="A109" s="6">
        <v>43616</v>
      </c>
      <c r="B109" s="1">
        <v>46.114699999999999</v>
      </c>
      <c r="C109" s="6">
        <v>42521</v>
      </c>
      <c r="D109" s="2">
        <v>30.961200000000002</v>
      </c>
      <c r="E109" s="3">
        <v>0.48943516401173071</v>
      </c>
      <c r="F109" s="3">
        <v>0.14202041527083575</v>
      </c>
      <c r="G109" s="2" t="s">
        <v>13</v>
      </c>
    </row>
    <row r="110" spans="1:7" x14ac:dyDescent="0.25">
      <c r="A110" s="6">
        <v>43615</v>
      </c>
      <c r="B110" s="1">
        <v>46.026000000000003</v>
      </c>
      <c r="C110" s="6">
        <v>42520</v>
      </c>
      <c r="D110" s="2">
        <v>31.065999999999999</v>
      </c>
      <c r="E110" s="3">
        <v>0.48155539818451054</v>
      </c>
      <c r="F110" s="3">
        <v>0.14000292350345744</v>
      </c>
      <c r="G110" s="2" t="s">
        <v>14</v>
      </c>
    </row>
    <row r="111" spans="1:7" x14ac:dyDescent="0.25">
      <c r="A111" s="6">
        <v>43614</v>
      </c>
      <c r="B111" s="1">
        <v>45.525599999999997</v>
      </c>
      <c r="C111" s="6">
        <v>42519</v>
      </c>
      <c r="D111" s="2">
        <v>31.065999999999999</v>
      </c>
      <c r="E111" s="3">
        <v>0.46544775638962205</v>
      </c>
      <c r="F111" s="3">
        <v>0.1358564454186082</v>
      </c>
      <c r="G111" s="2" t="s">
        <v>15</v>
      </c>
    </row>
    <row r="112" spans="1:7" x14ac:dyDescent="0.25">
      <c r="A112" s="6">
        <v>43613</v>
      </c>
      <c r="B112" s="1">
        <v>45.4285</v>
      </c>
      <c r="C112" s="6">
        <v>42518</v>
      </c>
      <c r="D112" s="2">
        <v>31.065999999999999</v>
      </c>
      <c r="E112" s="3">
        <v>0.46232215283589778</v>
      </c>
      <c r="F112" s="3">
        <v>0.13504832744881878</v>
      </c>
      <c r="G112" s="2" t="s">
        <v>16</v>
      </c>
    </row>
    <row r="113" spans="1:7" x14ac:dyDescent="0.25">
      <c r="A113" s="6">
        <v>43612</v>
      </c>
      <c r="B113" s="1">
        <v>45.326599999999999</v>
      </c>
      <c r="C113" s="6">
        <v>42517</v>
      </c>
      <c r="D113" s="2">
        <v>30.938099999999999</v>
      </c>
      <c r="E113" s="3">
        <v>0.46507380866956927</v>
      </c>
      <c r="F113" s="3">
        <v>0.13575982260369268</v>
      </c>
      <c r="G113" s="2" t="s">
        <v>12</v>
      </c>
    </row>
    <row r="114" spans="1:7" x14ac:dyDescent="0.25">
      <c r="A114" s="6">
        <v>43609</v>
      </c>
      <c r="B114" s="1">
        <v>45.071100000000001</v>
      </c>
      <c r="C114" s="6">
        <v>42514</v>
      </c>
      <c r="D114" s="2">
        <v>29.5578</v>
      </c>
      <c r="E114" s="3">
        <v>0.5248462334815176</v>
      </c>
      <c r="F114" s="3">
        <v>0.15100007107520308</v>
      </c>
      <c r="G114" s="2" t="s">
        <v>13</v>
      </c>
    </row>
    <row r="115" spans="1:7" x14ac:dyDescent="0.25">
      <c r="A115" s="6">
        <v>43608</v>
      </c>
      <c r="B115" s="1">
        <v>44.568600000000004</v>
      </c>
      <c r="C115" s="6">
        <v>42513</v>
      </c>
      <c r="D115" s="2">
        <v>29.702500000000001</v>
      </c>
      <c r="E115" s="3">
        <v>0.50049995791600044</v>
      </c>
      <c r="F115" s="3">
        <v>0.14484140819207925</v>
      </c>
      <c r="G115" s="2" t="s">
        <v>14</v>
      </c>
    </row>
    <row r="116" spans="1:7" x14ac:dyDescent="0.25">
      <c r="A116" s="6">
        <v>43607</v>
      </c>
      <c r="B116" s="1">
        <v>44.757599999999996</v>
      </c>
      <c r="C116" s="6">
        <v>42512</v>
      </c>
      <c r="D116" s="2">
        <v>29.702500000000001</v>
      </c>
      <c r="E116" s="3">
        <v>0.5068630586650954</v>
      </c>
      <c r="F116" s="3">
        <v>0.14645741802489609</v>
      </c>
      <c r="G116" s="2" t="s">
        <v>15</v>
      </c>
    </row>
    <row r="117" spans="1:7" x14ac:dyDescent="0.25">
      <c r="A117" s="6">
        <v>43606</v>
      </c>
      <c r="B117" s="1">
        <v>44.543199999999999</v>
      </c>
      <c r="C117" s="6">
        <v>42511</v>
      </c>
      <c r="D117" s="2">
        <v>29.702500000000001</v>
      </c>
      <c r="E117" s="3">
        <v>0.49964481104284142</v>
      </c>
      <c r="F117" s="3">
        <v>0.1446238821189374</v>
      </c>
      <c r="G117" s="2" t="s">
        <v>16</v>
      </c>
    </row>
    <row r="118" spans="1:7" x14ac:dyDescent="0.25">
      <c r="A118" s="6">
        <v>43605</v>
      </c>
      <c r="B118" s="1">
        <v>45.094799999999999</v>
      </c>
      <c r="C118" s="6">
        <v>42510</v>
      </c>
      <c r="D118" s="2">
        <v>29.772200000000002</v>
      </c>
      <c r="E118" s="3">
        <v>0.51466132835329592</v>
      </c>
      <c r="F118" s="3">
        <v>0.14843171945106537</v>
      </c>
      <c r="G118" s="2" t="s">
        <v>12</v>
      </c>
    </row>
    <row r="119" spans="1:7" x14ac:dyDescent="0.25">
      <c r="A119" s="6">
        <v>43602</v>
      </c>
      <c r="B119" s="1">
        <v>43.486699999999999</v>
      </c>
      <c r="C119" s="6">
        <v>42507</v>
      </c>
      <c r="D119" s="2">
        <v>30.2349</v>
      </c>
      <c r="E119" s="3">
        <v>0.43829481823984862</v>
      </c>
      <c r="F119" s="3">
        <v>0.12879732597156934</v>
      </c>
      <c r="G119" s="2" t="s">
        <v>13</v>
      </c>
    </row>
    <row r="120" spans="1:7" x14ac:dyDescent="0.25">
      <c r="A120" s="6">
        <v>43601</v>
      </c>
      <c r="B120" s="1">
        <v>42.995199999999997</v>
      </c>
      <c r="C120" s="6">
        <v>42506</v>
      </c>
      <c r="D120" s="2">
        <v>30.105599999999999</v>
      </c>
      <c r="E120" s="3">
        <v>0.42814625850340132</v>
      </c>
      <c r="F120" s="3">
        <v>0.12613613841683402</v>
      </c>
      <c r="G120" s="2" t="s">
        <v>14</v>
      </c>
    </row>
    <row r="121" spans="1:7" x14ac:dyDescent="0.25">
      <c r="A121" s="6">
        <v>43600</v>
      </c>
      <c r="B121" s="1">
        <v>42.775700000000001</v>
      </c>
      <c r="C121" s="6">
        <v>42505</v>
      </c>
      <c r="D121" s="2">
        <v>30.105599999999999</v>
      </c>
      <c r="E121" s="3">
        <v>0.42085525616496605</v>
      </c>
      <c r="F121" s="3">
        <v>0.12421647662973778</v>
      </c>
      <c r="G121" s="2" t="s">
        <v>15</v>
      </c>
    </row>
    <row r="122" spans="1:7" x14ac:dyDescent="0.25">
      <c r="A122" s="6">
        <v>43599</v>
      </c>
      <c r="B122" s="1">
        <v>42.404400000000003</v>
      </c>
      <c r="C122" s="6">
        <v>42504</v>
      </c>
      <c r="D122" s="2">
        <v>30.105599999999999</v>
      </c>
      <c r="E122" s="3">
        <v>0.40852200255102056</v>
      </c>
      <c r="F122" s="3">
        <v>0.12095422572415271</v>
      </c>
      <c r="G122" s="2" t="s">
        <v>16</v>
      </c>
    </row>
    <row r="123" spans="1:7" x14ac:dyDescent="0.25">
      <c r="A123" s="6">
        <v>43598</v>
      </c>
      <c r="B123" s="1">
        <v>42.641599999999997</v>
      </c>
      <c r="C123" s="6">
        <v>42503</v>
      </c>
      <c r="D123" s="2">
        <v>29.932700000000001</v>
      </c>
      <c r="E123" s="3">
        <v>0.42458248003020094</v>
      </c>
      <c r="F123" s="3">
        <v>0.1251986427913423</v>
      </c>
      <c r="G123" s="2" t="s">
        <v>12</v>
      </c>
    </row>
    <row r="124" spans="1:7" x14ac:dyDescent="0.25">
      <c r="A124" s="6">
        <v>43595</v>
      </c>
      <c r="B124" s="1">
        <v>43.030900000000003</v>
      </c>
      <c r="C124" s="6">
        <v>42500</v>
      </c>
      <c r="D124" s="2">
        <v>29.991399999999999</v>
      </c>
      <c r="E124" s="3">
        <v>0.43477463539548017</v>
      </c>
      <c r="F124" s="3">
        <v>0.12787567461069993</v>
      </c>
      <c r="G124" s="2" t="s">
        <v>13</v>
      </c>
    </row>
    <row r="125" spans="1:7" x14ac:dyDescent="0.25">
      <c r="A125" s="6">
        <v>43594</v>
      </c>
      <c r="B125" s="1">
        <v>43.001100000000001</v>
      </c>
      <c r="C125" s="6">
        <v>42499</v>
      </c>
      <c r="D125" s="2">
        <v>29.9</v>
      </c>
      <c r="E125" s="3">
        <v>0.43816387959866232</v>
      </c>
      <c r="F125" s="3">
        <v>0.12876307066878612</v>
      </c>
      <c r="G125" s="2" t="s">
        <v>14</v>
      </c>
    </row>
    <row r="126" spans="1:7" x14ac:dyDescent="0.25">
      <c r="A126" s="6">
        <v>43593</v>
      </c>
      <c r="B126" s="1">
        <v>43.1584</v>
      </c>
      <c r="C126" s="6">
        <v>42498</v>
      </c>
      <c r="D126" s="2">
        <v>29.9</v>
      </c>
      <c r="E126" s="3">
        <v>0.44342474916387969</v>
      </c>
      <c r="F126" s="3">
        <v>0.13013775154263274</v>
      </c>
      <c r="G126" s="2" t="s">
        <v>15</v>
      </c>
    </row>
    <row r="127" spans="1:7" x14ac:dyDescent="0.25">
      <c r="A127" s="6">
        <v>43592</v>
      </c>
      <c r="B127" s="1">
        <v>43.6492</v>
      </c>
      <c r="C127" s="6">
        <v>42497</v>
      </c>
      <c r="D127" s="2">
        <v>29.9</v>
      </c>
      <c r="E127" s="3">
        <v>0.45983946488294325</v>
      </c>
      <c r="F127" s="3">
        <v>0.13440561292218978</v>
      </c>
      <c r="G127" s="2" t="s">
        <v>16</v>
      </c>
    </row>
    <row r="128" spans="1:7" x14ac:dyDescent="0.25">
      <c r="A128" s="6">
        <v>43591</v>
      </c>
      <c r="B128" s="1">
        <v>43.868600000000001</v>
      </c>
      <c r="C128" s="6">
        <v>42496</v>
      </c>
      <c r="D128" s="2">
        <v>29.547000000000001</v>
      </c>
      <c r="E128" s="3">
        <v>0.484705723085254</v>
      </c>
      <c r="F128" s="3">
        <v>0.14081037155843523</v>
      </c>
      <c r="G128" s="2" t="s">
        <v>12</v>
      </c>
    </row>
    <row r="129" spans="1:7" x14ac:dyDescent="0.25">
      <c r="A129" s="6">
        <v>43588</v>
      </c>
      <c r="B129" s="1">
        <v>44.2485</v>
      </c>
      <c r="C129" s="6">
        <v>42493</v>
      </c>
      <c r="D129" s="2">
        <v>29.5884</v>
      </c>
      <c r="E129" s="3">
        <v>0.49546781846940019</v>
      </c>
      <c r="F129" s="3">
        <v>0.14356017884414385</v>
      </c>
      <c r="G129" s="2" t="s">
        <v>13</v>
      </c>
    </row>
    <row r="130" spans="1:7" x14ac:dyDescent="0.25">
      <c r="A130" s="6">
        <v>43587</v>
      </c>
      <c r="B130" s="1">
        <v>44.449100000000001</v>
      </c>
      <c r="C130" s="6">
        <v>42492</v>
      </c>
      <c r="D130" s="2">
        <v>29.785499999999999</v>
      </c>
      <c r="E130" s="3">
        <v>0.49230665928052247</v>
      </c>
      <c r="F130" s="3">
        <v>0.14275384790614387</v>
      </c>
      <c r="G130" s="2" t="s">
        <v>14</v>
      </c>
    </row>
    <row r="131" spans="1:7" x14ac:dyDescent="0.25">
      <c r="A131" s="6">
        <v>43585</v>
      </c>
      <c r="B131" s="1">
        <v>44.4099</v>
      </c>
      <c r="C131" s="6">
        <v>42490</v>
      </c>
      <c r="D131" s="2">
        <v>29.785499999999999</v>
      </c>
      <c r="E131" s="3">
        <v>0.49099058266606244</v>
      </c>
      <c r="F131" s="3">
        <v>0.14241781466119763</v>
      </c>
      <c r="G131" s="2" t="s">
        <v>16</v>
      </c>
    </row>
    <row r="132" spans="1:7" x14ac:dyDescent="0.25">
      <c r="A132" s="6">
        <v>43581</v>
      </c>
      <c r="B132" s="1">
        <v>44.288800000000002</v>
      </c>
      <c r="C132" s="6">
        <v>42486</v>
      </c>
      <c r="D132" s="2">
        <v>29.9391</v>
      </c>
      <c r="E132" s="3">
        <v>0.47929630483214264</v>
      </c>
      <c r="F132" s="3">
        <v>0.13942319872551434</v>
      </c>
      <c r="G132" s="2" t="s">
        <v>13</v>
      </c>
    </row>
    <row r="133" spans="1:7" x14ac:dyDescent="0.25">
      <c r="A133" s="6">
        <v>43580</v>
      </c>
      <c r="B133" s="1">
        <v>44.139600000000002</v>
      </c>
      <c r="C133" s="6">
        <v>42485</v>
      </c>
      <c r="D133" s="2">
        <v>29.5427</v>
      </c>
      <c r="E133" s="3">
        <v>0.49409498793272116</v>
      </c>
      <c r="F133" s="3">
        <v>0.14321014457159831</v>
      </c>
      <c r="G133" s="2" t="s">
        <v>14</v>
      </c>
    </row>
    <row r="134" spans="1:7" x14ac:dyDescent="0.25">
      <c r="A134" s="6">
        <v>43579</v>
      </c>
      <c r="B134" s="1">
        <v>44.3996</v>
      </c>
      <c r="C134" s="6">
        <v>42484</v>
      </c>
      <c r="D134" s="2">
        <v>29.5427</v>
      </c>
      <c r="E134" s="3">
        <v>0.50289580843998682</v>
      </c>
      <c r="F134" s="3">
        <v>0.14545040750576566</v>
      </c>
      <c r="G134" s="2" t="s">
        <v>15</v>
      </c>
    </row>
    <row r="135" spans="1:7" x14ac:dyDescent="0.25">
      <c r="A135" s="6">
        <v>43578</v>
      </c>
      <c r="B135" s="1">
        <v>43.7834</v>
      </c>
      <c r="C135" s="6">
        <v>42483</v>
      </c>
      <c r="D135" s="2">
        <v>29.5427</v>
      </c>
      <c r="E135" s="3">
        <v>0.48203786383776703</v>
      </c>
      <c r="F135" s="3">
        <v>0.14012665665651158</v>
      </c>
      <c r="G135" s="2" t="s">
        <v>16</v>
      </c>
    </row>
    <row r="136" spans="1:7" x14ac:dyDescent="0.25">
      <c r="A136" s="6">
        <v>43577</v>
      </c>
      <c r="B136" s="1">
        <v>43.811199999999999</v>
      </c>
      <c r="C136" s="6">
        <v>42482</v>
      </c>
      <c r="D136" s="2">
        <v>29.763100000000001</v>
      </c>
      <c r="E136" s="3">
        <v>0.47199720459226346</v>
      </c>
      <c r="F136" s="3">
        <v>0.13754607185251122</v>
      </c>
      <c r="G136" s="2" t="s">
        <v>12</v>
      </c>
    </row>
    <row r="137" spans="1:7" x14ac:dyDescent="0.25">
      <c r="A137" s="6">
        <v>43573</v>
      </c>
      <c r="B137" s="1">
        <v>44.2864</v>
      </c>
      <c r="C137" s="6">
        <v>42478</v>
      </c>
      <c r="D137" s="2">
        <v>29.909500000000001</v>
      </c>
      <c r="E137" s="3">
        <v>0.48068005148865739</v>
      </c>
      <c r="F137" s="3">
        <v>0.1397783634707439</v>
      </c>
      <c r="G137" s="2" t="s">
        <v>14</v>
      </c>
    </row>
    <row r="138" spans="1:7" x14ac:dyDescent="0.25">
      <c r="A138" s="6">
        <v>43571</v>
      </c>
      <c r="B138" s="1">
        <v>44.6357</v>
      </c>
      <c r="C138" s="6">
        <v>42476</v>
      </c>
      <c r="D138" s="2">
        <v>29.909500000000001</v>
      </c>
      <c r="E138" s="3">
        <v>0.49235861515571971</v>
      </c>
      <c r="F138" s="3">
        <v>0.1427671097217611</v>
      </c>
      <c r="G138" s="2" t="s">
        <v>16</v>
      </c>
    </row>
    <row r="139" spans="1:7" x14ac:dyDescent="0.25">
      <c r="A139" s="6">
        <v>43570</v>
      </c>
      <c r="B139" s="1">
        <v>44.396700000000003</v>
      </c>
      <c r="C139" s="6">
        <v>42475</v>
      </c>
      <c r="D139" s="2">
        <v>29.909500000000001</v>
      </c>
      <c r="E139" s="3">
        <v>0.48436784299302899</v>
      </c>
      <c r="F139" s="3">
        <v>0.14072382548374063</v>
      </c>
      <c r="G139" s="2" t="s">
        <v>12</v>
      </c>
    </row>
    <row r="140" spans="1:7" x14ac:dyDescent="0.25">
      <c r="A140" s="6">
        <v>43567</v>
      </c>
      <c r="B140" s="1">
        <v>44.003500000000003</v>
      </c>
      <c r="C140" s="6">
        <v>42472</v>
      </c>
      <c r="D140" s="2">
        <v>29.294599999999999</v>
      </c>
      <c r="E140" s="3">
        <v>0.50210277662094738</v>
      </c>
      <c r="F140" s="3">
        <v>0.1452488990941363</v>
      </c>
      <c r="G140" s="2" t="s">
        <v>13</v>
      </c>
    </row>
    <row r="141" spans="1:7" x14ac:dyDescent="0.25">
      <c r="A141" s="6">
        <v>43566</v>
      </c>
      <c r="B141" s="1">
        <v>43.9255</v>
      </c>
      <c r="C141" s="6">
        <v>42471</v>
      </c>
      <c r="D141" s="2">
        <v>29.048100000000002</v>
      </c>
      <c r="E141" s="3">
        <v>0.51216430678770719</v>
      </c>
      <c r="F141" s="3">
        <v>0.14780028323397865</v>
      </c>
      <c r="G141" s="2" t="s">
        <v>14</v>
      </c>
    </row>
    <row r="142" spans="1:7" x14ac:dyDescent="0.25">
      <c r="A142" s="6">
        <v>43565</v>
      </c>
      <c r="B142" s="1">
        <v>44.001100000000001</v>
      </c>
      <c r="C142" s="6">
        <v>42470</v>
      </c>
      <c r="D142" s="2">
        <v>29.048100000000002</v>
      </c>
      <c r="E142" s="3">
        <v>0.51476688664663084</v>
      </c>
      <c r="F142" s="3">
        <v>0.14845839729075228</v>
      </c>
      <c r="G142" s="2" t="s">
        <v>15</v>
      </c>
    </row>
    <row r="143" spans="1:7" x14ac:dyDescent="0.25">
      <c r="A143" s="6">
        <v>43564</v>
      </c>
      <c r="B143" s="1">
        <v>44.183100000000003</v>
      </c>
      <c r="C143" s="6">
        <v>42469</v>
      </c>
      <c r="D143" s="2">
        <v>29.048100000000002</v>
      </c>
      <c r="E143" s="3">
        <v>0.52103235667737302</v>
      </c>
      <c r="F143" s="3">
        <v>0.15003966005059555</v>
      </c>
      <c r="G143" s="2" t="s">
        <v>16</v>
      </c>
    </row>
    <row r="144" spans="1:7" x14ac:dyDescent="0.25">
      <c r="A144" s="6">
        <v>43563</v>
      </c>
      <c r="B144" s="1">
        <v>44.112699999999997</v>
      </c>
      <c r="C144" s="6">
        <v>42468</v>
      </c>
      <c r="D144" s="2">
        <v>28.794899999999998</v>
      </c>
      <c r="E144" s="3">
        <v>0.53196225720526891</v>
      </c>
      <c r="F144" s="3">
        <v>0.15278775641308284</v>
      </c>
      <c r="G144" s="2" t="s">
        <v>12</v>
      </c>
    </row>
    <row r="145" spans="1:7" x14ac:dyDescent="0.25">
      <c r="A145" s="6">
        <v>43560</v>
      </c>
      <c r="B145" s="1">
        <v>44.225700000000003</v>
      </c>
      <c r="C145" s="6">
        <v>42465</v>
      </c>
      <c r="D145" s="2">
        <v>28.8203</v>
      </c>
      <c r="E145" s="3">
        <v>0.5345329507326434</v>
      </c>
      <c r="F145" s="3">
        <v>0.15343220396175861</v>
      </c>
      <c r="G145" s="2" t="s">
        <v>13</v>
      </c>
    </row>
    <row r="146" spans="1:7" x14ac:dyDescent="0.25">
      <c r="A146" s="6">
        <v>43559</v>
      </c>
      <c r="B146" s="1">
        <v>43.9193</v>
      </c>
      <c r="C146" s="6">
        <v>42464</v>
      </c>
      <c r="D146" s="2">
        <v>29.192699999999999</v>
      </c>
      <c r="E146" s="3">
        <v>0.50446173187132404</v>
      </c>
      <c r="F146" s="3">
        <v>0.1458480986414894</v>
      </c>
      <c r="G146" s="2" t="s">
        <v>14</v>
      </c>
    </row>
    <row r="147" spans="1:7" x14ac:dyDescent="0.25">
      <c r="A147" s="6">
        <v>43558</v>
      </c>
      <c r="B147" s="1">
        <v>44.059800000000003</v>
      </c>
      <c r="C147" s="6">
        <v>42463</v>
      </c>
      <c r="D147" s="2">
        <v>29.192699999999999</v>
      </c>
      <c r="E147" s="3">
        <v>0.50927457891870243</v>
      </c>
      <c r="F147" s="3">
        <v>0.14706867280749303</v>
      </c>
      <c r="G147" s="2" t="s">
        <v>15</v>
      </c>
    </row>
    <row r="148" spans="1:7" x14ac:dyDescent="0.25">
      <c r="A148" s="6">
        <v>43557</v>
      </c>
      <c r="B148" s="1">
        <v>44.068199999999997</v>
      </c>
      <c r="C148" s="6">
        <v>42462</v>
      </c>
      <c r="D148" s="2">
        <v>29.192699999999999</v>
      </c>
      <c r="E148" s="3">
        <v>0.50956232208737118</v>
      </c>
      <c r="F148" s="3">
        <v>0.14714156438203707</v>
      </c>
      <c r="G148" s="2" t="s">
        <v>16</v>
      </c>
    </row>
    <row r="149" spans="1:7" x14ac:dyDescent="0.25">
      <c r="A149" s="6">
        <v>43556</v>
      </c>
      <c r="B149" s="1">
        <v>43.958399999999997</v>
      </c>
      <c r="C149" s="6">
        <v>42461</v>
      </c>
      <c r="D149" s="2">
        <v>29.1571</v>
      </c>
      <c r="E149" s="3">
        <v>0.50763964866190392</v>
      </c>
      <c r="F149" s="3">
        <v>0.14665433360885771</v>
      </c>
      <c r="G149" s="2" t="s">
        <v>12</v>
      </c>
    </row>
    <row r="150" spans="1:7" x14ac:dyDescent="0.25">
      <c r="A150" s="6">
        <v>43555</v>
      </c>
      <c r="B150" s="1">
        <v>43.758499999999998</v>
      </c>
      <c r="C150" s="6">
        <v>42460</v>
      </c>
      <c r="D150" s="2">
        <v>29.185400000000001</v>
      </c>
      <c r="E150" s="3">
        <v>0.49932843133895699</v>
      </c>
      <c r="F150" s="3">
        <v>0.14454338278296874</v>
      </c>
      <c r="G150" s="2" t="s">
        <v>17</v>
      </c>
    </row>
    <row r="151" spans="1:7" x14ac:dyDescent="0.25">
      <c r="A151" s="6">
        <v>43553</v>
      </c>
      <c r="B151" s="1">
        <v>43.761800000000001</v>
      </c>
      <c r="C151" s="6">
        <v>42458</v>
      </c>
      <c r="D151" s="2">
        <v>28.7211</v>
      </c>
      <c r="E151" s="3">
        <v>0.52368119605446872</v>
      </c>
      <c r="F151" s="3">
        <v>0.15070686122222221</v>
      </c>
      <c r="G151" s="2" t="s">
        <v>13</v>
      </c>
    </row>
    <row r="152" spans="1:7" x14ac:dyDescent="0.25">
      <c r="A152" s="6">
        <v>43552</v>
      </c>
      <c r="B152" s="1">
        <v>43.459299999999999</v>
      </c>
      <c r="C152" s="6">
        <v>42457</v>
      </c>
      <c r="D152" s="2">
        <v>28.7638</v>
      </c>
      <c r="E152" s="3">
        <v>0.51090259284239214</v>
      </c>
      <c r="F152" s="3">
        <v>0.1474809619838342</v>
      </c>
      <c r="G152" s="2" t="s">
        <v>14</v>
      </c>
    </row>
    <row r="153" spans="1:7" x14ac:dyDescent="0.25">
      <c r="A153" s="6">
        <v>43551</v>
      </c>
      <c r="B153" s="1">
        <v>43.123699999999999</v>
      </c>
      <c r="C153" s="6">
        <v>42456</v>
      </c>
      <c r="D153" s="2">
        <v>28.7638</v>
      </c>
      <c r="E153" s="3">
        <v>0.49923514973682198</v>
      </c>
      <c r="F153" s="3">
        <v>0.14451964614362844</v>
      </c>
      <c r="G153" s="2" t="s">
        <v>15</v>
      </c>
    </row>
    <row r="154" spans="1:7" x14ac:dyDescent="0.25">
      <c r="A154" s="6">
        <v>43550</v>
      </c>
      <c r="B154" s="1">
        <v>43.139600000000002</v>
      </c>
      <c r="C154" s="6">
        <v>42455</v>
      </c>
      <c r="D154" s="2">
        <v>28.7638</v>
      </c>
      <c r="E154" s="3">
        <v>0.49978792788157345</v>
      </c>
      <c r="F154" s="3">
        <v>0.14466029290533466</v>
      </c>
      <c r="G154" s="2" t="s">
        <v>16</v>
      </c>
    </row>
    <row r="155" spans="1:7" x14ac:dyDescent="0.25">
      <c r="A155" s="6">
        <v>43549</v>
      </c>
      <c r="B155" s="1">
        <v>42.671999999999997</v>
      </c>
      <c r="C155" s="6">
        <v>42454</v>
      </c>
      <c r="D155" s="2">
        <v>28.7638</v>
      </c>
      <c r="E155" s="3">
        <v>0.48353138319693495</v>
      </c>
      <c r="F155" s="3">
        <v>0.14050951452123739</v>
      </c>
      <c r="G155" s="2" t="s">
        <v>12</v>
      </c>
    </row>
    <row r="156" spans="1:7" x14ac:dyDescent="0.25">
      <c r="A156" s="6">
        <v>43546</v>
      </c>
      <c r="B156" s="1">
        <v>42.935899999999997</v>
      </c>
      <c r="C156" s="6">
        <v>42451</v>
      </c>
      <c r="D156" s="2">
        <v>29.1097</v>
      </c>
      <c r="E156" s="3">
        <v>0.47496882482471464</v>
      </c>
      <c r="F156" s="3">
        <v>0.13831103769680797</v>
      </c>
      <c r="G156" s="2" t="s">
        <v>13</v>
      </c>
    </row>
    <row r="157" spans="1:7" x14ac:dyDescent="0.25">
      <c r="A157" s="6">
        <v>43544</v>
      </c>
      <c r="B157" s="1">
        <v>43.076900000000002</v>
      </c>
      <c r="C157" s="6">
        <v>42449</v>
      </c>
      <c r="D157" s="2">
        <v>29.052199999999999</v>
      </c>
      <c r="E157" s="3">
        <v>0.48274141028906598</v>
      </c>
      <c r="F157" s="3">
        <v>0.14030704007499284</v>
      </c>
      <c r="G157" s="2" t="s">
        <v>15</v>
      </c>
    </row>
    <row r="158" spans="1:7" x14ac:dyDescent="0.25">
      <c r="A158" s="6">
        <v>43543</v>
      </c>
      <c r="B158" s="1">
        <v>43.335599999999999</v>
      </c>
      <c r="C158" s="6">
        <v>42448</v>
      </c>
      <c r="D158" s="2">
        <v>29.052199999999999</v>
      </c>
      <c r="E158" s="3">
        <v>0.49164607155396151</v>
      </c>
      <c r="F158" s="3">
        <v>0.1425852050479941</v>
      </c>
      <c r="G158" s="2" t="s">
        <v>16</v>
      </c>
    </row>
    <row r="159" spans="1:7" x14ac:dyDescent="0.25">
      <c r="A159" s="6">
        <v>43542</v>
      </c>
      <c r="B159" s="1">
        <v>43.336799999999997</v>
      </c>
      <c r="C159" s="6">
        <v>42447</v>
      </c>
      <c r="D159" s="2">
        <v>28.5581</v>
      </c>
      <c r="E159" s="3">
        <v>0.51749591184287458</v>
      </c>
      <c r="F159" s="3">
        <v>0.14914767641855531</v>
      </c>
      <c r="G159" s="2" t="s">
        <v>12</v>
      </c>
    </row>
    <row r="160" spans="1:7" x14ac:dyDescent="0.25">
      <c r="A160" s="6">
        <v>43539</v>
      </c>
      <c r="B160" s="1">
        <v>43.484999999999999</v>
      </c>
      <c r="C160" s="6">
        <v>42444</v>
      </c>
      <c r="D160" s="2">
        <v>28.2637</v>
      </c>
      <c r="E160" s="3">
        <v>0.53854590870975838</v>
      </c>
      <c r="F160" s="3">
        <v>0.15443677585155968</v>
      </c>
      <c r="G160" s="2" t="s">
        <v>13</v>
      </c>
    </row>
    <row r="161" spans="1:7" x14ac:dyDescent="0.25">
      <c r="A161" s="6">
        <v>43538</v>
      </c>
      <c r="B161" s="1">
        <v>43.223799999999997</v>
      </c>
      <c r="C161" s="6">
        <v>42443</v>
      </c>
      <c r="D161" s="2">
        <v>28.6191</v>
      </c>
      <c r="E161" s="3">
        <v>0.51031304268827449</v>
      </c>
      <c r="F161" s="3">
        <v>0.14733169456592332</v>
      </c>
      <c r="G161" s="2" t="s">
        <v>14</v>
      </c>
    </row>
    <row r="162" spans="1:7" x14ac:dyDescent="0.25">
      <c r="A162" s="6">
        <v>43537</v>
      </c>
      <c r="B162" s="1">
        <v>43.342199999999998</v>
      </c>
      <c r="C162" s="6">
        <v>42442</v>
      </c>
      <c r="D162" s="2">
        <v>28.6191</v>
      </c>
      <c r="E162" s="3">
        <v>0.51445013994150757</v>
      </c>
      <c r="F162" s="3">
        <v>0.1483783418985154</v>
      </c>
      <c r="G162" s="2" t="s">
        <v>15</v>
      </c>
    </row>
    <row r="163" spans="1:7" x14ac:dyDescent="0.25">
      <c r="A163" s="6">
        <v>43536</v>
      </c>
      <c r="B163" s="1">
        <v>43.102499999999999</v>
      </c>
      <c r="C163" s="6">
        <v>42441</v>
      </c>
      <c r="D163" s="2">
        <v>28.6191</v>
      </c>
      <c r="E163" s="3">
        <v>0.50607461450569724</v>
      </c>
      <c r="F163" s="3">
        <v>0.14625742742194481</v>
      </c>
      <c r="G163" s="2" t="s">
        <v>16</v>
      </c>
    </row>
    <row r="164" spans="1:7" x14ac:dyDescent="0.25">
      <c r="A164" s="6">
        <v>43535</v>
      </c>
      <c r="B164" s="1">
        <v>42.8566</v>
      </c>
      <c r="C164" s="6">
        <v>42440</v>
      </c>
      <c r="D164" s="2">
        <v>28.532900000000001</v>
      </c>
      <c r="E164" s="3">
        <v>0.50200645570551883</v>
      </c>
      <c r="F164" s="3">
        <v>0.14522441923784712</v>
      </c>
      <c r="G164" s="2" t="s">
        <v>12</v>
      </c>
    </row>
    <row r="165" spans="1:7" x14ac:dyDescent="0.25">
      <c r="A165" s="6">
        <v>43532</v>
      </c>
      <c r="B165" s="1">
        <v>42.253399999999999</v>
      </c>
      <c r="C165" s="6">
        <v>42437</v>
      </c>
      <c r="D165" s="2">
        <v>28.4315</v>
      </c>
      <c r="E165" s="3">
        <v>0.48614740692541719</v>
      </c>
      <c r="F165" s="3">
        <v>0.14117950325355366</v>
      </c>
      <c r="G165" s="2" t="s">
        <v>13</v>
      </c>
    </row>
    <row r="166" spans="1:7" x14ac:dyDescent="0.25">
      <c r="A166" s="6">
        <v>43531</v>
      </c>
      <c r="B166" s="1">
        <v>42.151899999999998</v>
      </c>
      <c r="C166" s="6">
        <v>42436</v>
      </c>
      <c r="D166" s="2">
        <v>28.4315</v>
      </c>
      <c r="E166" s="3">
        <v>0.48257742292879369</v>
      </c>
      <c r="F166" s="3">
        <v>0.14026500018988908</v>
      </c>
      <c r="G166" s="2" t="s">
        <v>14</v>
      </c>
    </row>
    <row r="167" spans="1:7" x14ac:dyDescent="0.25">
      <c r="A167" s="6">
        <v>43530</v>
      </c>
      <c r="B167" s="1">
        <v>42.306899999999999</v>
      </c>
      <c r="C167" s="6">
        <v>42435</v>
      </c>
      <c r="D167" s="2">
        <v>28.4315</v>
      </c>
      <c r="E167" s="3">
        <v>0.48802912262807097</v>
      </c>
      <c r="F167" s="3">
        <v>0.14166094264588081</v>
      </c>
      <c r="G167" s="2" t="s">
        <v>15</v>
      </c>
    </row>
    <row r="168" spans="1:7" x14ac:dyDescent="0.25">
      <c r="A168" s="6">
        <v>43529</v>
      </c>
      <c r="B168" s="1">
        <v>42.085700000000003</v>
      </c>
      <c r="C168" s="6">
        <v>42434</v>
      </c>
      <c r="D168" s="2">
        <v>28.4315</v>
      </c>
      <c r="E168" s="3">
        <v>0.48024901957336064</v>
      </c>
      <c r="F168" s="3">
        <v>0.13966775471599968</v>
      </c>
      <c r="G168" s="2" t="s">
        <v>16</v>
      </c>
    </row>
    <row r="169" spans="1:7" x14ac:dyDescent="0.25">
      <c r="A169" s="6">
        <v>43525</v>
      </c>
      <c r="B169" s="1">
        <v>41.592700000000001</v>
      </c>
      <c r="C169" s="6">
        <v>42430</v>
      </c>
      <c r="D169" s="2">
        <v>27.6998</v>
      </c>
      <c r="E169" s="3">
        <v>0.50155235777875651</v>
      </c>
      <c r="F169" s="3">
        <v>0.14510899664225607</v>
      </c>
      <c r="G169" s="2" t="s">
        <v>13</v>
      </c>
    </row>
    <row r="170" spans="1:7" x14ac:dyDescent="0.25">
      <c r="A170" s="6">
        <v>43524</v>
      </c>
      <c r="B170" s="1">
        <v>41.425800000000002</v>
      </c>
      <c r="C170" s="6">
        <v>42428</v>
      </c>
      <c r="D170" s="2">
        <v>27.081099999999999</v>
      </c>
      <c r="E170" s="3">
        <v>0.52969414093223699</v>
      </c>
      <c r="F170" s="3">
        <v>0.15221856308405179</v>
      </c>
      <c r="G170" s="2" t="s">
        <v>15</v>
      </c>
    </row>
    <row r="171" spans="1:7" x14ac:dyDescent="0.25">
      <c r="A171" s="6">
        <v>43523</v>
      </c>
      <c r="B171" s="1">
        <v>41.545299999999997</v>
      </c>
      <c r="C171" s="6">
        <v>42427</v>
      </c>
      <c r="D171" s="2">
        <v>27.081099999999999</v>
      </c>
      <c r="E171" s="3">
        <v>0.53410681250023073</v>
      </c>
      <c r="F171" s="3">
        <v>0.15332542509553848</v>
      </c>
      <c r="G171" s="2" t="s">
        <v>16</v>
      </c>
    </row>
    <row r="172" spans="1:7" x14ac:dyDescent="0.25">
      <c r="A172" s="6">
        <v>43522</v>
      </c>
      <c r="B172" s="1">
        <v>41.552599999999998</v>
      </c>
      <c r="C172" s="6">
        <v>42426</v>
      </c>
      <c r="D172" s="2">
        <v>27.032499999999999</v>
      </c>
      <c r="E172" s="3">
        <v>0.53713493017663927</v>
      </c>
      <c r="F172" s="3">
        <v>0.1540837620749882</v>
      </c>
      <c r="G172" s="2" t="s">
        <v>12</v>
      </c>
    </row>
    <row r="173" spans="1:7" x14ac:dyDescent="0.25">
      <c r="A173" s="6">
        <v>43521</v>
      </c>
      <c r="B173" s="1">
        <v>41.295099999999998</v>
      </c>
      <c r="C173" s="6">
        <v>42425</v>
      </c>
      <c r="D173" s="2">
        <v>27.0091</v>
      </c>
      <c r="E173" s="3">
        <v>0.528932841153537</v>
      </c>
      <c r="F173" s="3">
        <v>0.15202738558586182</v>
      </c>
      <c r="G173" s="2" t="s">
        <v>17</v>
      </c>
    </row>
    <row r="174" spans="1:7" x14ac:dyDescent="0.25">
      <c r="A174" s="6">
        <v>43518</v>
      </c>
      <c r="B174" s="1">
        <v>40.747</v>
      </c>
      <c r="C174" s="6">
        <v>42422</v>
      </c>
      <c r="D174" s="2">
        <v>27.924399999999999</v>
      </c>
      <c r="E174" s="3">
        <v>0.45918981249373314</v>
      </c>
      <c r="F174" s="3">
        <v>0.13423731161631336</v>
      </c>
      <c r="G174" s="2" t="s">
        <v>14</v>
      </c>
    </row>
    <row r="175" spans="1:7" x14ac:dyDescent="0.25">
      <c r="A175" s="6">
        <v>43517</v>
      </c>
      <c r="B175" s="1">
        <v>40.796300000000002</v>
      </c>
      <c r="C175" s="6">
        <v>42421</v>
      </c>
      <c r="D175" s="2">
        <v>27.924399999999999</v>
      </c>
      <c r="E175" s="3">
        <v>0.46095529357837606</v>
      </c>
      <c r="F175" s="3">
        <v>0.13469456706110372</v>
      </c>
      <c r="G175" s="2" t="s">
        <v>15</v>
      </c>
    </row>
    <row r="176" spans="1:7" x14ac:dyDescent="0.25">
      <c r="A176" s="6">
        <v>43516</v>
      </c>
      <c r="B176" s="1">
        <v>40.730600000000003</v>
      </c>
      <c r="C176" s="6">
        <v>42420</v>
      </c>
      <c r="D176" s="2">
        <v>27.924399999999999</v>
      </c>
      <c r="E176" s="3">
        <v>0.45860251249803058</v>
      </c>
      <c r="F176" s="3">
        <v>0.1340851205505722</v>
      </c>
      <c r="G176" s="2" t="s">
        <v>16</v>
      </c>
    </row>
    <row r="177" spans="1:7" x14ac:dyDescent="0.25">
      <c r="A177" s="6">
        <v>43515</v>
      </c>
      <c r="B177" s="1">
        <v>40.275399999999998</v>
      </c>
      <c r="C177" s="6">
        <v>42419</v>
      </c>
      <c r="D177" s="2">
        <v>27.8276</v>
      </c>
      <c r="E177" s="3">
        <v>0.44731848955713022</v>
      </c>
      <c r="F177" s="3">
        <v>0.13115304799447181</v>
      </c>
      <c r="G177" s="2" t="s">
        <v>12</v>
      </c>
    </row>
    <row r="178" spans="1:7" x14ac:dyDescent="0.25">
      <c r="A178" s="6">
        <v>43514</v>
      </c>
      <c r="B178" s="1">
        <v>40.374099999999999</v>
      </c>
      <c r="C178" s="6">
        <v>42418</v>
      </c>
      <c r="D178" s="2">
        <v>27.823899999999998</v>
      </c>
      <c r="E178" s="3">
        <v>0.45105826286034673</v>
      </c>
      <c r="F178" s="3">
        <v>0.13212648442359565</v>
      </c>
      <c r="G178" s="2" t="s">
        <v>17</v>
      </c>
    </row>
    <row r="179" spans="1:7" x14ac:dyDescent="0.25">
      <c r="A179" s="6">
        <v>43511</v>
      </c>
      <c r="B179" s="1">
        <v>40.815399999999997</v>
      </c>
      <c r="C179" s="6">
        <v>42415</v>
      </c>
      <c r="D179" s="2">
        <v>27.941400000000002</v>
      </c>
      <c r="E179" s="3">
        <v>0.46074999821054041</v>
      </c>
      <c r="F179" s="3">
        <v>0.13464141497817828</v>
      </c>
      <c r="G179" s="2" t="s">
        <v>14</v>
      </c>
    </row>
    <row r="180" spans="1:7" x14ac:dyDescent="0.25">
      <c r="A180" s="6">
        <v>43510</v>
      </c>
      <c r="B180" s="1">
        <v>41.094799999999999</v>
      </c>
      <c r="C180" s="6">
        <v>42414</v>
      </c>
      <c r="D180" s="2">
        <v>27.941400000000002</v>
      </c>
      <c r="E180" s="3">
        <v>0.47074949716191733</v>
      </c>
      <c r="F180" s="3">
        <v>0.13722457534174826</v>
      </c>
      <c r="G180" s="2" t="s">
        <v>15</v>
      </c>
    </row>
    <row r="181" spans="1:7" x14ac:dyDescent="0.25">
      <c r="A181" s="6">
        <v>43509</v>
      </c>
      <c r="B181" s="1">
        <v>41.299199999999999</v>
      </c>
      <c r="C181" s="6">
        <v>42413</v>
      </c>
      <c r="D181" s="2">
        <v>27.941400000000002</v>
      </c>
      <c r="E181" s="3">
        <v>0.47806480706049076</v>
      </c>
      <c r="F181" s="3">
        <v>0.13910692521812251</v>
      </c>
      <c r="G181" s="2" t="s">
        <v>16</v>
      </c>
    </row>
    <row r="182" spans="1:7" x14ac:dyDescent="0.25">
      <c r="A182" s="6">
        <v>43508</v>
      </c>
      <c r="B182" s="1">
        <v>41.322499999999998</v>
      </c>
      <c r="C182" s="6">
        <v>42412</v>
      </c>
      <c r="D182" s="2">
        <v>27.4953</v>
      </c>
      <c r="E182" s="3">
        <v>0.50289322175062634</v>
      </c>
      <c r="F182" s="3">
        <v>0.14544975034641916</v>
      </c>
      <c r="G182" s="2" t="s">
        <v>12</v>
      </c>
    </row>
    <row r="183" spans="1:7" x14ac:dyDescent="0.25">
      <c r="A183" s="6">
        <v>43507</v>
      </c>
      <c r="B183" s="1">
        <v>41.539200000000001</v>
      </c>
      <c r="C183" s="6">
        <v>42411</v>
      </c>
      <c r="D183" s="2">
        <v>27.622499999999999</v>
      </c>
      <c r="E183" s="3">
        <v>0.50381754004887336</v>
      </c>
      <c r="F183" s="3">
        <v>0.14568452931980147</v>
      </c>
      <c r="G183" s="2" t="s">
        <v>17</v>
      </c>
    </row>
    <row r="184" spans="1:7" x14ac:dyDescent="0.25">
      <c r="A184" s="6">
        <v>43504</v>
      </c>
      <c r="B184" s="1">
        <v>41.8596</v>
      </c>
      <c r="C184" s="6">
        <v>42408</v>
      </c>
      <c r="D184" s="2">
        <v>29.1784</v>
      </c>
      <c r="E184" s="3">
        <v>0.43460916294245061</v>
      </c>
      <c r="F184" s="3">
        <v>0.12783231367089076</v>
      </c>
      <c r="G184" s="2" t="s">
        <v>14</v>
      </c>
    </row>
    <row r="185" spans="1:7" x14ac:dyDescent="0.25">
      <c r="A185" s="6">
        <v>43503</v>
      </c>
      <c r="B185" s="1">
        <v>42.141100000000002</v>
      </c>
      <c r="C185" s="6">
        <v>42407</v>
      </c>
      <c r="D185" s="2">
        <v>29.1784</v>
      </c>
      <c r="E185" s="3">
        <v>0.4442567104433417</v>
      </c>
      <c r="F185" s="3">
        <v>0.13035483947064619</v>
      </c>
      <c r="G185" s="2" t="s">
        <v>15</v>
      </c>
    </row>
    <row r="186" spans="1:7" x14ac:dyDescent="0.25">
      <c r="A186" s="6">
        <v>43502</v>
      </c>
      <c r="B186" s="1">
        <v>41.836799999999997</v>
      </c>
      <c r="C186" s="6">
        <v>42406</v>
      </c>
      <c r="D186" s="2">
        <v>29.1784</v>
      </c>
      <c r="E186" s="3">
        <v>0.43382776300276904</v>
      </c>
      <c r="F186" s="3">
        <v>0.12762750802785461</v>
      </c>
      <c r="G186" s="2" t="s">
        <v>16</v>
      </c>
    </row>
    <row r="187" spans="1:7" x14ac:dyDescent="0.25">
      <c r="A187" s="6">
        <v>43501</v>
      </c>
      <c r="B187" s="1">
        <v>41.379199999999997</v>
      </c>
      <c r="C187" s="6">
        <v>42405</v>
      </c>
      <c r="D187" s="2">
        <v>29.3962</v>
      </c>
      <c r="E187" s="3">
        <v>0.40763772188242009</v>
      </c>
      <c r="F187" s="3">
        <v>0.12071959546199174</v>
      </c>
      <c r="G187" s="2" t="s">
        <v>12</v>
      </c>
    </row>
    <row r="188" spans="1:7" x14ac:dyDescent="0.25">
      <c r="A188" s="6">
        <v>43500</v>
      </c>
      <c r="B188" s="1">
        <v>41.150300000000001</v>
      </c>
      <c r="C188" s="6">
        <v>42404</v>
      </c>
      <c r="D188" s="2">
        <v>29.046299999999999</v>
      </c>
      <c r="E188" s="3">
        <v>0.41671400488186117</v>
      </c>
      <c r="F188" s="3">
        <v>0.12312319298827257</v>
      </c>
      <c r="G188" s="2" t="s">
        <v>17</v>
      </c>
    </row>
    <row r="189" spans="1:7" x14ac:dyDescent="0.25">
      <c r="A189" s="6">
        <v>43497</v>
      </c>
      <c r="B189" s="1">
        <v>40.9983</v>
      </c>
      <c r="C189" s="6">
        <v>42401</v>
      </c>
      <c r="D189" s="2">
        <v>29.5427</v>
      </c>
      <c r="E189" s="3">
        <v>0.38776415155012917</v>
      </c>
      <c r="F189" s="3">
        <v>0.1154203276416581</v>
      </c>
      <c r="G189" s="2" t="s">
        <v>14</v>
      </c>
    </row>
    <row r="190" spans="1:7" x14ac:dyDescent="0.25">
      <c r="A190" s="6">
        <v>43496</v>
      </c>
      <c r="B190" s="1">
        <v>40.5884</v>
      </c>
      <c r="C190" s="6">
        <v>42400</v>
      </c>
      <c r="D190" s="2">
        <v>29.5427</v>
      </c>
      <c r="E190" s="3">
        <v>0.37388931952732823</v>
      </c>
      <c r="F190" s="3">
        <v>0.11169055478112044</v>
      </c>
      <c r="G190" s="2" t="s">
        <v>15</v>
      </c>
    </row>
    <row r="191" spans="1:7" x14ac:dyDescent="0.25">
      <c r="A191" s="6">
        <v>43495</v>
      </c>
      <c r="B191" s="1">
        <v>40.303199999999997</v>
      </c>
      <c r="C191" s="6">
        <v>42399</v>
      </c>
      <c r="D191" s="2">
        <v>29.5427</v>
      </c>
      <c r="E191" s="3">
        <v>0.36423549641705044</v>
      </c>
      <c r="F191" s="3">
        <v>0.10908061641582445</v>
      </c>
      <c r="G191" s="2" t="s">
        <v>16</v>
      </c>
    </row>
    <row r="192" spans="1:7" x14ac:dyDescent="0.25">
      <c r="A192" s="6">
        <v>43494</v>
      </c>
      <c r="B192" s="1">
        <v>40.331499999999998</v>
      </c>
      <c r="C192" s="6">
        <v>42398</v>
      </c>
      <c r="D192" s="2">
        <v>29.511099999999999</v>
      </c>
      <c r="E192" s="3">
        <v>0.36665525852984132</v>
      </c>
      <c r="F192" s="3">
        <v>0.10973595930769076</v>
      </c>
      <c r="G192" s="2" t="s">
        <v>12</v>
      </c>
    </row>
    <row r="193" spans="1:7" x14ac:dyDescent="0.25">
      <c r="A193" s="6">
        <v>43493</v>
      </c>
      <c r="B193" s="1">
        <v>40.363799999999998</v>
      </c>
      <c r="C193" s="6">
        <v>42397</v>
      </c>
      <c r="D193" s="2">
        <v>28.8918</v>
      </c>
      <c r="E193" s="3">
        <v>0.39706768010300492</v>
      </c>
      <c r="F193" s="3">
        <v>0.11790735951916664</v>
      </c>
      <c r="G193" s="2" t="s">
        <v>17</v>
      </c>
    </row>
    <row r="194" spans="1:7" x14ac:dyDescent="0.25">
      <c r="A194" s="6">
        <v>43490</v>
      </c>
      <c r="B194" s="1">
        <v>40.851100000000002</v>
      </c>
      <c r="C194" s="6">
        <v>42394</v>
      </c>
      <c r="D194" s="2">
        <v>28.900500000000001</v>
      </c>
      <c r="E194" s="3">
        <v>0.41350841680939782</v>
      </c>
      <c r="F194" s="3">
        <v>0.12227545915906357</v>
      </c>
      <c r="G194" s="2" t="s">
        <v>14</v>
      </c>
    </row>
    <row r="195" spans="1:7" x14ac:dyDescent="0.25">
      <c r="A195" s="6">
        <v>43489</v>
      </c>
      <c r="B195" s="1">
        <v>41.150599999999997</v>
      </c>
      <c r="C195" s="6">
        <v>42393</v>
      </c>
      <c r="D195" s="2">
        <v>28.900500000000001</v>
      </c>
      <c r="E195" s="3">
        <v>0.42387155931558262</v>
      </c>
      <c r="F195" s="3">
        <v>0.12501143937420411</v>
      </c>
      <c r="G195" s="2" t="s">
        <v>15</v>
      </c>
    </row>
    <row r="196" spans="1:7" x14ac:dyDescent="0.25">
      <c r="A196" s="6">
        <v>43488</v>
      </c>
      <c r="B196" s="1">
        <v>41.309899999999999</v>
      </c>
      <c r="C196" s="6">
        <v>42392</v>
      </c>
      <c r="D196" s="2">
        <v>28.900500000000001</v>
      </c>
      <c r="E196" s="3">
        <v>0.42938357467863869</v>
      </c>
      <c r="F196" s="3">
        <v>0.12646126483964126</v>
      </c>
      <c r="G196" s="2" t="s">
        <v>16</v>
      </c>
    </row>
    <row r="197" spans="1:7" x14ac:dyDescent="0.25">
      <c r="A197" s="6">
        <v>43487</v>
      </c>
      <c r="B197" s="1">
        <v>41.217799999999997</v>
      </c>
      <c r="C197" s="6">
        <v>42391</v>
      </c>
      <c r="D197" s="2">
        <v>28.676400000000001</v>
      </c>
      <c r="E197" s="3">
        <v>0.43734220473978586</v>
      </c>
      <c r="F197" s="3">
        <v>0.12854806204110081</v>
      </c>
      <c r="G197" s="2" t="s">
        <v>12</v>
      </c>
    </row>
    <row r="198" spans="1:7" x14ac:dyDescent="0.25">
      <c r="A198" s="6">
        <v>43486</v>
      </c>
      <c r="B198" s="1">
        <v>41.302100000000003</v>
      </c>
      <c r="C198" s="6">
        <v>42390</v>
      </c>
      <c r="D198" s="2">
        <v>28.155899999999999</v>
      </c>
      <c r="E198" s="3">
        <v>0.466907468772087</v>
      </c>
      <c r="F198" s="3">
        <v>0.13623345726902336</v>
      </c>
      <c r="G198" s="2" t="s">
        <v>17</v>
      </c>
    </row>
    <row r="199" spans="1:7" x14ac:dyDescent="0.25">
      <c r="A199" s="6">
        <v>43483</v>
      </c>
      <c r="B199" s="1">
        <v>41.371200000000002</v>
      </c>
      <c r="C199" s="6">
        <v>42387</v>
      </c>
      <c r="D199" s="2">
        <v>28.2974</v>
      </c>
      <c r="E199" s="3">
        <v>0.46201417798101602</v>
      </c>
      <c r="F199" s="3">
        <v>0.13496863892362776</v>
      </c>
      <c r="G199" s="2" t="s">
        <v>14</v>
      </c>
    </row>
    <row r="200" spans="1:7" x14ac:dyDescent="0.25">
      <c r="A200" s="6">
        <v>43482</v>
      </c>
      <c r="B200" s="1">
        <v>41.408299999999997</v>
      </c>
      <c r="C200" s="6">
        <v>42386</v>
      </c>
      <c r="D200" s="2">
        <v>28.2974</v>
      </c>
      <c r="E200" s="3">
        <v>0.46332525249669571</v>
      </c>
      <c r="F200" s="3">
        <v>0.13530780204562753</v>
      </c>
      <c r="G200" s="2" t="s">
        <v>15</v>
      </c>
    </row>
    <row r="201" spans="1:7" x14ac:dyDescent="0.25">
      <c r="A201" s="6">
        <v>43481</v>
      </c>
      <c r="B201" s="1">
        <v>41.410899999999998</v>
      </c>
      <c r="C201" s="6">
        <v>42385</v>
      </c>
      <c r="D201" s="2">
        <v>28.2974</v>
      </c>
      <c r="E201" s="3">
        <v>0.46341713372960053</v>
      </c>
      <c r="F201" s="3">
        <v>0.13533156329242213</v>
      </c>
      <c r="G201" s="2" t="s">
        <v>16</v>
      </c>
    </row>
    <row r="202" spans="1:7" x14ac:dyDescent="0.25">
      <c r="A202" s="6">
        <v>43480</v>
      </c>
      <c r="B202" s="1">
        <v>41.648699999999998</v>
      </c>
      <c r="C202" s="6">
        <v>42384</v>
      </c>
      <c r="D202" s="2">
        <v>28.924700000000001</v>
      </c>
      <c r="E202" s="3">
        <v>0.43990084598975948</v>
      </c>
      <c r="F202" s="3">
        <v>0.12921731531341485</v>
      </c>
      <c r="G202" s="2" t="s">
        <v>12</v>
      </c>
    </row>
    <row r="203" spans="1:7" x14ac:dyDescent="0.25">
      <c r="A203" s="6">
        <v>43479</v>
      </c>
      <c r="B203" s="1">
        <v>41.241300000000003</v>
      </c>
      <c r="C203" s="6">
        <v>42383</v>
      </c>
      <c r="D203" s="2">
        <v>29.322600000000001</v>
      </c>
      <c r="E203" s="3">
        <v>0.4064680485359416</v>
      </c>
      <c r="F203" s="3">
        <v>0.12040908964628527</v>
      </c>
      <c r="G203" s="2" t="s">
        <v>17</v>
      </c>
    </row>
    <row r="204" spans="1:7" x14ac:dyDescent="0.25">
      <c r="A204" s="6">
        <v>43476</v>
      </c>
      <c r="B204" s="1">
        <v>41.486199999999997</v>
      </c>
      <c r="C204" s="6">
        <v>42380</v>
      </c>
      <c r="D204" s="2">
        <v>29.789300000000001</v>
      </c>
      <c r="E204" s="3">
        <v>0.39265440946917168</v>
      </c>
      <c r="F204" s="3">
        <v>0.11672897902981694</v>
      </c>
      <c r="G204" s="2" t="s">
        <v>14</v>
      </c>
    </row>
    <row r="205" spans="1:7" x14ac:dyDescent="0.25">
      <c r="A205" s="6">
        <v>43475</v>
      </c>
      <c r="B205" s="1">
        <v>41.726900000000001</v>
      </c>
      <c r="C205" s="6">
        <v>42379</v>
      </c>
      <c r="D205" s="2">
        <v>29.789300000000001</v>
      </c>
      <c r="E205" s="3">
        <v>0.4007344919148822</v>
      </c>
      <c r="F205" s="3">
        <v>0.11888454311296726</v>
      </c>
      <c r="G205" s="2" t="s">
        <v>15</v>
      </c>
    </row>
    <row r="206" spans="1:7" x14ac:dyDescent="0.25">
      <c r="A206" s="6">
        <v>43474</v>
      </c>
      <c r="B206" s="1">
        <v>41.691800000000001</v>
      </c>
      <c r="C206" s="6">
        <v>42378</v>
      </c>
      <c r="D206" s="2">
        <v>29.789300000000001</v>
      </c>
      <c r="E206" s="3">
        <v>0.39955621649384171</v>
      </c>
      <c r="F206" s="3">
        <v>0.1185707258511286</v>
      </c>
      <c r="G206" s="2" t="s">
        <v>16</v>
      </c>
    </row>
    <row r="207" spans="1:7" x14ac:dyDescent="0.25">
      <c r="A207" s="6">
        <v>43473</v>
      </c>
      <c r="B207" s="1">
        <v>41.715600000000002</v>
      </c>
      <c r="C207" s="6">
        <v>42377</v>
      </c>
      <c r="D207" s="2">
        <v>29.994900000000001</v>
      </c>
      <c r="E207" s="3">
        <v>0.3907564285928608</v>
      </c>
      <c r="F207" s="3">
        <v>0.11622143654364137</v>
      </c>
      <c r="G207" s="2" t="s">
        <v>12</v>
      </c>
    </row>
    <row r="208" spans="1:7" x14ac:dyDescent="0.25">
      <c r="A208" s="6">
        <v>43472</v>
      </c>
      <c r="B208" s="1">
        <v>42.160400000000003</v>
      </c>
      <c r="C208" s="6">
        <v>42376</v>
      </c>
      <c r="D208" s="2">
        <v>29.8277</v>
      </c>
      <c r="E208" s="3">
        <v>0.41346466539491822</v>
      </c>
      <c r="F208" s="3">
        <v>0.12226388001674482</v>
      </c>
      <c r="G208" s="2" t="s">
        <v>17</v>
      </c>
    </row>
    <row r="209" spans="1:7" x14ac:dyDescent="0.25">
      <c r="A209" s="6">
        <v>43469</v>
      </c>
      <c r="B209" s="1">
        <v>42.302900000000001</v>
      </c>
      <c r="C209" s="6">
        <v>42373</v>
      </c>
      <c r="D209" s="2">
        <v>30.356200000000001</v>
      </c>
      <c r="E209" s="3">
        <v>0.3935505761590713</v>
      </c>
      <c r="F209" s="3">
        <v>0.11696846431723928</v>
      </c>
      <c r="G209" s="2" t="s">
        <v>14</v>
      </c>
    </row>
    <row r="210" spans="1:7" x14ac:dyDescent="0.25">
      <c r="A210" s="6">
        <v>43468</v>
      </c>
      <c r="B210" s="1">
        <v>42.3185</v>
      </c>
      <c r="C210" s="6">
        <v>42372</v>
      </c>
      <c r="D210" s="2">
        <v>30.356200000000001</v>
      </c>
      <c r="E210" s="3">
        <v>0.39406447447308945</v>
      </c>
      <c r="F210" s="3">
        <v>0.11710574857422396</v>
      </c>
      <c r="G210" s="2" t="s">
        <v>15</v>
      </c>
    </row>
    <row r="211" spans="1:7" x14ac:dyDescent="0.25">
      <c r="A211" s="6">
        <v>43467</v>
      </c>
      <c r="B211" s="1">
        <v>42.568899999999999</v>
      </c>
      <c r="C211" s="6">
        <v>42371</v>
      </c>
      <c r="D211" s="2">
        <v>30.356200000000001</v>
      </c>
      <c r="E211" s="3">
        <v>0.40231320125707426</v>
      </c>
      <c r="F211" s="3">
        <v>0.11930473463796187</v>
      </c>
      <c r="G211" s="2" t="s">
        <v>16</v>
      </c>
    </row>
    <row r="212" spans="1:7" x14ac:dyDescent="0.25">
      <c r="A212" s="6">
        <v>43466</v>
      </c>
      <c r="B212" s="1">
        <v>42.9711</v>
      </c>
      <c r="C212" s="6">
        <v>42370</v>
      </c>
      <c r="D212" s="2">
        <v>30.7773</v>
      </c>
      <c r="E212" s="3">
        <v>0.39619459796668322</v>
      </c>
      <c r="F212" s="3">
        <v>0.11767443634040697</v>
      </c>
      <c r="G212" s="2" t="s">
        <v>12</v>
      </c>
    </row>
    <row r="213" spans="1:7" x14ac:dyDescent="0.25">
      <c r="A213" s="6">
        <v>43465</v>
      </c>
      <c r="B213" s="1">
        <v>42.896799999999999</v>
      </c>
      <c r="C213" s="6">
        <v>42369</v>
      </c>
      <c r="D213" s="2">
        <v>30.612100000000002</v>
      </c>
      <c r="E213" s="3">
        <v>0.40130209949660417</v>
      </c>
      <c r="F213" s="3">
        <v>0.11903565468789545</v>
      </c>
      <c r="G213" s="2" t="s">
        <v>17</v>
      </c>
    </row>
    <row r="214" spans="1:7" x14ac:dyDescent="0.25">
      <c r="A214" s="6">
        <v>43462</v>
      </c>
      <c r="B214" s="1">
        <v>42.808100000000003</v>
      </c>
      <c r="C214" s="6">
        <v>42366</v>
      </c>
      <c r="D214" s="2">
        <v>30.403199999999998</v>
      </c>
      <c r="E214" s="3">
        <v>0.40801297231870348</v>
      </c>
      <c r="F214" s="3">
        <v>0.12081917438673684</v>
      </c>
      <c r="G214" s="2" t="s">
        <v>14</v>
      </c>
    </row>
    <row r="215" spans="1:7" x14ac:dyDescent="0.25">
      <c r="A215" s="6">
        <v>43461</v>
      </c>
      <c r="B215" s="1">
        <v>42.446100000000001</v>
      </c>
      <c r="C215" s="6">
        <v>42365</v>
      </c>
      <c r="D215" s="2">
        <v>30.403199999999998</v>
      </c>
      <c r="E215" s="3">
        <v>0.39610633091253566</v>
      </c>
      <c r="F215" s="3">
        <v>0.11765088281638181</v>
      </c>
      <c r="G215" s="2" t="s">
        <v>15</v>
      </c>
    </row>
    <row r="216" spans="1:7" x14ac:dyDescent="0.25">
      <c r="A216" s="6">
        <v>43460</v>
      </c>
      <c r="B216" s="1">
        <v>42.3429</v>
      </c>
      <c r="C216" s="6">
        <v>42364</v>
      </c>
      <c r="D216" s="2">
        <v>30.403199999999998</v>
      </c>
      <c r="E216" s="3">
        <v>0.3927119513735397</v>
      </c>
      <c r="F216" s="3">
        <v>0.1167443592099684</v>
      </c>
      <c r="G216" s="2" t="s">
        <v>16</v>
      </c>
    </row>
    <row r="217" spans="1:7" x14ac:dyDescent="0.25">
      <c r="A217" s="6">
        <v>43458</v>
      </c>
      <c r="B217" s="1">
        <v>42.312600000000003</v>
      </c>
      <c r="C217" s="6">
        <v>42362</v>
      </c>
      <c r="D217" s="2">
        <v>30.2166</v>
      </c>
      <c r="E217" s="3">
        <v>0.40030976350747616</v>
      </c>
      <c r="F217" s="3">
        <v>0.11877144290425057</v>
      </c>
      <c r="G217" s="2" t="s">
        <v>17</v>
      </c>
    </row>
    <row r="218" spans="1:7" x14ac:dyDescent="0.25">
      <c r="A218" s="6">
        <v>43455</v>
      </c>
      <c r="B218" s="1">
        <v>42.783099999999997</v>
      </c>
      <c r="C218" s="6">
        <v>42359</v>
      </c>
      <c r="D218" s="2">
        <v>29.965</v>
      </c>
      <c r="E218" s="3">
        <v>0.42776906390789249</v>
      </c>
      <c r="F218" s="3">
        <v>0.12603698660508011</v>
      </c>
      <c r="G218" s="2" t="s">
        <v>14</v>
      </c>
    </row>
    <row r="219" spans="1:7" x14ac:dyDescent="0.25">
      <c r="A219" s="6">
        <v>43454</v>
      </c>
      <c r="B219" s="1">
        <v>43.398299999999999</v>
      </c>
      <c r="C219" s="6">
        <v>42358</v>
      </c>
      <c r="D219" s="2">
        <v>29.965</v>
      </c>
      <c r="E219" s="3">
        <v>0.44829968296345735</v>
      </c>
      <c r="F219" s="3">
        <v>0.13140860777725538</v>
      </c>
      <c r="G219" s="2" t="s">
        <v>15</v>
      </c>
    </row>
    <row r="220" spans="1:7" x14ac:dyDescent="0.25">
      <c r="A220" s="6">
        <v>43453</v>
      </c>
      <c r="B220" s="1">
        <v>43.488799999999998</v>
      </c>
      <c r="C220" s="6">
        <v>42357</v>
      </c>
      <c r="D220" s="2">
        <v>29.965</v>
      </c>
      <c r="E220" s="3">
        <v>0.45131987318538286</v>
      </c>
      <c r="F220" s="3">
        <v>0.13219451711114316</v>
      </c>
      <c r="G220" s="2" t="s">
        <v>16</v>
      </c>
    </row>
    <row r="221" spans="1:7" x14ac:dyDescent="0.25">
      <c r="A221" s="6">
        <v>43452</v>
      </c>
      <c r="B221" s="1">
        <v>43.234999999999999</v>
      </c>
      <c r="C221" s="6">
        <v>42356</v>
      </c>
      <c r="D221" s="2">
        <v>29.9922</v>
      </c>
      <c r="E221" s="3">
        <v>0.44154146744820316</v>
      </c>
      <c r="F221" s="3">
        <v>0.12964602885649379</v>
      </c>
      <c r="G221" s="2" t="s">
        <v>12</v>
      </c>
    </row>
    <row r="222" spans="1:7" x14ac:dyDescent="0.25">
      <c r="A222" s="6">
        <v>43451</v>
      </c>
      <c r="B222" s="1">
        <v>43.165300000000002</v>
      </c>
      <c r="C222" s="6">
        <v>42355</v>
      </c>
      <c r="D222" s="2">
        <v>30.164400000000001</v>
      </c>
      <c r="E222" s="3">
        <v>0.43100144541247304</v>
      </c>
      <c r="F222" s="3">
        <v>0.12688610567795355</v>
      </c>
      <c r="G222" s="2" t="s">
        <v>17</v>
      </c>
    </row>
    <row r="223" spans="1:7" x14ac:dyDescent="0.25">
      <c r="A223" s="6">
        <v>43448</v>
      </c>
      <c r="B223" s="1">
        <v>42.839599999999997</v>
      </c>
      <c r="C223" s="6">
        <v>42352</v>
      </c>
      <c r="D223" s="2">
        <v>29.336099999999998</v>
      </c>
      <c r="E223" s="3">
        <v>0.46030317595045012</v>
      </c>
      <c r="F223" s="3">
        <v>0.13452571305707339</v>
      </c>
      <c r="G223" s="2" t="s">
        <v>14</v>
      </c>
    </row>
    <row r="224" spans="1:7" x14ac:dyDescent="0.25">
      <c r="A224" s="6">
        <v>43447</v>
      </c>
      <c r="B224" s="1">
        <v>42.817999999999998</v>
      </c>
      <c r="C224" s="6">
        <v>42351</v>
      </c>
      <c r="D224" s="2">
        <v>29.336099999999998</v>
      </c>
      <c r="E224" s="3">
        <v>0.45956688176001581</v>
      </c>
      <c r="F224" s="3">
        <v>0.13433500263020259</v>
      </c>
      <c r="G224" s="2" t="s">
        <v>15</v>
      </c>
    </row>
    <row r="225" spans="1:7" x14ac:dyDescent="0.25">
      <c r="A225" s="6">
        <v>43446</v>
      </c>
      <c r="B225" s="1">
        <v>42.431199999999997</v>
      </c>
      <c r="C225" s="6">
        <v>42350</v>
      </c>
      <c r="D225" s="2">
        <v>29.336099999999998</v>
      </c>
      <c r="E225" s="3">
        <v>0.44638176172020139</v>
      </c>
      <c r="F225" s="3">
        <v>0.13090896183773371</v>
      </c>
      <c r="G225" s="2" t="s">
        <v>16</v>
      </c>
    </row>
    <row r="226" spans="1:7" x14ac:dyDescent="0.25">
      <c r="A226" s="6">
        <v>43445</v>
      </c>
      <c r="B226" s="1">
        <v>41.517899999999997</v>
      </c>
      <c r="C226" s="6">
        <v>42349</v>
      </c>
      <c r="D226" s="2">
        <v>29.221599999999999</v>
      </c>
      <c r="E226" s="3">
        <v>0.42079489145016014</v>
      </c>
      <c r="F226" s="3">
        <v>0.12420055570986266</v>
      </c>
      <c r="G226" s="2" t="s">
        <v>12</v>
      </c>
    </row>
    <row r="227" spans="1:7" x14ac:dyDescent="0.25">
      <c r="A227" s="6">
        <v>43444</v>
      </c>
      <c r="B227" s="1">
        <v>41.155500000000004</v>
      </c>
      <c r="C227" s="6">
        <v>42348</v>
      </c>
      <c r="D227" s="2">
        <v>29.480599999999999</v>
      </c>
      <c r="E227" s="3">
        <v>0.39601975536454498</v>
      </c>
      <c r="F227" s="3">
        <v>0.11762777969601235</v>
      </c>
      <c r="G227" s="2" t="s">
        <v>17</v>
      </c>
    </row>
    <row r="228" spans="1:7" x14ac:dyDescent="0.25">
      <c r="A228" s="6">
        <v>43441</v>
      </c>
      <c r="B228" s="1">
        <v>41.868000000000002</v>
      </c>
      <c r="C228" s="6">
        <v>42345</v>
      </c>
      <c r="D228" s="2">
        <v>29.786799999999999</v>
      </c>
      <c r="E228" s="3">
        <v>0.40558905286905617</v>
      </c>
      <c r="F228" s="3">
        <v>0.12017563488936389</v>
      </c>
      <c r="G228" s="2" t="s">
        <v>14</v>
      </c>
    </row>
    <row r="229" spans="1:7" x14ac:dyDescent="0.25">
      <c r="A229" s="6">
        <v>43440</v>
      </c>
      <c r="B229" s="1">
        <v>41.517400000000002</v>
      </c>
      <c r="C229" s="6">
        <v>42344</v>
      </c>
      <c r="D229" s="2">
        <v>29.786799999999999</v>
      </c>
      <c r="E229" s="3">
        <v>0.39381873850161825</v>
      </c>
      <c r="F229" s="3">
        <v>0.11704010617802241</v>
      </c>
      <c r="G229" s="2" t="s">
        <v>15</v>
      </c>
    </row>
    <row r="230" spans="1:7" x14ac:dyDescent="0.25">
      <c r="A230" s="6">
        <v>43439</v>
      </c>
      <c r="B230" s="1">
        <v>42.067399999999999</v>
      </c>
      <c r="C230" s="6">
        <v>42343</v>
      </c>
      <c r="D230" s="2">
        <v>29.786799999999999</v>
      </c>
      <c r="E230" s="3">
        <v>0.41228329327084479</v>
      </c>
      <c r="F230" s="3">
        <v>0.12195113058661855</v>
      </c>
      <c r="G230" s="2" t="s">
        <v>16</v>
      </c>
    </row>
    <row r="231" spans="1:7" x14ac:dyDescent="0.25">
      <c r="A231" s="6">
        <v>43438</v>
      </c>
      <c r="B231" s="1">
        <v>42.480699999999999</v>
      </c>
      <c r="C231" s="6">
        <v>42342</v>
      </c>
      <c r="D231" s="2">
        <v>29.708500000000001</v>
      </c>
      <c r="E231" s="3">
        <v>0.42991736371745454</v>
      </c>
      <c r="F231" s="3">
        <v>0.12660146929632221</v>
      </c>
      <c r="G231" s="2" t="s">
        <v>12</v>
      </c>
    </row>
    <row r="232" spans="1:7" x14ac:dyDescent="0.25">
      <c r="A232" s="6">
        <v>43437</v>
      </c>
      <c r="B232" s="1">
        <v>42.528500000000001</v>
      </c>
      <c r="C232" s="6">
        <v>42341</v>
      </c>
      <c r="D232" s="2">
        <v>29.907800000000002</v>
      </c>
      <c r="E232" s="3">
        <v>0.42198690642574843</v>
      </c>
      <c r="F232" s="3">
        <v>0.12451486082630336</v>
      </c>
      <c r="G232" s="2" t="s">
        <v>17</v>
      </c>
    </row>
    <row r="233" spans="1:7" x14ac:dyDescent="0.25">
      <c r="A233" s="6">
        <v>43434</v>
      </c>
      <c r="B233" s="1">
        <v>42.559199999999997</v>
      </c>
      <c r="C233" s="6">
        <v>42338</v>
      </c>
      <c r="D233" s="2">
        <v>30.112500000000001</v>
      </c>
      <c r="E233" s="3">
        <v>0.41333997509339959</v>
      </c>
      <c r="F233" s="3">
        <v>0.12223087847567049</v>
      </c>
      <c r="G233" s="2" t="s">
        <v>14</v>
      </c>
    </row>
    <row r="234" spans="1:7" x14ac:dyDescent="0.25">
      <c r="A234" s="6">
        <v>43433</v>
      </c>
      <c r="B234" s="1">
        <v>42.207700000000003</v>
      </c>
      <c r="C234" s="6">
        <v>42337</v>
      </c>
      <c r="D234" s="2">
        <v>30.112500000000001</v>
      </c>
      <c r="E234" s="3">
        <v>0.40166708177667088</v>
      </c>
      <c r="F234" s="3">
        <v>0.11913280069953469</v>
      </c>
      <c r="G234" s="2" t="s">
        <v>15</v>
      </c>
    </row>
    <row r="235" spans="1:7" x14ac:dyDescent="0.25">
      <c r="A235" s="6">
        <v>43432</v>
      </c>
      <c r="B235" s="1">
        <v>41.711599999999997</v>
      </c>
      <c r="C235" s="6">
        <v>42336</v>
      </c>
      <c r="D235" s="2">
        <v>30.112500000000001</v>
      </c>
      <c r="E235" s="3">
        <v>0.38519219593192183</v>
      </c>
      <c r="F235" s="3">
        <v>0.11473082871712381</v>
      </c>
      <c r="G235" s="2" t="s">
        <v>16</v>
      </c>
    </row>
    <row r="236" spans="1:7" x14ac:dyDescent="0.25">
      <c r="A236" s="6">
        <v>43431</v>
      </c>
      <c r="B236" s="1">
        <v>41.511899999999997</v>
      </c>
      <c r="C236" s="6">
        <v>42335</v>
      </c>
      <c r="D236" s="2">
        <v>30.154299999999999</v>
      </c>
      <c r="E236" s="3">
        <v>0.3766494330825122</v>
      </c>
      <c r="F236" s="3">
        <v>0.11243451079915623</v>
      </c>
      <c r="G236" s="2" t="s">
        <v>12</v>
      </c>
    </row>
    <row r="237" spans="1:7" x14ac:dyDescent="0.25">
      <c r="A237" s="6">
        <v>43430</v>
      </c>
      <c r="B237" s="1">
        <v>41.221899999999998</v>
      </c>
      <c r="C237" s="6">
        <v>42334</v>
      </c>
      <c r="D237" s="2">
        <v>29.940799999999999</v>
      </c>
      <c r="E237" s="3">
        <v>0.37678017955432047</v>
      </c>
      <c r="F237" s="3">
        <v>0.11246972728917792</v>
      </c>
      <c r="G237" s="2" t="s">
        <v>17</v>
      </c>
    </row>
    <row r="238" spans="1:7" x14ac:dyDescent="0.25">
      <c r="A238" s="6">
        <v>43426</v>
      </c>
      <c r="B238" s="1">
        <v>41.060600000000001</v>
      </c>
      <c r="C238" s="6">
        <v>42330</v>
      </c>
      <c r="D238" s="2">
        <v>30.081</v>
      </c>
      <c r="E238" s="3">
        <v>0.36500116352514883</v>
      </c>
      <c r="F238" s="3">
        <v>0.10928806538227342</v>
      </c>
      <c r="G238" s="2" t="s">
        <v>15</v>
      </c>
    </row>
    <row r="239" spans="1:7" x14ac:dyDescent="0.25">
      <c r="A239" s="6">
        <v>43425</v>
      </c>
      <c r="B239" s="1">
        <v>41.304499999999997</v>
      </c>
      <c r="C239" s="6">
        <v>42329</v>
      </c>
      <c r="D239" s="2">
        <v>30.081</v>
      </c>
      <c r="E239" s="3">
        <v>0.3731092716332568</v>
      </c>
      <c r="F239" s="3">
        <v>0.1114801215163419</v>
      </c>
      <c r="G239" s="2" t="s">
        <v>16</v>
      </c>
    </row>
    <row r="240" spans="1:7" x14ac:dyDescent="0.25">
      <c r="A240" s="6">
        <v>43424</v>
      </c>
      <c r="B240" s="1">
        <v>41.308999999999997</v>
      </c>
      <c r="C240" s="6">
        <v>42328</v>
      </c>
      <c r="D240" s="2">
        <v>30.189699999999998</v>
      </c>
      <c r="E240" s="3">
        <v>0.36831435887074065</v>
      </c>
      <c r="F240" s="3">
        <v>0.11018484567952647</v>
      </c>
      <c r="G240" s="2" t="s">
        <v>12</v>
      </c>
    </row>
    <row r="241" spans="1:7" x14ac:dyDescent="0.25">
      <c r="A241" s="6">
        <v>43423</v>
      </c>
      <c r="B241" s="1">
        <v>41.567700000000002</v>
      </c>
      <c r="C241" s="6">
        <v>42327</v>
      </c>
      <c r="D241" s="2">
        <v>30.085999999999999</v>
      </c>
      <c r="E241" s="3">
        <v>0.38162932925613258</v>
      </c>
      <c r="F241" s="3">
        <v>0.11377427135980778</v>
      </c>
      <c r="G241" s="2" t="s">
        <v>17</v>
      </c>
    </row>
    <row r="242" spans="1:7" x14ac:dyDescent="0.25">
      <c r="A242" s="6">
        <v>43420</v>
      </c>
      <c r="B242" s="1">
        <v>41.418100000000003</v>
      </c>
      <c r="C242" s="6">
        <v>42324</v>
      </c>
      <c r="D242" s="2">
        <v>29.518000000000001</v>
      </c>
      <c r="E242" s="3">
        <v>0.40314723219730342</v>
      </c>
      <c r="F242" s="3">
        <v>0.11952659419736889</v>
      </c>
      <c r="G242" s="2" t="s">
        <v>14</v>
      </c>
    </row>
    <row r="243" spans="1:7" x14ac:dyDescent="0.25">
      <c r="A243" s="6">
        <v>43419</v>
      </c>
      <c r="B243" s="1">
        <v>41.114899999999999</v>
      </c>
      <c r="C243" s="6">
        <v>42323</v>
      </c>
      <c r="D243" s="2">
        <v>29.518000000000001</v>
      </c>
      <c r="E243" s="3">
        <v>0.39287553357273519</v>
      </c>
      <c r="F243" s="3">
        <v>0.11678808022642251</v>
      </c>
      <c r="G243" s="2" t="s">
        <v>15</v>
      </c>
    </row>
    <row r="244" spans="1:7" x14ac:dyDescent="0.25">
      <c r="A244" s="6">
        <v>43418</v>
      </c>
      <c r="B244" s="1">
        <v>40.866900000000001</v>
      </c>
      <c r="C244" s="6">
        <v>42322</v>
      </c>
      <c r="D244" s="2">
        <v>29.518000000000001</v>
      </c>
      <c r="E244" s="3">
        <v>0.38447388034419677</v>
      </c>
      <c r="F244" s="3">
        <v>0.11453810769178863</v>
      </c>
      <c r="G244" s="2" t="s">
        <v>16</v>
      </c>
    </row>
    <row r="245" spans="1:7" x14ac:dyDescent="0.25">
      <c r="A245" s="6">
        <v>43417</v>
      </c>
      <c r="B245" s="1">
        <v>40.994399999999999</v>
      </c>
      <c r="C245" s="6">
        <v>42321</v>
      </c>
      <c r="D245" s="2">
        <v>29.542400000000001</v>
      </c>
      <c r="E245" s="3">
        <v>0.38764623050259961</v>
      </c>
      <c r="F245" s="3">
        <v>0.11538873359425983</v>
      </c>
      <c r="G245" s="2" t="s">
        <v>12</v>
      </c>
    </row>
    <row r="246" spans="1:7" x14ac:dyDescent="0.25">
      <c r="A246" s="6">
        <v>43416</v>
      </c>
      <c r="B246" s="1">
        <v>40.722099999999998</v>
      </c>
      <c r="C246" s="6">
        <v>42320</v>
      </c>
      <c r="D246" s="2">
        <v>29.542400000000001</v>
      </c>
      <c r="E246" s="3">
        <v>0.37842896988734825</v>
      </c>
      <c r="F246" s="3">
        <v>0.11291363683994415</v>
      </c>
      <c r="G246" s="2" t="s">
        <v>17</v>
      </c>
    </row>
    <row r="247" spans="1:7" x14ac:dyDescent="0.25">
      <c r="A247" s="6">
        <v>43413</v>
      </c>
      <c r="B247" s="1">
        <v>41.240299999999998</v>
      </c>
      <c r="C247" s="6">
        <v>42317</v>
      </c>
      <c r="D247" s="2">
        <v>29.896999999999998</v>
      </c>
      <c r="E247" s="3">
        <v>0.37941265009867209</v>
      </c>
      <c r="F247" s="3">
        <v>0.11317830790992311</v>
      </c>
      <c r="G247" s="2" t="s">
        <v>14</v>
      </c>
    </row>
    <row r="248" spans="1:7" x14ac:dyDescent="0.25">
      <c r="A248" s="6">
        <v>43410</v>
      </c>
      <c r="B248" s="1">
        <v>40.886600000000001</v>
      </c>
      <c r="C248" s="6">
        <v>42314</v>
      </c>
      <c r="D248" s="2">
        <v>30.009799999999998</v>
      </c>
      <c r="E248" s="3">
        <v>0.36244160240987955</v>
      </c>
      <c r="F248" s="3">
        <v>0.10859427668598642</v>
      </c>
      <c r="G248" s="2" t="s">
        <v>12</v>
      </c>
    </row>
    <row r="249" spans="1:7" x14ac:dyDescent="0.25">
      <c r="A249" s="6">
        <v>43409</v>
      </c>
      <c r="B249" s="1">
        <v>40.972299999999997</v>
      </c>
      <c r="C249" s="6">
        <v>42313</v>
      </c>
      <c r="D249" s="2">
        <v>30.159500000000001</v>
      </c>
      <c r="E249" s="3">
        <v>0.35852053250219651</v>
      </c>
      <c r="F249" s="3">
        <v>0.10752975340806858</v>
      </c>
      <c r="G249" s="2" t="s">
        <v>17</v>
      </c>
    </row>
    <row r="250" spans="1:7" x14ac:dyDescent="0.25">
      <c r="A250" s="6">
        <v>43406</v>
      </c>
      <c r="B250" s="1">
        <v>41.013500000000001</v>
      </c>
      <c r="C250" s="6">
        <v>42310</v>
      </c>
      <c r="D250" s="2">
        <v>30.7803</v>
      </c>
      <c r="E250" s="3">
        <v>0.33245939773166605</v>
      </c>
      <c r="F250" s="3">
        <v>0.10040189109158981</v>
      </c>
      <c r="G250" s="2" t="s">
        <v>14</v>
      </c>
    </row>
    <row r="251" spans="1:7" x14ac:dyDescent="0.25">
      <c r="A251" s="6">
        <v>43405</v>
      </c>
      <c r="B251" s="1">
        <v>40.329300000000003</v>
      </c>
      <c r="C251" s="6">
        <v>42309</v>
      </c>
      <c r="D251" s="2">
        <v>30.7803</v>
      </c>
      <c r="E251" s="3">
        <v>0.31023089443572682</v>
      </c>
      <c r="F251" s="3">
        <v>9.4248462838716796E-2</v>
      </c>
      <c r="G251" s="2" t="s">
        <v>15</v>
      </c>
    </row>
    <row r="252" spans="1:7" x14ac:dyDescent="0.25">
      <c r="A252" s="6">
        <v>43404</v>
      </c>
      <c r="B252" s="1">
        <v>40.083300000000001</v>
      </c>
      <c r="C252" s="6">
        <v>42308</v>
      </c>
      <c r="D252" s="2">
        <v>30.7803</v>
      </c>
      <c r="E252" s="3">
        <v>0.30223876960263546</v>
      </c>
      <c r="F252" s="3">
        <v>9.2019030739757479E-2</v>
      </c>
      <c r="G252" s="2" t="s">
        <v>16</v>
      </c>
    </row>
    <row r="253" spans="1:7" x14ac:dyDescent="0.25">
      <c r="A253" s="6">
        <v>43403</v>
      </c>
      <c r="B253" s="1">
        <v>39.221899999999998</v>
      </c>
      <c r="C253" s="6">
        <v>42307</v>
      </c>
      <c r="D253" s="2">
        <v>30.930299999999999</v>
      </c>
      <c r="E253" s="3">
        <v>0.26807370119268159</v>
      </c>
      <c r="F253" s="3">
        <v>8.2384335862846658E-2</v>
      </c>
      <c r="G253" s="2" t="s">
        <v>12</v>
      </c>
    </row>
    <row r="254" spans="1:7" x14ac:dyDescent="0.25">
      <c r="A254" s="6">
        <v>43402</v>
      </c>
      <c r="B254" s="1">
        <v>39.430900000000001</v>
      </c>
      <c r="C254" s="6">
        <v>42306</v>
      </c>
      <c r="D254" s="2">
        <v>30.8566</v>
      </c>
      <c r="E254" s="3">
        <v>0.27787572188769988</v>
      </c>
      <c r="F254" s="3">
        <v>8.5166070522376236E-2</v>
      </c>
      <c r="G254" s="2" t="s">
        <v>17</v>
      </c>
    </row>
    <row r="255" spans="1:7" x14ac:dyDescent="0.25">
      <c r="A255" s="6">
        <v>43399</v>
      </c>
      <c r="B255" s="1">
        <v>38.883200000000002</v>
      </c>
      <c r="C255" s="6">
        <v>42303</v>
      </c>
      <c r="D255" s="2">
        <v>31.1112</v>
      </c>
      <c r="E255" s="3">
        <v>0.24981357196122303</v>
      </c>
      <c r="F255" s="3">
        <v>7.7163789415524819E-2</v>
      </c>
      <c r="G255" s="2" t="s">
        <v>14</v>
      </c>
    </row>
    <row r="256" spans="1:7" x14ac:dyDescent="0.25">
      <c r="A256" s="6">
        <v>43398</v>
      </c>
      <c r="B256" s="1">
        <v>39.033099999999997</v>
      </c>
      <c r="C256" s="6">
        <v>42302</v>
      </c>
      <c r="D256" s="2">
        <v>31.1112</v>
      </c>
      <c r="E256" s="3">
        <v>0.25463177248064994</v>
      </c>
      <c r="F256" s="3">
        <v>7.854621852885102E-2</v>
      </c>
      <c r="G256" s="2" t="s">
        <v>15</v>
      </c>
    </row>
    <row r="257" spans="1:7" x14ac:dyDescent="0.25">
      <c r="A257" s="6">
        <v>43397</v>
      </c>
      <c r="B257" s="1">
        <v>39.193899999999999</v>
      </c>
      <c r="C257" s="6">
        <v>42301</v>
      </c>
      <c r="D257" s="2">
        <v>31.1112</v>
      </c>
      <c r="E257" s="3">
        <v>0.2598003291419167</v>
      </c>
      <c r="F257" s="3">
        <v>8.0025242077473191E-2</v>
      </c>
      <c r="G257" s="2" t="s">
        <v>16</v>
      </c>
    </row>
    <row r="258" spans="1:7" x14ac:dyDescent="0.25">
      <c r="A258" s="6">
        <v>43396</v>
      </c>
      <c r="B258" s="1">
        <v>38.555999999999997</v>
      </c>
      <c r="C258" s="6">
        <v>42300</v>
      </c>
      <c r="D258" s="2">
        <v>31.214099999999998</v>
      </c>
      <c r="E258" s="3">
        <v>0.23521101040875755</v>
      </c>
      <c r="F258" s="3">
        <v>7.2952225084137234E-2</v>
      </c>
      <c r="G258" s="2" t="s">
        <v>12</v>
      </c>
    </row>
    <row r="259" spans="1:7" x14ac:dyDescent="0.25">
      <c r="A259" s="6">
        <v>43395</v>
      </c>
      <c r="B259" s="1">
        <v>39.150599999999997</v>
      </c>
      <c r="C259" s="6">
        <v>42299</v>
      </c>
      <c r="D259" s="2">
        <v>31.214099999999998</v>
      </c>
      <c r="E259" s="3">
        <v>0.25426009399598254</v>
      </c>
      <c r="F259" s="3">
        <v>7.8439703341167899E-2</v>
      </c>
      <c r="G259" s="2" t="s">
        <v>17</v>
      </c>
    </row>
    <row r="260" spans="1:7" x14ac:dyDescent="0.25">
      <c r="A260" s="6">
        <v>43392</v>
      </c>
      <c r="B260" s="1">
        <v>39.509900000000002</v>
      </c>
      <c r="C260" s="6">
        <v>42296</v>
      </c>
      <c r="D260" s="2">
        <v>31.13</v>
      </c>
      <c r="E260" s="3">
        <v>0.26919049148731139</v>
      </c>
      <c r="F260" s="3">
        <v>8.2701993959042541E-2</v>
      </c>
      <c r="G260" s="2" t="s">
        <v>14</v>
      </c>
    </row>
    <row r="261" spans="1:7" x14ac:dyDescent="0.25">
      <c r="A261" s="6">
        <v>43390</v>
      </c>
      <c r="B261" s="1">
        <v>39.8718</v>
      </c>
      <c r="C261" s="6">
        <v>42294</v>
      </c>
      <c r="D261" s="2">
        <v>31.13</v>
      </c>
      <c r="E261" s="3">
        <v>0.2808159331834244</v>
      </c>
      <c r="F261" s="3">
        <v>8.5997704239077377E-2</v>
      </c>
      <c r="G261" s="2" t="s">
        <v>16</v>
      </c>
    </row>
    <row r="262" spans="1:7" x14ac:dyDescent="0.25">
      <c r="A262" s="6">
        <v>43389</v>
      </c>
      <c r="B262" s="1">
        <v>40.645200000000003</v>
      </c>
      <c r="C262" s="6">
        <v>42293</v>
      </c>
      <c r="D262" s="2">
        <v>31.089099999999998</v>
      </c>
      <c r="E262" s="3">
        <v>0.30737782695542826</v>
      </c>
      <c r="F262" s="3">
        <v>9.3453632573590628E-2</v>
      </c>
      <c r="G262" s="2" t="s">
        <v>12</v>
      </c>
    </row>
    <row r="263" spans="1:7" x14ac:dyDescent="0.25">
      <c r="A263" s="6">
        <v>43388</v>
      </c>
      <c r="B263" s="1">
        <v>40.474400000000003</v>
      </c>
      <c r="C263" s="6">
        <v>42292</v>
      </c>
      <c r="D263" s="2">
        <v>30.948499999999999</v>
      </c>
      <c r="E263" s="3">
        <v>0.30779843934277928</v>
      </c>
      <c r="F263" s="3">
        <v>9.3570882746678352E-2</v>
      </c>
      <c r="G263" s="2" t="s">
        <v>17</v>
      </c>
    </row>
    <row r="264" spans="1:7" x14ac:dyDescent="0.25">
      <c r="A264" s="6">
        <v>43385</v>
      </c>
      <c r="B264" s="1">
        <v>40.409300000000002</v>
      </c>
      <c r="C264" s="6">
        <v>42289</v>
      </c>
      <c r="D264" s="2">
        <v>30.935300000000002</v>
      </c>
      <c r="E264" s="3">
        <v>0.30625208095605988</v>
      </c>
      <c r="F264" s="3">
        <v>9.3139695136264633E-2</v>
      </c>
      <c r="G264" s="2" t="s">
        <v>14</v>
      </c>
    </row>
    <row r="265" spans="1:7" x14ac:dyDescent="0.25">
      <c r="A265" s="6">
        <v>43384</v>
      </c>
      <c r="B265" s="1">
        <v>39.3797</v>
      </c>
      <c r="C265" s="6">
        <v>42288</v>
      </c>
      <c r="D265" s="2">
        <v>30.935300000000002</v>
      </c>
      <c r="E265" s="3">
        <v>0.27296971420998012</v>
      </c>
      <c r="F265" s="3">
        <v>8.3775569964839924E-2</v>
      </c>
      <c r="G265" s="2" t="s">
        <v>15</v>
      </c>
    </row>
    <row r="266" spans="1:7" x14ac:dyDescent="0.25">
      <c r="A266" s="6">
        <v>43383</v>
      </c>
      <c r="B266" s="1">
        <v>40.201999999999998</v>
      </c>
      <c r="C266" s="6">
        <v>42287</v>
      </c>
      <c r="D266" s="2">
        <v>30.935300000000002</v>
      </c>
      <c r="E266" s="3">
        <v>0.29955099837402566</v>
      </c>
      <c r="F266" s="3">
        <v>9.1267218033617592E-2</v>
      </c>
      <c r="G266" s="2" t="s">
        <v>16</v>
      </c>
    </row>
    <row r="267" spans="1:7" x14ac:dyDescent="0.25">
      <c r="A267" s="6">
        <v>43382</v>
      </c>
      <c r="B267" s="1">
        <v>39.303100000000001</v>
      </c>
      <c r="C267" s="6">
        <v>42286</v>
      </c>
      <c r="D267" s="2">
        <v>30.996500000000001</v>
      </c>
      <c r="E267" s="3">
        <v>0.26798509509138124</v>
      </c>
      <c r="F267" s="3">
        <v>8.2359124896559832E-2</v>
      </c>
      <c r="G267" s="2" t="s">
        <v>12</v>
      </c>
    </row>
    <row r="268" spans="1:7" x14ac:dyDescent="0.25">
      <c r="A268" s="6">
        <v>43381</v>
      </c>
      <c r="B268" s="1">
        <v>39.232199999999999</v>
      </c>
      <c r="C268" s="6">
        <v>42285</v>
      </c>
      <c r="D268" s="2">
        <v>30.948</v>
      </c>
      <c r="E268" s="3">
        <v>0.26768127181077933</v>
      </c>
      <c r="F268" s="3">
        <v>8.2272669577296176E-2</v>
      </c>
      <c r="G268" s="2" t="s">
        <v>17</v>
      </c>
    </row>
    <row r="269" spans="1:7" x14ac:dyDescent="0.25">
      <c r="A269" s="6">
        <v>43378</v>
      </c>
      <c r="B269" s="1">
        <v>39.407800000000002</v>
      </c>
      <c r="C269" s="6">
        <v>42282</v>
      </c>
      <c r="D269" s="2">
        <v>31.0229</v>
      </c>
      <c r="E269" s="3">
        <v>0.27028098598132355</v>
      </c>
      <c r="F269" s="3">
        <v>8.3011992755787967E-2</v>
      </c>
      <c r="G269" s="2" t="s">
        <v>14</v>
      </c>
    </row>
    <row r="270" spans="1:7" x14ac:dyDescent="0.25">
      <c r="A270" s="6">
        <v>43377</v>
      </c>
      <c r="B270" s="1">
        <v>39.983699999999999</v>
      </c>
      <c r="C270" s="6">
        <v>42281</v>
      </c>
      <c r="D270" s="2">
        <v>31.0229</v>
      </c>
      <c r="E270" s="3">
        <v>0.28884469214676894</v>
      </c>
      <c r="F270" s="3">
        <v>8.8262161356587265E-2</v>
      </c>
      <c r="G270" s="2" t="s">
        <v>15</v>
      </c>
    </row>
    <row r="271" spans="1:7" x14ac:dyDescent="0.25">
      <c r="A271" s="6">
        <v>43376</v>
      </c>
      <c r="B271" s="1">
        <v>40.811599999999999</v>
      </c>
      <c r="C271" s="6">
        <v>42280</v>
      </c>
      <c r="D271" s="2">
        <v>31.0229</v>
      </c>
      <c r="E271" s="3">
        <v>0.3155314300081552</v>
      </c>
      <c r="F271" s="3">
        <v>9.5722070537623827E-2</v>
      </c>
      <c r="G271" s="2" t="s">
        <v>16</v>
      </c>
    </row>
    <row r="272" spans="1:7" x14ac:dyDescent="0.25">
      <c r="A272" s="6">
        <v>43374</v>
      </c>
      <c r="B272" s="1">
        <v>41.585599999999999</v>
      </c>
      <c r="C272" s="6">
        <v>42278</v>
      </c>
      <c r="D272" s="2">
        <v>30.625599999999999</v>
      </c>
      <c r="E272" s="3">
        <v>0.35787053967922267</v>
      </c>
      <c r="F272" s="3">
        <v>0.10735309033583662</v>
      </c>
      <c r="G272" s="2" t="s">
        <v>17</v>
      </c>
    </row>
    <row r="273" spans="1:7" x14ac:dyDescent="0.25">
      <c r="A273" s="6">
        <v>43371</v>
      </c>
      <c r="B273" s="1">
        <v>41.812800000000003</v>
      </c>
      <c r="C273" s="6">
        <v>42275</v>
      </c>
      <c r="D273" s="2">
        <v>30.3779</v>
      </c>
      <c r="E273" s="3">
        <v>0.37642167496765749</v>
      </c>
      <c r="F273" s="3">
        <v>0.11237315895099398</v>
      </c>
      <c r="G273" s="2" t="s">
        <v>14</v>
      </c>
    </row>
    <row r="274" spans="1:7" x14ac:dyDescent="0.25">
      <c r="A274" s="6">
        <v>43370</v>
      </c>
      <c r="B274" s="1">
        <v>41.987200000000001</v>
      </c>
      <c r="C274" s="6">
        <v>42274</v>
      </c>
      <c r="D274" s="2">
        <v>30.3779</v>
      </c>
      <c r="E274" s="3">
        <v>0.38216269064023523</v>
      </c>
      <c r="F274" s="3">
        <v>0.11391757264174562</v>
      </c>
      <c r="G274" s="2" t="s">
        <v>15</v>
      </c>
    </row>
    <row r="275" spans="1:7" x14ac:dyDescent="0.25">
      <c r="A275" s="6">
        <v>43369</v>
      </c>
      <c r="B275" s="1">
        <v>42.463200000000001</v>
      </c>
      <c r="C275" s="6">
        <v>42273</v>
      </c>
      <c r="D275" s="2">
        <v>30.3779</v>
      </c>
      <c r="E275" s="3">
        <v>0.39783197653557356</v>
      </c>
      <c r="F275" s="3">
        <v>0.11811118091306616</v>
      </c>
      <c r="G275" s="2" t="s">
        <v>16</v>
      </c>
    </row>
    <row r="276" spans="1:7" x14ac:dyDescent="0.25">
      <c r="A276" s="6">
        <v>43368</v>
      </c>
      <c r="B276" s="1">
        <v>42.785899999999998</v>
      </c>
      <c r="C276" s="6">
        <v>42272</v>
      </c>
      <c r="D276" s="2">
        <v>30.3779</v>
      </c>
      <c r="E276" s="3">
        <v>0.40845483064991317</v>
      </c>
      <c r="F276" s="3">
        <v>0.12093640614134471</v>
      </c>
      <c r="G276" s="2" t="s">
        <v>12</v>
      </c>
    </row>
    <row r="277" spans="1:7" x14ac:dyDescent="0.25">
      <c r="A277" s="6">
        <v>43367</v>
      </c>
      <c r="B277" s="1">
        <v>42.491799999999998</v>
      </c>
      <c r="C277" s="6">
        <v>42271</v>
      </c>
      <c r="D277" s="2">
        <v>30.604399999999998</v>
      </c>
      <c r="E277" s="3">
        <v>0.38842127275816551</v>
      </c>
      <c r="F277" s="3">
        <v>0.11559635435667559</v>
      </c>
      <c r="G277" s="2" t="s">
        <v>17</v>
      </c>
    </row>
    <row r="278" spans="1:7" x14ac:dyDescent="0.25">
      <c r="A278" s="6">
        <v>43364</v>
      </c>
      <c r="B278" s="1">
        <v>43.565600000000003</v>
      </c>
      <c r="C278" s="6">
        <v>42268</v>
      </c>
      <c r="D278" s="2">
        <v>30.811900000000001</v>
      </c>
      <c r="E278" s="3">
        <v>0.41392124471389308</v>
      </c>
      <c r="F278" s="3">
        <v>0.12238470542025404</v>
      </c>
      <c r="G278" s="2" t="s">
        <v>14</v>
      </c>
    </row>
    <row r="279" spans="1:7" x14ac:dyDescent="0.25">
      <c r="A279" s="6">
        <v>43362</v>
      </c>
      <c r="B279" s="1">
        <v>44.009700000000002</v>
      </c>
      <c r="C279" s="6">
        <v>42266</v>
      </c>
      <c r="D279" s="2">
        <v>30.811900000000001</v>
      </c>
      <c r="E279" s="3">
        <v>0.42833450712224824</v>
      </c>
      <c r="F279" s="3">
        <v>0.12618561613607771</v>
      </c>
      <c r="G279" s="2" t="s">
        <v>16</v>
      </c>
    </row>
    <row r="280" spans="1:7" x14ac:dyDescent="0.25">
      <c r="A280" s="6">
        <v>43361</v>
      </c>
      <c r="B280" s="1">
        <v>44.297600000000003</v>
      </c>
      <c r="C280" s="6">
        <v>42265</v>
      </c>
      <c r="D280" s="2">
        <v>30.736699999999999</v>
      </c>
      <c r="E280" s="3">
        <v>0.4411957041582214</v>
      </c>
      <c r="F280" s="3">
        <v>0.12955570393487803</v>
      </c>
      <c r="G280" s="2" t="s">
        <v>12</v>
      </c>
    </row>
    <row r="281" spans="1:7" x14ac:dyDescent="0.25">
      <c r="A281" s="6">
        <v>43360</v>
      </c>
      <c r="B281" s="1">
        <v>44.6554</v>
      </c>
      <c r="C281" s="6">
        <v>42264</v>
      </c>
      <c r="D281" s="2">
        <v>30.736699999999999</v>
      </c>
      <c r="E281" s="3">
        <v>0.45283651140167946</v>
      </c>
      <c r="F281" s="3">
        <v>0.13258876323030133</v>
      </c>
      <c r="G281" s="2" t="s">
        <v>17</v>
      </c>
    </row>
    <row r="282" spans="1:7" x14ac:dyDescent="0.25">
      <c r="A282" s="6">
        <v>43357</v>
      </c>
      <c r="B282" s="1">
        <v>45.155700000000003</v>
      </c>
      <c r="C282" s="6">
        <v>42261</v>
      </c>
      <c r="D282" s="2">
        <v>30.332699999999999</v>
      </c>
      <c r="E282" s="3">
        <v>0.48868053289024732</v>
      </c>
      <c r="F282" s="3">
        <v>0.14182751222620182</v>
      </c>
      <c r="G282" s="2" t="s">
        <v>14</v>
      </c>
    </row>
    <row r="283" spans="1:7" x14ac:dyDescent="0.25">
      <c r="A283" s="6">
        <v>43355</v>
      </c>
      <c r="B283" s="1">
        <v>44.543300000000002</v>
      </c>
      <c r="C283" s="6">
        <v>42259</v>
      </c>
      <c r="D283" s="2">
        <v>30.332699999999999</v>
      </c>
      <c r="E283" s="3">
        <v>0.46849110036363406</v>
      </c>
      <c r="F283" s="3">
        <v>0.13664219199532646</v>
      </c>
      <c r="G283" s="2" t="s">
        <v>16</v>
      </c>
    </row>
    <row r="284" spans="1:7" x14ac:dyDescent="0.25">
      <c r="A284" s="6">
        <v>43354</v>
      </c>
      <c r="B284" s="1">
        <v>44.264600000000002</v>
      </c>
      <c r="C284" s="6">
        <v>42258</v>
      </c>
      <c r="D284" s="2">
        <v>30.138200000000001</v>
      </c>
      <c r="E284" s="3">
        <v>0.4687207597003139</v>
      </c>
      <c r="F284" s="3">
        <v>0.13670144258363748</v>
      </c>
      <c r="G284" s="2" t="s">
        <v>12</v>
      </c>
    </row>
    <row r="285" spans="1:7" x14ac:dyDescent="0.25">
      <c r="A285" s="6">
        <v>43353</v>
      </c>
      <c r="B285" s="1">
        <v>44.863900000000001</v>
      </c>
      <c r="C285" s="6">
        <v>42257</v>
      </c>
      <c r="D285" s="2">
        <v>30.146899999999999</v>
      </c>
      <c r="E285" s="3">
        <v>0.48817623039184804</v>
      </c>
      <c r="F285" s="3">
        <v>0.141698563247868</v>
      </c>
      <c r="G285" s="2" t="s">
        <v>17</v>
      </c>
    </row>
    <row r="286" spans="1:7" x14ac:dyDescent="0.25">
      <c r="A286" s="6">
        <v>43350</v>
      </c>
      <c r="B286" s="1">
        <v>45.650399999999998</v>
      </c>
      <c r="C286" s="6">
        <v>42254</v>
      </c>
      <c r="D286" s="2">
        <v>29.5212</v>
      </c>
      <c r="E286" s="3">
        <v>0.54635990406894019</v>
      </c>
      <c r="F286" s="3">
        <v>0.15638786809079108</v>
      </c>
      <c r="G286" s="2" t="s">
        <v>14</v>
      </c>
    </row>
    <row r="287" spans="1:7" x14ac:dyDescent="0.25">
      <c r="A287" s="6">
        <v>43349</v>
      </c>
      <c r="B287" s="1">
        <v>45.651800000000001</v>
      </c>
      <c r="C287" s="6">
        <v>42253</v>
      </c>
      <c r="D287" s="2">
        <v>29.5212</v>
      </c>
      <c r="E287" s="3">
        <v>0.54640732761540867</v>
      </c>
      <c r="F287" s="3">
        <v>0.15639968928305348</v>
      </c>
      <c r="G287" s="2" t="s">
        <v>15</v>
      </c>
    </row>
    <row r="288" spans="1:7" x14ac:dyDescent="0.25">
      <c r="A288" s="6">
        <v>43348</v>
      </c>
      <c r="B288" s="1">
        <v>45.3733</v>
      </c>
      <c r="C288" s="6">
        <v>42252</v>
      </c>
      <c r="D288" s="2">
        <v>29.5212</v>
      </c>
      <c r="E288" s="3">
        <v>0.53697342926439307</v>
      </c>
      <c r="F288" s="3">
        <v>0.1540433422643579</v>
      </c>
      <c r="G288" s="2" t="s">
        <v>16</v>
      </c>
    </row>
    <row r="289" spans="1:7" x14ac:dyDescent="0.25">
      <c r="A289" s="6">
        <v>43347</v>
      </c>
      <c r="B289" s="1">
        <v>45.627400000000002</v>
      </c>
      <c r="C289" s="6">
        <v>42251</v>
      </c>
      <c r="D289" s="2">
        <v>29.9222</v>
      </c>
      <c r="E289" s="3">
        <v>0.52486782388995468</v>
      </c>
      <c r="F289" s="3">
        <v>0.15100550341406538</v>
      </c>
      <c r="G289" s="2" t="s">
        <v>12</v>
      </c>
    </row>
    <row r="290" spans="1:7" x14ac:dyDescent="0.25">
      <c r="A290" s="6">
        <v>43346</v>
      </c>
      <c r="B290" s="1">
        <v>46.060499999999998</v>
      </c>
      <c r="C290" s="6">
        <v>42250</v>
      </c>
      <c r="D290" s="2">
        <v>30.5182</v>
      </c>
      <c r="E290" s="3">
        <v>0.50927970850181192</v>
      </c>
      <c r="F290" s="3">
        <v>0.14706997232305841</v>
      </c>
      <c r="G290" s="2" t="s">
        <v>17</v>
      </c>
    </row>
    <row r="291" spans="1:7" x14ac:dyDescent="0.25">
      <c r="A291" s="6">
        <v>43343</v>
      </c>
      <c r="B291" s="1">
        <v>46.418900000000001</v>
      </c>
      <c r="C291" s="6">
        <v>42247</v>
      </c>
      <c r="D291" s="2">
        <v>30.769400000000001</v>
      </c>
      <c r="E291" s="3">
        <v>0.50860595266726027</v>
      </c>
      <c r="F291" s="3">
        <v>0.14689925951829075</v>
      </c>
      <c r="G291" s="2" t="s">
        <v>14</v>
      </c>
    </row>
    <row r="292" spans="1:7" x14ac:dyDescent="0.25">
      <c r="A292" s="6">
        <v>43342</v>
      </c>
      <c r="B292" s="1">
        <v>46.380200000000002</v>
      </c>
      <c r="C292" s="6">
        <v>42246</v>
      </c>
      <c r="D292" s="2">
        <v>30.769400000000001</v>
      </c>
      <c r="E292" s="3">
        <v>0.50734820958484728</v>
      </c>
      <c r="F292" s="3">
        <v>0.14658044295987005</v>
      </c>
      <c r="G292" s="2" t="s">
        <v>15</v>
      </c>
    </row>
    <row r="293" spans="1:7" x14ac:dyDescent="0.25">
      <c r="A293" s="6">
        <v>43341</v>
      </c>
      <c r="B293" s="1">
        <v>46.511000000000003</v>
      </c>
      <c r="C293" s="6">
        <v>42245</v>
      </c>
      <c r="D293" s="2">
        <v>30.769400000000001</v>
      </c>
      <c r="E293" s="3">
        <v>0.51159918620447586</v>
      </c>
      <c r="F293" s="3">
        <v>0.14765728149302526</v>
      </c>
      <c r="G293" s="2" t="s">
        <v>16</v>
      </c>
    </row>
    <row r="294" spans="1:7" x14ac:dyDescent="0.25">
      <c r="A294" s="6">
        <v>43340</v>
      </c>
      <c r="B294" s="1">
        <v>46.3476</v>
      </c>
      <c r="C294" s="6">
        <v>42244</v>
      </c>
      <c r="D294" s="2">
        <v>30.862400000000001</v>
      </c>
      <c r="E294" s="3">
        <v>0.50174970190263879</v>
      </c>
      <c r="F294" s="3">
        <v>0.14515916042359933</v>
      </c>
      <c r="G294" s="2" t="s">
        <v>12</v>
      </c>
    </row>
    <row r="295" spans="1:7" x14ac:dyDescent="0.25">
      <c r="A295" s="6">
        <v>43339</v>
      </c>
      <c r="B295" s="1">
        <v>46.152500000000003</v>
      </c>
      <c r="C295" s="6">
        <v>42243</v>
      </c>
      <c r="D295" s="2">
        <v>30.808700000000002</v>
      </c>
      <c r="E295" s="3">
        <v>0.49803464605776943</v>
      </c>
      <c r="F295" s="3">
        <v>0.14421407545530718</v>
      </c>
      <c r="G295" s="2" t="s">
        <v>17</v>
      </c>
    </row>
    <row r="296" spans="1:7" x14ac:dyDescent="0.25">
      <c r="A296" s="6">
        <v>43336</v>
      </c>
      <c r="B296" s="1">
        <v>45.600499999999997</v>
      </c>
      <c r="C296" s="6">
        <v>42240</v>
      </c>
      <c r="D296" s="2">
        <v>30.225200000000001</v>
      </c>
      <c r="E296" s="3">
        <v>0.50869142305096393</v>
      </c>
      <c r="F296" s="3">
        <v>0.14692091838121613</v>
      </c>
      <c r="G296" s="2" t="s">
        <v>14</v>
      </c>
    </row>
    <row r="297" spans="1:7" x14ac:dyDescent="0.25">
      <c r="A297" s="6">
        <v>43335</v>
      </c>
      <c r="B297" s="1">
        <v>45.698</v>
      </c>
      <c r="C297" s="6">
        <v>42239</v>
      </c>
      <c r="D297" s="2">
        <v>30.225200000000001</v>
      </c>
      <c r="E297" s="3">
        <v>0.51191720815743147</v>
      </c>
      <c r="F297" s="3">
        <v>0.14773776019410723</v>
      </c>
      <c r="G297" s="2" t="s">
        <v>15</v>
      </c>
    </row>
    <row r="298" spans="1:7" x14ac:dyDescent="0.25">
      <c r="A298" s="6">
        <v>43333</v>
      </c>
      <c r="B298" s="1">
        <v>45.554200000000002</v>
      </c>
      <c r="C298" s="6">
        <v>42237</v>
      </c>
      <c r="D298" s="2">
        <v>32.199599999999997</v>
      </c>
      <c r="E298" s="3">
        <v>0.41474428253767148</v>
      </c>
      <c r="F298" s="3">
        <v>0.12260244170667933</v>
      </c>
      <c r="G298" s="2" t="s">
        <v>12</v>
      </c>
    </row>
    <row r="299" spans="1:7" x14ac:dyDescent="0.25">
      <c r="A299" s="6">
        <v>43332</v>
      </c>
      <c r="B299" s="1">
        <v>45.348300000000002</v>
      </c>
      <c r="C299" s="6">
        <v>42236</v>
      </c>
      <c r="D299" s="2">
        <v>32.431399999999996</v>
      </c>
      <c r="E299" s="3">
        <v>0.39828376203309157</v>
      </c>
      <c r="F299" s="3">
        <v>0.11823162743609683</v>
      </c>
      <c r="G299" s="2" t="s">
        <v>17</v>
      </c>
    </row>
    <row r="300" spans="1:7" x14ac:dyDescent="0.25">
      <c r="A300" s="6">
        <v>43329</v>
      </c>
      <c r="B300" s="1">
        <v>45.127699999999997</v>
      </c>
      <c r="C300" s="6">
        <v>42233</v>
      </c>
      <c r="D300" s="2">
        <v>32.487400000000001</v>
      </c>
      <c r="E300" s="3">
        <v>0.38908315223748269</v>
      </c>
      <c r="F300" s="3">
        <v>0.11577359955981792</v>
      </c>
      <c r="G300" s="2" t="s">
        <v>14</v>
      </c>
    </row>
    <row r="301" spans="1:7" x14ac:dyDescent="0.25">
      <c r="A301" s="6">
        <v>43328</v>
      </c>
      <c r="B301" s="1">
        <v>44.887099999999997</v>
      </c>
      <c r="C301" s="6">
        <v>42232</v>
      </c>
      <c r="D301" s="2">
        <v>32.487400000000001</v>
      </c>
      <c r="E301" s="3">
        <v>0.381677204085276</v>
      </c>
      <c r="F301" s="3">
        <v>0.11378713567296428</v>
      </c>
      <c r="G301" s="2" t="s">
        <v>15</v>
      </c>
    </row>
    <row r="302" spans="1:7" x14ac:dyDescent="0.25">
      <c r="A302" s="6">
        <v>43326</v>
      </c>
      <c r="B302" s="1">
        <v>45.148000000000003</v>
      </c>
      <c r="C302" s="6">
        <v>42230</v>
      </c>
      <c r="D302" s="2">
        <v>32.447600000000001</v>
      </c>
      <c r="E302" s="3">
        <v>0.39141261603323518</v>
      </c>
      <c r="F302" s="3">
        <v>0.11639696100582286</v>
      </c>
      <c r="G302" s="2" t="s">
        <v>12</v>
      </c>
    </row>
    <row r="303" spans="1:7" x14ac:dyDescent="0.25">
      <c r="A303" s="6">
        <v>43325</v>
      </c>
      <c r="B303" s="1">
        <v>44.779600000000002</v>
      </c>
      <c r="C303" s="6">
        <v>42229</v>
      </c>
      <c r="D303" s="2">
        <v>31.8475</v>
      </c>
      <c r="E303" s="3">
        <v>0.40606327027239192</v>
      </c>
      <c r="F303" s="3">
        <v>0.12030159561533904</v>
      </c>
      <c r="G303" s="2" t="s">
        <v>17</v>
      </c>
    </row>
    <row r="304" spans="1:7" x14ac:dyDescent="0.25">
      <c r="A304" s="6">
        <v>43322</v>
      </c>
      <c r="B304" s="1">
        <v>45.113399999999999</v>
      </c>
      <c r="C304" s="6">
        <v>42226</v>
      </c>
      <c r="D304" s="2">
        <v>32.276499999999999</v>
      </c>
      <c r="E304" s="3">
        <v>0.39771660496026523</v>
      </c>
      <c r="F304" s="3">
        <v>0.11808041856116613</v>
      </c>
      <c r="G304" s="2" t="s">
        <v>14</v>
      </c>
    </row>
    <row r="305" spans="1:7" x14ac:dyDescent="0.25">
      <c r="A305" s="6">
        <v>43321</v>
      </c>
      <c r="B305" s="1">
        <v>45.293999999999997</v>
      </c>
      <c r="C305" s="6">
        <v>42225</v>
      </c>
      <c r="D305" s="2">
        <v>32.276499999999999</v>
      </c>
      <c r="E305" s="3">
        <v>0.40331200718789206</v>
      </c>
      <c r="F305" s="3">
        <v>0.11957041539192859</v>
      </c>
      <c r="G305" s="2" t="s">
        <v>15</v>
      </c>
    </row>
    <row r="306" spans="1:7" x14ac:dyDescent="0.25">
      <c r="A306" s="6">
        <v>43320</v>
      </c>
      <c r="B306" s="1">
        <v>45.195300000000003</v>
      </c>
      <c r="C306" s="6">
        <v>42224</v>
      </c>
      <c r="D306" s="2">
        <v>32.276499999999999</v>
      </c>
      <c r="E306" s="3">
        <v>0.40025405480767756</v>
      </c>
      <c r="F306" s="3">
        <v>0.11875660663240151</v>
      </c>
      <c r="G306" s="2" t="s">
        <v>16</v>
      </c>
    </row>
    <row r="307" spans="1:7" x14ac:dyDescent="0.25">
      <c r="A307" s="6">
        <v>43319</v>
      </c>
      <c r="B307" s="1">
        <v>45.035899999999998</v>
      </c>
      <c r="C307" s="6">
        <v>42223</v>
      </c>
      <c r="D307" s="2">
        <v>32.369999999999997</v>
      </c>
      <c r="E307" s="3">
        <v>0.39128514056224906</v>
      </c>
      <c r="F307" s="3">
        <v>0.11636286674002827</v>
      </c>
      <c r="G307" s="2" t="s">
        <v>12</v>
      </c>
    </row>
    <row r="308" spans="1:7" x14ac:dyDescent="0.25">
      <c r="A308" s="6">
        <v>43318</v>
      </c>
      <c r="B308" s="1">
        <v>45.024299999999997</v>
      </c>
      <c r="C308" s="6">
        <v>42222</v>
      </c>
      <c r="D308" s="2">
        <v>32.326799999999999</v>
      </c>
      <c r="E308" s="3">
        <v>0.39278555254463782</v>
      </c>
      <c r="F308" s="3">
        <v>0.11676403119950152</v>
      </c>
      <c r="G308" s="2" t="s">
        <v>17</v>
      </c>
    </row>
    <row r="309" spans="1:7" x14ac:dyDescent="0.25">
      <c r="A309" s="6">
        <v>43315</v>
      </c>
      <c r="B309" s="1">
        <v>45.125399999999999</v>
      </c>
      <c r="C309" s="6">
        <v>42219</v>
      </c>
      <c r="D309" s="2">
        <v>31.451799999999999</v>
      </c>
      <c r="E309" s="3">
        <v>0.43474777278247989</v>
      </c>
      <c r="F309" s="3">
        <v>0.12786863567090245</v>
      </c>
      <c r="G309" s="2" t="s">
        <v>14</v>
      </c>
    </row>
    <row r="310" spans="1:7" x14ac:dyDescent="0.25">
      <c r="A310" s="6">
        <v>43314</v>
      </c>
      <c r="B310" s="1">
        <v>44.705800000000004</v>
      </c>
      <c r="C310" s="6">
        <v>42218</v>
      </c>
      <c r="D310" s="2">
        <v>31.451799999999999</v>
      </c>
      <c r="E310" s="3">
        <v>0.42140672393948853</v>
      </c>
      <c r="F310" s="3">
        <v>0.12436190288264259</v>
      </c>
      <c r="G310" s="2" t="s">
        <v>15</v>
      </c>
    </row>
    <row r="311" spans="1:7" x14ac:dyDescent="0.25">
      <c r="A311" s="6">
        <v>43313</v>
      </c>
      <c r="B311" s="1">
        <v>45.261299999999999</v>
      </c>
      <c r="C311" s="6">
        <v>42217</v>
      </c>
      <c r="D311" s="2">
        <v>31.451799999999999</v>
      </c>
      <c r="E311" s="3">
        <v>0.43906867015560319</v>
      </c>
      <c r="F311" s="3">
        <v>0.12899973356036787</v>
      </c>
      <c r="G311" s="2" t="s">
        <v>16</v>
      </c>
    </row>
    <row r="312" spans="1:7" x14ac:dyDescent="0.25">
      <c r="A312" s="6">
        <v>43312</v>
      </c>
      <c r="B312" s="1">
        <v>45.264200000000002</v>
      </c>
      <c r="C312" s="6">
        <v>42216</v>
      </c>
      <c r="D312" s="2">
        <v>31.453499999999998</v>
      </c>
      <c r="E312" s="3">
        <v>0.43908309091198133</v>
      </c>
      <c r="F312" s="3">
        <v>0.12900350474378741</v>
      </c>
      <c r="G312" s="2" t="s">
        <v>12</v>
      </c>
    </row>
    <row r="313" spans="1:7" x14ac:dyDescent="0.25">
      <c r="A313" s="6">
        <v>43311</v>
      </c>
      <c r="B313" s="1">
        <v>45.081400000000002</v>
      </c>
      <c r="C313" s="6">
        <v>42215</v>
      </c>
      <c r="D313" s="2">
        <v>31.331800000000001</v>
      </c>
      <c r="E313" s="3">
        <v>0.43883849635194916</v>
      </c>
      <c r="F313" s="3">
        <v>0.12893953721613927</v>
      </c>
      <c r="G313" s="2" t="s">
        <v>17</v>
      </c>
    </row>
    <row r="314" spans="1:7" x14ac:dyDescent="0.25">
      <c r="A314" s="6">
        <v>43308</v>
      </c>
      <c r="B314" s="1">
        <v>45.228299999999997</v>
      </c>
      <c r="C314" s="6">
        <v>42212</v>
      </c>
      <c r="D314" s="2">
        <v>30.935099999999998</v>
      </c>
      <c r="E314" s="3">
        <v>0.46203826721103214</v>
      </c>
      <c r="F314" s="3">
        <v>0.1349748724177704</v>
      </c>
      <c r="G314" s="2" t="s">
        <v>14</v>
      </c>
    </row>
    <row r="315" spans="1:7" x14ac:dyDescent="0.25">
      <c r="A315" s="6">
        <v>43307</v>
      </c>
      <c r="B315" s="1">
        <v>44.989400000000003</v>
      </c>
      <c r="C315" s="6">
        <v>42211</v>
      </c>
      <c r="D315" s="2">
        <v>30.935099999999998</v>
      </c>
      <c r="E315" s="3">
        <v>0.45431564792097023</v>
      </c>
      <c r="F315" s="3">
        <v>0.13297299668962159</v>
      </c>
      <c r="G315" s="2" t="s">
        <v>15</v>
      </c>
    </row>
    <row r="316" spans="1:7" x14ac:dyDescent="0.25">
      <c r="A316" s="6">
        <v>43306</v>
      </c>
      <c r="B316" s="1">
        <v>45.123699999999999</v>
      </c>
      <c r="C316" s="6">
        <v>42210</v>
      </c>
      <c r="D316" s="2">
        <v>30.935099999999998</v>
      </c>
      <c r="E316" s="3">
        <v>0.45865699480525363</v>
      </c>
      <c r="F316" s="3">
        <v>0.13409924064249523</v>
      </c>
      <c r="G316" s="2" t="s">
        <v>16</v>
      </c>
    </row>
    <row r="317" spans="1:7" x14ac:dyDescent="0.25">
      <c r="A317" s="6">
        <v>43305</v>
      </c>
      <c r="B317" s="1">
        <v>45.145499999999998</v>
      </c>
      <c r="C317" s="6">
        <v>42209</v>
      </c>
      <c r="D317" s="2">
        <v>31.3216</v>
      </c>
      <c r="E317" s="3">
        <v>0.44135357069881481</v>
      </c>
      <c r="F317" s="3">
        <v>0.12959694574086145</v>
      </c>
      <c r="G317" s="2" t="s">
        <v>12</v>
      </c>
    </row>
    <row r="318" spans="1:7" x14ac:dyDescent="0.25">
      <c r="A318" s="6">
        <v>43304</v>
      </c>
      <c r="B318" s="1">
        <v>44.863599999999998</v>
      </c>
      <c r="C318" s="6">
        <v>42208</v>
      </c>
      <c r="D318" s="2">
        <v>31.334399999999999</v>
      </c>
      <c r="E318" s="3">
        <v>0.43176828022875818</v>
      </c>
      <c r="F318" s="3">
        <v>0.12708735895479806</v>
      </c>
      <c r="G318" s="2" t="s">
        <v>17</v>
      </c>
    </row>
    <row r="319" spans="1:7" x14ac:dyDescent="0.25">
      <c r="A319" s="6">
        <v>43301</v>
      </c>
      <c r="B319" s="1">
        <v>44.536000000000001</v>
      </c>
      <c r="C319" s="6">
        <v>42205</v>
      </c>
      <c r="D319" s="2">
        <v>31.793900000000001</v>
      </c>
      <c r="E319" s="3">
        <v>0.40077184617174993</v>
      </c>
      <c r="F319" s="3">
        <v>0.11889448902095334</v>
      </c>
      <c r="G319" s="2" t="s">
        <v>14</v>
      </c>
    </row>
    <row r="320" spans="1:7" x14ac:dyDescent="0.25">
      <c r="A320" s="6">
        <v>43300</v>
      </c>
      <c r="B320" s="1">
        <v>44.051600000000001</v>
      </c>
      <c r="C320" s="6">
        <v>42204</v>
      </c>
      <c r="D320" s="2">
        <v>31.793900000000001</v>
      </c>
      <c r="E320" s="3">
        <v>0.38553621921186138</v>
      </c>
      <c r="F320" s="3">
        <v>0.11482310510870719</v>
      </c>
      <c r="G320" s="2" t="s">
        <v>15</v>
      </c>
    </row>
    <row r="321" spans="1:7" x14ac:dyDescent="0.25">
      <c r="A321" s="6">
        <v>43299</v>
      </c>
      <c r="B321" s="1">
        <v>44.3444</v>
      </c>
      <c r="C321" s="6">
        <v>42203</v>
      </c>
      <c r="D321" s="2">
        <v>31.793900000000001</v>
      </c>
      <c r="E321" s="3">
        <v>0.39474553294814413</v>
      </c>
      <c r="F321" s="3">
        <v>0.11728763649707163</v>
      </c>
      <c r="G321" s="2" t="s">
        <v>16</v>
      </c>
    </row>
    <row r="322" spans="1:7" x14ac:dyDescent="0.25">
      <c r="A322" s="6">
        <v>43298</v>
      </c>
      <c r="B322" s="1">
        <v>44.251100000000001</v>
      </c>
      <c r="C322" s="6">
        <v>42202</v>
      </c>
      <c r="D322" s="2">
        <v>31.765499999999999</v>
      </c>
      <c r="E322" s="3">
        <v>0.39305535880121523</v>
      </c>
      <c r="F322" s="3">
        <v>0.11683613860756492</v>
      </c>
      <c r="G322" s="2" t="s">
        <v>12</v>
      </c>
    </row>
    <row r="323" spans="1:7" x14ac:dyDescent="0.25">
      <c r="A323" s="6">
        <v>43297</v>
      </c>
      <c r="B323" s="1">
        <v>43.902500000000003</v>
      </c>
      <c r="C323" s="6">
        <v>42201</v>
      </c>
      <c r="D323" s="2">
        <v>31.743600000000001</v>
      </c>
      <c r="E323" s="3">
        <v>0.38303469045728911</v>
      </c>
      <c r="F323" s="3">
        <v>0.11415177848145519</v>
      </c>
      <c r="G323" s="2" t="s">
        <v>17</v>
      </c>
    </row>
    <row r="324" spans="1:7" x14ac:dyDescent="0.25">
      <c r="A324" s="6">
        <v>43294</v>
      </c>
      <c r="B324" s="1">
        <v>44.437899999999999</v>
      </c>
      <c r="C324" s="6">
        <v>42198</v>
      </c>
      <c r="D324" s="2">
        <v>31.195799999999998</v>
      </c>
      <c r="E324" s="3">
        <v>0.42448342405067352</v>
      </c>
      <c r="F324" s="3">
        <v>0.12517256257983522</v>
      </c>
      <c r="G324" s="2" t="s">
        <v>14</v>
      </c>
    </row>
    <row r="325" spans="1:7" x14ac:dyDescent="0.25">
      <c r="A325" s="6">
        <v>43293</v>
      </c>
      <c r="B325" s="1">
        <v>44.536900000000003</v>
      </c>
      <c r="C325" s="6">
        <v>42197</v>
      </c>
      <c r="D325" s="2">
        <v>31.195799999999998</v>
      </c>
      <c r="E325" s="3">
        <v>0.42765692817622902</v>
      </c>
      <c r="F325" s="3">
        <v>0.12600750651375114</v>
      </c>
      <c r="G325" s="2" t="s">
        <v>15</v>
      </c>
    </row>
    <row r="326" spans="1:7" x14ac:dyDescent="0.25">
      <c r="A326" s="6">
        <v>43292</v>
      </c>
      <c r="B326" s="1">
        <v>44.409599999999998</v>
      </c>
      <c r="C326" s="6">
        <v>42196</v>
      </c>
      <c r="D326" s="2">
        <v>31.195799999999998</v>
      </c>
      <c r="E326" s="3">
        <v>0.42357625064912585</v>
      </c>
      <c r="F326" s="3">
        <v>0.12493365881034402</v>
      </c>
      <c r="G326" s="2" t="s">
        <v>16</v>
      </c>
    </row>
    <row r="327" spans="1:7" x14ac:dyDescent="0.25">
      <c r="A327" s="6">
        <v>43291</v>
      </c>
      <c r="B327" s="1">
        <v>44.3645</v>
      </c>
      <c r="C327" s="6">
        <v>42195</v>
      </c>
      <c r="D327" s="2">
        <v>30.838899999999999</v>
      </c>
      <c r="E327" s="3">
        <v>0.43858892502650876</v>
      </c>
      <c r="F327" s="3">
        <v>0.12887426066862262</v>
      </c>
      <c r="G327" s="2" t="s">
        <v>12</v>
      </c>
    </row>
    <row r="328" spans="1:7" x14ac:dyDescent="0.25">
      <c r="A328" s="6">
        <v>43290</v>
      </c>
      <c r="B328" s="1">
        <v>44.0259</v>
      </c>
      <c r="C328" s="6">
        <v>42194</v>
      </c>
      <c r="D328" s="2">
        <v>30.698699999999999</v>
      </c>
      <c r="E328" s="3">
        <v>0.43412913250398233</v>
      </c>
      <c r="F328" s="3">
        <v>0.12770650606419021</v>
      </c>
      <c r="G328" s="2" t="s">
        <v>17</v>
      </c>
    </row>
    <row r="329" spans="1:7" x14ac:dyDescent="0.25">
      <c r="A329" s="6">
        <v>43287</v>
      </c>
      <c r="B329" s="1">
        <v>43.819600000000001</v>
      </c>
      <c r="C329" s="6">
        <v>42191</v>
      </c>
      <c r="D329" s="2">
        <v>31.127400000000002</v>
      </c>
      <c r="E329" s="3">
        <v>0.40775008513399769</v>
      </c>
      <c r="F329" s="3">
        <v>0.12074941476974899</v>
      </c>
      <c r="G329" s="2" t="s">
        <v>14</v>
      </c>
    </row>
    <row r="330" spans="1:7" x14ac:dyDescent="0.25">
      <c r="A330" s="6">
        <v>43286</v>
      </c>
      <c r="B330" s="1">
        <v>43.685499999999998</v>
      </c>
      <c r="C330" s="6">
        <v>42190</v>
      </c>
      <c r="D330" s="2">
        <v>31.127400000000002</v>
      </c>
      <c r="E330" s="3">
        <v>0.4034419835900202</v>
      </c>
      <c r="F330" s="3">
        <v>0.11960497963265171</v>
      </c>
      <c r="G330" s="2" t="s">
        <v>15</v>
      </c>
    </row>
    <row r="331" spans="1:7" x14ac:dyDescent="0.25">
      <c r="A331" s="6">
        <v>43285</v>
      </c>
      <c r="B331" s="1">
        <v>43.584400000000002</v>
      </c>
      <c r="C331" s="6">
        <v>42189</v>
      </c>
      <c r="D331" s="2">
        <v>31.127400000000002</v>
      </c>
      <c r="E331" s="3">
        <v>0.40019404126268177</v>
      </c>
      <c r="F331" s="3">
        <v>0.11874062345922032</v>
      </c>
      <c r="G331" s="2" t="s">
        <v>16</v>
      </c>
    </row>
    <row r="332" spans="1:7" x14ac:dyDescent="0.25">
      <c r="A332" s="6">
        <v>43284</v>
      </c>
      <c r="B332" s="1">
        <v>43.215400000000002</v>
      </c>
      <c r="C332" s="6">
        <v>42188</v>
      </c>
      <c r="D332" s="2">
        <v>31.046900000000001</v>
      </c>
      <c r="E332" s="3">
        <v>0.3919392918455627</v>
      </c>
      <c r="F332" s="3">
        <v>0.11653780231056898</v>
      </c>
      <c r="G332" s="2" t="s">
        <v>12</v>
      </c>
    </row>
    <row r="333" spans="1:7" x14ac:dyDescent="0.25">
      <c r="A333" s="6">
        <v>43283</v>
      </c>
      <c r="B333" s="1">
        <v>42.938800000000001</v>
      </c>
      <c r="C333" s="6">
        <v>42187</v>
      </c>
      <c r="D333" s="2">
        <v>31.044899999999998</v>
      </c>
      <c r="E333" s="3">
        <v>0.38311928851437765</v>
      </c>
      <c r="F333" s="3">
        <v>0.11417449498901777</v>
      </c>
      <c r="G333" s="2" t="s">
        <v>17</v>
      </c>
    </row>
    <row r="334" spans="1:7" x14ac:dyDescent="0.25">
      <c r="A334" s="6">
        <v>43280</v>
      </c>
      <c r="B334" s="1">
        <v>43.003999999999998</v>
      </c>
      <c r="C334" s="6">
        <v>42184</v>
      </c>
      <c r="D334" s="2">
        <v>30.4757</v>
      </c>
      <c r="E334" s="3">
        <v>0.41109145975318034</v>
      </c>
      <c r="F334" s="3">
        <v>0.1216354348863069</v>
      </c>
      <c r="G334" s="2" t="s">
        <v>14</v>
      </c>
    </row>
    <row r="335" spans="1:7" x14ac:dyDescent="0.25">
      <c r="A335" s="6">
        <v>43279</v>
      </c>
      <c r="B335" s="1">
        <v>42.680599999999998</v>
      </c>
      <c r="C335" s="6">
        <v>42183</v>
      </c>
      <c r="D335" s="2">
        <v>30.4757</v>
      </c>
      <c r="E335" s="3">
        <v>0.40047972647059782</v>
      </c>
      <c r="F335" s="3">
        <v>0.11881670479839457</v>
      </c>
      <c r="G335" s="2" t="s">
        <v>15</v>
      </c>
    </row>
    <row r="336" spans="1:7" x14ac:dyDescent="0.25">
      <c r="A336" s="6">
        <v>43278</v>
      </c>
      <c r="B336" s="1">
        <v>42.9011</v>
      </c>
      <c r="C336" s="6">
        <v>42182</v>
      </c>
      <c r="D336" s="2">
        <v>30.4757</v>
      </c>
      <c r="E336" s="3">
        <v>0.40771499916326776</v>
      </c>
      <c r="F336" s="3">
        <v>0.12074010371653787</v>
      </c>
      <c r="G336" s="2" t="s">
        <v>16</v>
      </c>
    </row>
    <row r="337" spans="1:7" x14ac:dyDescent="0.25">
      <c r="A337" s="6">
        <v>43277</v>
      </c>
      <c r="B337" s="1">
        <v>43.2149</v>
      </c>
      <c r="C337" s="6">
        <v>42181</v>
      </c>
      <c r="D337" s="2">
        <v>30.837800000000001</v>
      </c>
      <c r="E337" s="3">
        <v>0.40136131630661065</v>
      </c>
      <c r="F337" s="3">
        <v>0.11905141735805103</v>
      </c>
      <c r="G337" s="2" t="s">
        <v>12</v>
      </c>
    </row>
    <row r="338" spans="1:7" x14ac:dyDescent="0.25">
      <c r="A338" s="6">
        <v>43276</v>
      </c>
      <c r="B338" s="1">
        <v>43.216200000000001</v>
      </c>
      <c r="C338" s="6">
        <v>42180</v>
      </c>
      <c r="D338" s="2">
        <v>30.8413</v>
      </c>
      <c r="E338" s="3">
        <v>0.40124443522160219</v>
      </c>
      <c r="F338" s="3">
        <v>0.11902030485364801</v>
      </c>
      <c r="G338" s="2" t="s">
        <v>17</v>
      </c>
    </row>
    <row r="339" spans="1:7" x14ac:dyDescent="0.25">
      <c r="A339" s="6">
        <v>43273</v>
      </c>
      <c r="B339" s="1">
        <v>43.409399999999998</v>
      </c>
      <c r="C339" s="6">
        <v>42177</v>
      </c>
      <c r="D339" s="2">
        <v>30.596399999999999</v>
      </c>
      <c r="E339" s="3">
        <v>0.41877475781464485</v>
      </c>
      <c r="F339" s="3">
        <v>0.12366749435456326</v>
      </c>
      <c r="G339" s="2" t="s">
        <v>14</v>
      </c>
    </row>
    <row r="340" spans="1:7" x14ac:dyDescent="0.25">
      <c r="A340" s="6">
        <v>43272</v>
      </c>
      <c r="B340" s="1">
        <v>43.087699999999998</v>
      </c>
      <c r="C340" s="6">
        <v>42176</v>
      </c>
      <c r="D340" s="2">
        <v>30.596399999999999</v>
      </c>
      <c r="E340" s="3">
        <v>0.40826044894170554</v>
      </c>
      <c r="F340" s="3">
        <v>0.12088483673040029</v>
      </c>
      <c r="G340" s="2" t="s">
        <v>15</v>
      </c>
    </row>
    <row r="341" spans="1:7" x14ac:dyDescent="0.25">
      <c r="A341" s="6">
        <v>43271</v>
      </c>
      <c r="B341" s="1">
        <v>43.256599999999999</v>
      </c>
      <c r="C341" s="6">
        <v>42175</v>
      </c>
      <c r="D341" s="2">
        <v>30.596399999999999</v>
      </c>
      <c r="E341" s="3">
        <v>0.41378070622687635</v>
      </c>
      <c r="F341" s="3">
        <v>0.12234751723988291</v>
      </c>
      <c r="G341" s="2" t="s">
        <v>16</v>
      </c>
    </row>
    <row r="342" spans="1:7" x14ac:dyDescent="0.25">
      <c r="A342" s="6">
        <v>43270</v>
      </c>
      <c r="B342" s="1">
        <v>43.048299999999998</v>
      </c>
      <c r="C342" s="6">
        <v>42174</v>
      </c>
      <c r="D342" s="2">
        <v>30.215199999999999</v>
      </c>
      <c r="E342" s="3">
        <v>0.42472331806507979</v>
      </c>
      <c r="F342" s="3">
        <v>0.12523572161874741</v>
      </c>
      <c r="G342" s="2" t="s">
        <v>12</v>
      </c>
    </row>
    <row r="343" spans="1:7" x14ac:dyDescent="0.25">
      <c r="A343" s="6">
        <v>43269</v>
      </c>
      <c r="B343" s="1">
        <v>43.3705</v>
      </c>
      <c r="C343" s="6">
        <v>42173</v>
      </c>
      <c r="D343" s="2">
        <v>30.0745</v>
      </c>
      <c r="E343" s="3">
        <v>0.4421021130858368</v>
      </c>
      <c r="F343" s="3">
        <v>0.12979245753369861</v>
      </c>
      <c r="G343" s="2" t="s">
        <v>17</v>
      </c>
    </row>
    <row r="344" spans="1:7" x14ac:dyDescent="0.25">
      <c r="A344" s="6">
        <v>43266</v>
      </c>
      <c r="B344" s="1">
        <v>43.764699999999998</v>
      </c>
      <c r="C344" s="6">
        <v>42170</v>
      </c>
      <c r="D344" s="2">
        <v>29.3048</v>
      </c>
      <c r="E344" s="3">
        <v>0.49343111026180003</v>
      </c>
      <c r="F344" s="3">
        <v>0.14304079698850969</v>
      </c>
      <c r="G344" s="2" t="s">
        <v>14</v>
      </c>
    </row>
    <row r="345" spans="1:7" x14ac:dyDescent="0.25">
      <c r="A345" s="6">
        <v>43265</v>
      </c>
      <c r="B345" s="1">
        <v>43.784199999999998</v>
      </c>
      <c r="C345" s="6">
        <v>42169</v>
      </c>
      <c r="D345" s="2">
        <v>29.3048</v>
      </c>
      <c r="E345" s="3">
        <v>0.49409653026125405</v>
      </c>
      <c r="F345" s="3">
        <v>0.14321053794351313</v>
      </c>
      <c r="G345" s="2" t="s">
        <v>15</v>
      </c>
    </row>
    <row r="346" spans="1:7" x14ac:dyDescent="0.25">
      <c r="A346" s="6">
        <v>43264</v>
      </c>
      <c r="B346" s="1">
        <v>43.833300000000001</v>
      </c>
      <c r="C346" s="6">
        <v>42168</v>
      </c>
      <c r="D346" s="2">
        <v>29.3048</v>
      </c>
      <c r="E346" s="3">
        <v>0.49577202369577683</v>
      </c>
      <c r="F346" s="3">
        <v>0.14363771386769786</v>
      </c>
      <c r="G346" s="2" t="s">
        <v>16</v>
      </c>
    </row>
    <row r="347" spans="1:7" x14ac:dyDescent="0.25">
      <c r="A347" s="6">
        <v>43263</v>
      </c>
      <c r="B347" s="1">
        <v>43.845199999999998</v>
      </c>
      <c r="C347" s="6">
        <v>42167</v>
      </c>
      <c r="D347" s="2">
        <v>29.1966</v>
      </c>
      <c r="E347" s="3">
        <v>0.50172280334011488</v>
      </c>
      <c r="F347" s="3">
        <v>0.14515232321693983</v>
      </c>
      <c r="G347" s="2" t="s">
        <v>12</v>
      </c>
    </row>
    <row r="348" spans="1:7" x14ac:dyDescent="0.25">
      <c r="A348" s="6">
        <v>43262</v>
      </c>
      <c r="B348" s="1">
        <v>43.575499999999998</v>
      </c>
      <c r="C348" s="6">
        <v>42166</v>
      </c>
      <c r="D348" s="2">
        <v>29.325800000000001</v>
      </c>
      <c r="E348" s="3">
        <v>0.4859100178000258</v>
      </c>
      <c r="F348" s="3">
        <v>0.14111873807677666</v>
      </c>
      <c r="G348" s="2" t="s">
        <v>17</v>
      </c>
    </row>
    <row r="349" spans="1:7" x14ac:dyDescent="0.25">
      <c r="A349" s="6">
        <v>43259</v>
      </c>
      <c r="B349" s="1">
        <v>43.554200000000002</v>
      </c>
      <c r="C349" s="6">
        <v>42163</v>
      </c>
      <c r="D349" s="2">
        <v>29.525500000000001</v>
      </c>
      <c r="E349" s="3">
        <v>0.47513843965385855</v>
      </c>
      <c r="F349" s="3">
        <v>0.13835466958662512</v>
      </c>
      <c r="G349" s="2" t="s">
        <v>14</v>
      </c>
    </row>
    <row r="350" spans="1:7" x14ac:dyDescent="0.25">
      <c r="A350" s="6">
        <v>43258</v>
      </c>
      <c r="B350" s="1">
        <v>43.461799999999997</v>
      </c>
      <c r="C350" s="6">
        <v>42162</v>
      </c>
      <c r="D350" s="2">
        <v>29.525500000000001</v>
      </c>
      <c r="E350" s="3">
        <v>0.47200894142351513</v>
      </c>
      <c r="F350" s="3">
        <v>0.13754909521667713</v>
      </c>
      <c r="G350" s="2" t="s">
        <v>15</v>
      </c>
    </row>
    <row r="351" spans="1:7" x14ac:dyDescent="0.25">
      <c r="A351" s="6">
        <v>43257</v>
      </c>
      <c r="B351" s="1">
        <v>43.259700000000002</v>
      </c>
      <c r="C351" s="6">
        <v>42161</v>
      </c>
      <c r="D351" s="2">
        <v>29.525500000000001</v>
      </c>
      <c r="E351" s="3">
        <v>0.46516401077035108</v>
      </c>
      <c r="F351" s="3">
        <v>0.13578313105840056</v>
      </c>
      <c r="G351" s="2" t="s">
        <v>16</v>
      </c>
    </row>
    <row r="352" spans="1:7" x14ac:dyDescent="0.25">
      <c r="A352" s="6">
        <v>43256</v>
      </c>
      <c r="B352" s="1">
        <v>42.675400000000003</v>
      </c>
      <c r="C352" s="6">
        <v>42160</v>
      </c>
      <c r="D352" s="2">
        <v>29.869399999999999</v>
      </c>
      <c r="E352" s="3">
        <v>0.42873308469537402</v>
      </c>
      <c r="F352" s="3">
        <v>0.12629036064359278</v>
      </c>
      <c r="G352" s="2" t="s">
        <v>12</v>
      </c>
    </row>
    <row r="353" spans="1:7" x14ac:dyDescent="0.25">
      <c r="A353" s="6">
        <v>43255</v>
      </c>
      <c r="B353" s="1">
        <v>43.008299999999998</v>
      </c>
      <c r="C353" s="6">
        <v>42159</v>
      </c>
      <c r="D353" s="2">
        <v>29.904699999999998</v>
      </c>
      <c r="E353" s="3">
        <v>0.43817861406401004</v>
      </c>
      <c r="F353" s="3">
        <v>0.12876692550614455</v>
      </c>
      <c r="G353" s="2" t="s">
        <v>17</v>
      </c>
    </row>
    <row r="354" spans="1:7" x14ac:dyDescent="0.25">
      <c r="A354" s="6">
        <v>43252</v>
      </c>
      <c r="B354" s="1">
        <v>43.483800000000002</v>
      </c>
      <c r="C354" s="6">
        <v>42156</v>
      </c>
      <c r="D354" s="2">
        <v>30.726199999999999</v>
      </c>
      <c r="E354" s="3">
        <v>0.41520266092129859</v>
      </c>
      <c r="F354" s="3">
        <v>0.12272367000558004</v>
      </c>
      <c r="G354" s="2" t="s">
        <v>14</v>
      </c>
    </row>
    <row r="355" spans="1:7" x14ac:dyDescent="0.25">
      <c r="A355" s="6">
        <v>43251</v>
      </c>
      <c r="B355" s="1">
        <v>43.909399999999998</v>
      </c>
      <c r="C355" s="6">
        <v>42155</v>
      </c>
      <c r="D355" s="2">
        <v>30.726199999999999</v>
      </c>
      <c r="E355" s="3">
        <v>0.4290540320638413</v>
      </c>
      <c r="F355" s="3">
        <v>0.12637469010239388</v>
      </c>
      <c r="G355" s="2" t="s">
        <v>15</v>
      </c>
    </row>
    <row r="356" spans="1:7" x14ac:dyDescent="0.25">
      <c r="A356" s="6">
        <v>43250</v>
      </c>
      <c r="B356" s="1">
        <v>43.615600000000001</v>
      </c>
      <c r="C356" s="6">
        <v>42154</v>
      </c>
      <c r="D356" s="2">
        <v>30.726199999999999</v>
      </c>
      <c r="E356" s="3">
        <v>0.41949215978546006</v>
      </c>
      <c r="F356" s="3">
        <v>0.12385685620528397</v>
      </c>
      <c r="G356" s="2" t="s">
        <v>16</v>
      </c>
    </row>
    <row r="357" spans="1:7" x14ac:dyDescent="0.25">
      <c r="A357" s="6">
        <v>43249</v>
      </c>
      <c r="B357" s="1">
        <v>43.367899999999999</v>
      </c>
      <c r="C357" s="6">
        <v>42153</v>
      </c>
      <c r="D357" s="2">
        <v>30.906500000000001</v>
      </c>
      <c r="E357" s="3">
        <v>0.4031967385501431</v>
      </c>
      <c r="F357" s="3">
        <v>0.11953976055784299</v>
      </c>
      <c r="G357" s="2" t="s">
        <v>12</v>
      </c>
    </row>
    <row r="358" spans="1:7" x14ac:dyDescent="0.25">
      <c r="A358" s="6">
        <v>43248</v>
      </c>
      <c r="B358" s="1">
        <v>43.304099999999998</v>
      </c>
      <c r="C358" s="6">
        <v>42152</v>
      </c>
      <c r="D358" s="2">
        <v>30.446000000000002</v>
      </c>
      <c r="E358" s="3">
        <v>0.4223247717269919</v>
      </c>
      <c r="F358" s="3">
        <v>0.12460391567004248</v>
      </c>
      <c r="G358" s="2" t="s">
        <v>17</v>
      </c>
    </row>
    <row r="359" spans="1:7" x14ac:dyDescent="0.25">
      <c r="A359" s="6">
        <v>43245</v>
      </c>
      <c r="B359" s="1">
        <v>42.939399999999999</v>
      </c>
      <c r="C359" s="6">
        <v>42149</v>
      </c>
      <c r="D359" s="2">
        <v>30.988399999999999</v>
      </c>
      <c r="E359" s="3">
        <v>0.38566044068102906</v>
      </c>
      <c r="F359" s="3">
        <v>0.11485642092862847</v>
      </c>
      <c r="G359" s="2" t="s">
        <v>14</v>
      </c>
    </row>
    <row r="360" spans="1:7" x14ac:dyDescent="0.25">
      <c r="A360" s="6">
        <v>43244</v>
      </c>
      <c r="B360" s="1">
        <v>42.203200000000002</v>
      </c>
      <c r="C360" s="6">
        <v>42148</v>
      </c>
      <c r="D360" s="2">
        <v>30.988399999999999</v>
      </c>
      <c r="E360" s="3">
        <v>0.36190316376450554</v>
      </c>
      <c r="F360" s="3">
        <v>0.10844821815645234</v>
      </c>
      <c r="G360" s="2" t="s">
        <v>15</v>
      </c>
    </row>
    <row r="361" spans="1:7" x14ac:dyDescent="0.25">
      <c r="A361" s="6">
        <v>43243</v>
      </c>
      <c r="B361" s="1">
        <v>41.892000000000003</v>
      </c>
      <c r="C361" s="6">
        <v>42147</v>
      </c>
      <c r="D361" s="2">
        <v>30.988399999999999</v>
      </c>
      <c r="E361" s="3">
        <v>0.35186069626053634</v>
      </c>
      <c r="F361" s="3">
        <v>0.10571698416281627</v>
      </c>
      <c r="G361" s="2" t="s">
        <v>16</v>
      </c>
    </row>
    <row r="362" spans="1:7" x14ac:dyDescent="0.25">
      <c r="A362" s="6">
        <v>43242</v>
      </c>
      <c r="B362" s="1">
        <v>42.322099999999999</v>
      </c>
      <c r="C362" s="6">
        <v>42146</v>
      </c>
      <c r="D362" s="2">
        <v>31.154399999999999</v>
      </c>
      <c r="E362" s="3">
        <v>0.35846301004031533</v>
      </c>
      <c r="F362" s="3">
        <v>0.10751412151644058</v>
      </c>
      <c r="G362" s="2" t="s">
        <v>12</v>
      </c>
    </row>
    <row r="363" spans="1:7" x14ac:dyDescent="0.25">
      <c r="A363" s="6">
        <v>43241</v>
      </c>
      <c r="B363" s="1">
        <v>42.243400000000001</v>
      </c>
      <c r="C363" s="6">
        <v>42145</v>
      </c>
      <c r="D363" s="2">
        <v>30.988</v>
      </c>
      <c r="E363" s="3">
        <v>0.36321801987866276</v>
      </c>
      <c r="F363" s="3">
        <v>0.10880482234902145</v>
      </c>
      <c r="G363" s="2" t="s">
        <v>17</v>
      </c>
    </row>
    <row r="364" spans="1:7" x14ac:dyDescent="0.25">
      <c r="A364" s="6">
        <v>43238</v>
      </c>
      <c r="B364" s="1">
        <v>42.839100000000002</v>
      </c>
      <c r="C364" s="6">
        <v>42142</v>
      </c>
      <c r="D364" s="2">
        <v>30.790299999999998</v>
      </c>
      <c r="E364" s="3">
        <v>0.39131804496870781</v>
      </c>
      <c r="F364" s="3">
        <v>0.11637166746842698</v>
      </c>
      <c r="G364" s="2" t="s">
        <v>14</v>
      </c>
    </row>
    <row r="365" spans="1:7" x14ac:dyDescent="0.25">
      <c r="A365" s="6">
        <v>43237</v>
      </c>
      <c r="B365" s="1">
        <v>43.067700000000002</v>
      </c>
      <c r="C365" s="6">
        <v>42141</v>
      </c>
      <c r="D365" s="2">
        <v>30.790299999999998</v>
      </c>
      <c r="E365" s="3">
        <v>0.39874246109976208</v>
      </c>
      <c r="F365" s="3">
        <v>0.11835389058464307</v>
      </c>
      <c r="G365" s="2" t="s">
        <v>15</v>
      </c>
    </row>
    <row r="366" spans="1:7" x14ac:dyDescent="0.25">
      <c r="A366" s="6">
        <v>43236</v>
      </c>
      <c r="B366" s="1">
        <v>43.067</v>
      </c>
      <c r="C366" s="6">
        <v>42140</v>
      </c>
      <c r="D366" s="2">
        <v>30.790299999999998</v>
      </c>
      <c r="E366" s="3">
        <v>0.39871972666716471</v>
      </c>
      <c r="F366" s="3">
        <v>0.11834783150428985</v>
      </c>
      <c r="G366" s="2" t="s">
        <v>16</v>
      </c>
    </row>
    <row r="367" spans="1:7" x14ac:dyDescent="0.25">
      <c r="A367" s="6">
        <v>43235</v>
      </c>
      <c r="B367" s="1">
        <v>43.132199999999997</v>
      </c>
      <c r="C367" s="6">
        <v>42139</v>
      </c>
      <c r="D367" s="2">
        <v>30.558800000000002</v>
      </c>
      <c r="E367" s="3">
        <v>0.41144940246344736</v>
      </c>
      <c r="F367" s="3">
        <v>0.12173026627431494</v>
      </c>
      <c r="G367" s="2" t="s">
        <v>12</v>
      </c>
    </row>
    <row r="368" spans="1:7" x14ac:dyDescent="0.25">
      <c r="A368" s="6">
        <v>43234</v>
      </c>
      <c r="B368" s="1">
        <v>43.055900000000001</v>
      </c>
      <c r="C368" s="6">
        <v>42138</v>
      </c>
      <c r="D368" s="2">
        <v>30.2943</v>
      </c>
      <c r="E368" s="3">
        <v>0.42125416332445381</v>
      </c>
      <c r="F368" s="3">
        <v>0.12432167525043503</v>
      </c>
      <c r="G368" s="2" t="s">
        <v>17</v>
      </c>
    </row>
    <row r="369" spans="1:7" x14ac:dyDescent="0.25">
      <c r="A369" s="6">
        <v>43231</v>
      </c>
      <c r="B369" s="1">
        <v>43.286700000000003</v>
      </c>
      <c r="C369" s="6">
        <v>42135</v>
      </c>
      <c r="D369" s="2">
        <v>30.325199999999999</v>
      </c>
      <c r="E369" s="3">
        <v>0.42741680186775372</v>
      </c>
      <c r="F369" s="3">
        <v>0.12594437295528116</v>
      </c>
      <c r="G369" s="2" t="s">
        <v>14</v>
      </c>
    </row>
    <row r="370" spans="1:7" x14ac:dyDescent="0.25">
      <c r="A370" s="6">
        <v>43230</v>
      </c>
      <c r="B370" s="1">
        <v>43.056199999999997</v>
      </c>
      <c r="C370" s="6">
        <v>42134</v>
      </c>
      <c r="D370" s="2">
        <v>30.325199999999999</v>
      </c>
      <c r="E370" s="3">
        <v>0.41981586271483778</v>
      </c>
      <c r="F370" s="3">
        <v>0.12394227832944682</v>
      </c>
      <c r="G370" s="2" t="s">
        <v>15</v>
      </c>
    </row>
    <row r="371" spans="1:7" x14ac:dyDescent="0.25">
      <c r="A371" s="6">
        <v>43229</v>
      </c>
      <c r="B371" s="1">
        <v>43.267699999999998</v>
      </c>
      <c r="C371" s="6">
        <v>42133</v>
      </c>
      <c r="D371" s="2">
        <v>30.325199999999999</v>
      </c>
      <c r="E371" s="3">
        <v>0.42679026024560429</v>
      </c>
      <c r="F371" s="3">
        <v>0.12577961046180586</v>
      </c>
      <c r="G371" s="2" t="s">
        <v>16</v>
      </c>
    </row>
    <row r="372" spans="1:7" x14ac:dyDescent="0.25">
      <c r="A372" s="6">
        <v>43228</v>
      </c>
      <c r="B372" s="1">
        <v>43.422499999999999</v>
      </c>
      <c r="C372" s="6">
        <v>42132</v>
      </c>
      <c r="D372" s="2">
        <v>29.8249</v>
      </c>
      <c r="E372" s="3">
        <v>0.45591435344292858</v>
      </c>
      <c r="F372" s="3">
        <v>0.13338799758400333</v>
      </c>
      <c r="G372" s="2" t="s">
        <v>12</v>
      </c>
    </row>
    <row r="373" spans="1:7" x14ac:dyDescent="0.25">
      <c r="A373" s="6">
        <v>43227</v>
      </c>
      <c r="B373" s="1">
        <v>43.222000000000001</v>
      </c>
      <c r="C373" s="6">
        <v>42131</v>
      </c>
      <c r="D373" s="2">
        <v>29.303799999999999</v>
      </c>
      <c r="E373" s="3">
        <v>0.47496229157993169</v>
      </c>
      <c r="F373" s="3">
        <v>0.13830935701142599</v>
      </c>
      <c r="G373" s="2" t="s">
        <v>17</v>
      </c>
    </row>
    <row r="374" spans="1:7" x14ac:dyDescent="0.25">
      <c r="A374" s="6">
        <v>43224</v>
      </c>
      <c r="B374" s="1">
        <v>43.079700000000003</v>
      </c>
      <c r="C374" s="6">
        <v>42128</v>
      </c>
      <c r="D374" s="2">
        <v>30.340699999999998</v>
      </c>
      <c r="E374" s="3">
        <v>0.41986506573678278</v>
      </c>
      <c r="F374" s="3">
        <v>0.12395526140216706</v>
      </c>
      <c r="G374" s="2" t="s">
        <v>14</v>
      </c>
    </row>
    <row r="375" spans="1:7" x14ac:dyDescent="0.25">
      <c r="A375" s="6">
        <v>43223</v>
      </c>
      <c r="B375" s="1">
        <v>43.256599999999999</v>
      </c>
      <c r="C375" s="6">
        <v>42127</v>
      </c>
      <c r="D375" s="2">
        <v>30.340699999999998</v>
      </c>
      <c r="E375" s="3">
        <v>0.42569551790169646</v>
      </c>
      <c r="F375" s="3">
        <v>0.12549160878764365</v>
      </c>
      <c r="G375" s="2" t="s">
        <v>15</v>
      </c>
    </row>
    <row r="376" spans="1:7" x14ac:dyDescent="0.25">
      <c r="A376" s="6">
        <v>43222</v>
      </c>
      <c r="B376" s="1">
        <v>43.6404</v>
      </c>
      <c r="C376" s="6">
        <v>42126</v>
      </c>
      <c r="D376" s="2">
        <v>30.340699999999998</v>
      </c>
      <c r="E376" s="3">
        <v>0.43834519309046932</v>
      </c>
      <c r="F376" s="3">
        <v>0.12881050415361117</v>
      </c>
      <c r="G376" s="2" t="s">
        <v>16</v>
      </c>
    </row>
    <row r="377" spans="1:7" x14ac:dyDescent="0.25">
      <c r="A377" s="6">
        <v>43220</v>
      </c>
      <c r="B377" s="1">
        <v>43.582500000000003</v>
      </c>
      <c r="C377" s="6">
        <v>42124</v>
      </c>
      <c r="D377" s="2">
        <v>30.014800000000001</v>
      </c>
      <c r="E377" s="3">
        <v>0.45203366339272633</v>
      </c>
      <c r="F377" s="3">
        <v>0.13238009919676719</v>
      </c>
      <c r="G377" s="2" t="s">
        <v>17</v>
      </c>
    </row>
    <row r="378" spans="1:7" x14ac:dyDescent="0.25">
      <c r="A378" s="6">
        <v>43217</v>
      </c>
      <c r="B378" s="1">
        <v>43.1708</v>
      </c>
      <c r="C378" s="6">
        <v>42121</v>
      </c>
      <c r="D378" s="2">
        <v>29.515799999999999</v>
      </c>
      <c r="E378" s="3">
        <v>0.46263357252725662</v>
      </c>
      <c r="F378" s="3">
        <v>0.13512889594956379</v>
      </c>
      <c r="G378" s="2" t="s">
        <v>14</v>
      </c>
    </row>
    <row r="379" spans="1:7" x14ac:dyDescent="0.25">
      <c r="A379" s="6">
        <v>43216</v>
      </c>
      <c r="B379" s="1">
        <v>43.179900000000004</v>
      </c>
      <c r="C379" s="6">
        <v>42120</v>
      </c>
      <c r="D379" s="2">
        <v>29.515799999999999</v>
      </c>
      <c r="E379" s="3">
        <v>0.46294188197507796</v>
      </c>
      <c r="F379" s="3">
        <v>0.13520864852336145</v>
      </c>
      <c r="G379" s="2" t="s">
        <v>15</v>
      </c>
    </row>
    <row r="380" spans="1:7" x14ac:dyDescent="0.25">
      <c r="A380" s="6">
        <v>43215</v>
      </c>
      <c r="B380" s="1">
        <v>42.940300000000001</v>
      </c>
      <c r="C380" s="6">
        <v>42119</v>
      </c>
      <c r="D380" s="2">
        <v>29.515799999999999</v>
      </c>
      <c r="E380" s="3">
        <v>0.4548241958544238</v>
      </c>
      <c r="F380" s="3">
        <v>0.13310504136899071</v>
      </c>
      <c r="G380" s="2" t="s">
        <v>16</v>
      </c>
    </row>
    <row r="381" spans="1:7" x14ac:dyDescent="0.25">
      <c r="A381" s="6">
        <v>43214</v>
      </c>
      <c r="B381" s="1">
        <v>43.118600000000001</v>
      </c>
      <c r="C381" s="6">
        <v>42118</v>
      </c>
      <c r="D381" s="2">
        <v>29.9892</v>
      </c>
      <c r="E381" s="3">
        <v>0.43780427620610085</v>
      </c>
      <c r="F381" s="3">
        <v>0.12866898290601969</v>
      </c>
      <c r="G381" s="2" t="s">
        <v>12</v>
      </c>
    </row>
    <row r="382" spans="1:7" x14ac:dyDescent="0.25">
      <c r="A382" s="6">
        <v>43213</v>
      </c>
      <c r="B382" s="1">
        <v>43.031199999999998</v>
      </c>
      <c r="C382" s="6">
        <v>42117</v>
      </c>
      <c r="D382" s="2">
        <v>30.581600000000002</v>
      </c>
      <c r="E382" s="3">
        <v>0.40709446202945548</v>
      </c>
      <c r="F382" s="3">
        <v>0.12057540109178055</v>
      </c>
      <c r="G382" s="2" t="s">
        <v>17</v>
      </c>
    </row>
    <row r="383" spans="1:7" x14ac:dyDescent="0.25">
      <c r="A383" s="6">
        <v>43210</v>
      </c>
      <c r="B383" s="1">
        <v>42.829300000000003</v>
      </c>
      <c r="C383" s="6">
        <v>42114</v>
      </c>
      <c r="D383" s="2">
        <v>30.973400000000002</v>
      </c>
      <c r="E383" s="3">
        <v>0.38277683431589693</v>
      </c>
      <c r="F383" s="3">
        <v>0.11408253251176625</v>
      </c>
      <c r="G383" s="2" t="s">
        <v>14</v>
      </c>
    </row>
    <row r="384" spans="1:7" x14ac:dyDescent="0.25">
      <c r="A384" s="6">
        <v>43209</v>
      </c>
      <c r="B384" s="1">
        <v>42.8322</v>
      </c>
      <c r="C384" s="6">
        <v>42113</v>
      </c>
      <c r="D384" s="2">
        <v>30.973400000000002</v>
      </c>
      <c r="E384" s="3">
        <v>0.38287046304248157</v>
      </c>
      <c r="F384" s="3">
        <v>0.11410767703063751</v>
      </c>
      <c r="G384" s="2" t="s">
        <v>15</v>
      </c>
    </row>
    <row r="385" spans="1:7" x14ac:dyDescent="0.25">
      <c r="A385" s="6">
        <v>43208</v>
      </c>
      <c r="B385" s="1">
        <v>42.671399999999998</v>
      </c>
      <c r="C385" s="6">
        <v>42112</v>
      </c>
      <c r="D385" s="2">
        <v>30.973400000000002</v>
      </c>
      <c r="E385" s="3">
        <v>0.37767891158219624</v>
      </c>
      <c r="F385" s="3">
        <v>0.11271173994929939</v>
      </c>
      <c r="G385" s="2" t="s">
        <v>16</v>
      </c>
    </row>
    <row r="386" spans="1:7" x14ac:dyDescent="0.25">
      <c r="A386" s="6">
        <v>43207</v>
      </c>
      <c r="B386" s="1">
        <v>42.8538</v>
      </c>
      <c r="C386" s="6">
        <v>42111</v>
      </c>
      <c r="D386" s="2">
        <v>31.396000000000001</v>
      </c>
      <c r="E386" s="3">
        <v>0.36494457892725185</v>
      </c>
      <c r="F386" s="3">
        <v>0.10927273707141105</v>
      </c>
      <c r="G386" s="2" t="s">
        <v>12</v>
      </c>
    </row>
    <row r="387" spans="1:7" x14ac:dyDescent="0.25">
      <c r="A387" s="6">
        <v>43206</v>
      </c>
      <c r="B387" s="1">
        <v>42.863900000000001</v>
      </c>
      <c r="C387" s="6">
        <v>42110</v>
      </c>
      <c r="D387" s="2">
        <v>31.902899999999999</v>
      </c>
      <c r="E387" s="3">
        <v>0.3435737816938273</v>
      </c>
      <c r="F387" s="3">
        <v>0.10345300107677913</v>
      </c>
      <c r="G387" s="2" t="s">
        <v>17</v>
      </c>
    </row>
    <row r="388" spans="1:7" x14ac:dyDescent="0.25">
      <c r="A388" s="6">
        <v>43203</v>
      </c>
      <c r="B388" s="1">
        <v>42.502000000000002</v>
      </c>
      <c r="C388" s="6">
        <v>42107</v>
      </c>
      <c r="D388" s="2">
        <v>32.349400000000003</v>
      </c>
      <c r="E388" s="3">
        <v>0.31384198779575506</v>
      </c>
      <c r="F388" s="3">
        <v>9.52528173067273E-2</v>
      </c>
      <c r="G388" s="2" t="s">
        <v>14</v>
      </c>
    </row>
    <row r="389" spans="1:7" x14ac:dyDescent="0.25">
      <c r="A389" s="6">
        <v>43202</v>
      </c>
      <c r="B389" s="1">
        <v>42.424999999999997</v>
      </c>
      <c r="C389" s="6">
        <v>42106</v>
      </c>
      <c r="D389" s="2">
        <v>32.349400000000003</v>
      </c>
      <c r="E389" s="3">
        <v>0.31146172726542048</v>
      </c>
      <c r="F389" s="3">
        <v>9.4591001805801822E-2</v>
      </c>
      <c r="G389" s="2" t="s">
        <v>15</v>
      </c>
    </row>
    <row r="390" spans="1:7" x14ac:dyDescent="0.25">
      <c r="A390" s="6">
        <v>43201</v>
      </c>
      <c r="B390" s="1">
        <v>42.196800000000003</v>
      </c>
      <c r="C390" s="6">
        <v>42105</v>
      </c>
      <c r="D390" s="2">
        <v>32.349400000000003</v>
      </c>
      <c r="E390" s="3">
        <v>0.30440750060279326</v>
      </c>
      <c r="F390" s="3">
        <v>9.2624905813209368E-2</v>
      </c>
      <c r="G390" s="2" t="s">
        <v>16</v>
      </c>
    </row>
    <row r="391" spans="1:7" x14ac:dyDescent="0.25">
      <c r="A391" s="6">
        <v>43200</v>
      </c>
      <c r="B391" s="1">
        <v>42.012599999999999</v>
      </c>
      <c r="C391" s="6">
        <v>42104</v>
      </c>
      <c r="D391" s="2">
        <v>32.209899999999998</v>
      </c>
      <c r="E391" s="3">
        <v>0.30433810722790205</v>
      </c>
      <c r="F391" s="3">
        <v>9.260552989623938E-2</v>
      </c>
      <c r="G391" s="2" t="s">
        <v>12</v>
      </c>
    </row>
    <row r="392" spans="1:7" x14ac:dyDescent="0.25">
      <c r="A392" s="6">
        <v>43199</v>
      </c>
      <c r="B392" s="1">
        <v>42.026800000000001</v>
      </c>
      <c r="C392" s="6">
        <v>42103</v>
      </c>
      <c r="D392" s="2">
        <v>32.2712</v>
      </c>
      <c r="E392" s="3">
        <v>0.30230050323508273</v>
      </c>
      <c r="F392" s="3">
        <v>9.2036286468326622E-2</v>
      </c>
      <c r="G392" s="2" t="s">
        <v>17</v>
      </c>
    </row>
    <row r="393" spans="1:7" x14ac:dyDescent="0.25">
      <c r="A393" s="6">
        <v>43196</v>
      </c>
      <c r="B393" s="1">
        <v>41.8842</v>
      </c>
      <c r="C393" s="6">
        <v>42100</v>
      </c>
      <c r="D393" s="2">
        <v>31.7773</v>
      </c>
      <c r="E393" s="3">
        <v>0.3180540826313123</v>
      </c>
      <c r="F393" s="3">
        <v>9.6422005978213043E-2</v>
      </c>
      <c r="G393" s="2" t="s">
        <v>14</v>
      </c>
    </row>
    <row r="394" spans="1:7" x14ac:dyDescent="0.25">
      <c r="A394" s="6">
        <v>43195</v>
      </c>
      <c r="B394" s="1">
        <v>41.682899999999997</v>
      </c>
      <c r="C394" s="6">
        <v>42099</v>
      </c>
      <c r="D394" s="2">
        <v>31.7773</v>
      </c>
      <c r="E394" s="3">
        <v>0.31171937200454403</v>
      </c>
      <c r="F394" s="3">
        <v>9.4662676828503267E-2</v>
      </c>
      <c r="G394" s="2" t="s">
        <v>15</v>
      </c>
    </row>
    <row r="395" spans="1:7" x14ac:dyDescent="0.25">
      <c r="A395" s="6">
        <v>43194</v>
      </c>
      <c r="B395" s="1">
        <v>41.0501</v>
      </c>
      <c r="C395" s="6">
        <v>42098</v>
      </c>
      <c r="D395" s="2">
        <v>31.7773</v>
      </c>
      <c r="E395" s="3">
        <v>0.2918057858911865</v>
      </c>
      <c r="F395" s="3">
        <v>8.9094943772406232E-2</v>
      </c>
      <c r="G395" s="2" t="s">
        <v>16</v>
      </c>
    </row>
    <row r="396" spans="1:7" x14ac:dyDescent="0.25">
      <c r="A396" s="6">
        <v>43193</v>
      </c>
      <c r="B396" s="1">
        <v>41.289499999999997</v>
      </c>
      <c r="C396" s="6">
        <v>42097</v>
      </c>
      <c r="D396" s="2">
        <v>31.7773</v>
      </c>
      <c r="E396" s="3">
        <v>0.29933946559336372</v>
      </c>
      <c r="F396" s="3">
        <v>9.1208004937368914E-2</v>
      </c>
      <c r="G396" s="2" t="s">
        <v>12</v>
      </c>
    </row>
    <row r="397" spans="1:7" x14ac:dyDescent="0.25">
      <c r="A397" s="6">
        <v>43192</v>
      </c>
      <c r="B397" s="1">
        <v>41.137999999999998</v>
      </c>
      <c r="C397" s="6">
        <v>42096</v>
      </c>
      <c r="D397" s="2">
        <v>1</v>
      </c>
      <c r="E397" s="3">
        <v>40.137999999999998</v>
      </c>
      <c r="F397" s="3">
        <v>2.4520816394909208</v>
      </c>
      <c r="G397" s="2" t="s">
        <v>17</v>
      </c>
    </row>
    <row r="398" spans="1:7" x14ac:dyDescent="0.25">
      <c r="A398" s="6">
        <v>43187</v>
      </c>
      <c r="B398" s="1">
        <v>40.323799999999999</v>
      </c>
      <c r="C398" s="6">
        <v>42091</v>
      </c>
      <c r="D398" s="2">
        <v>31.023900000000001</v>
      </c>
      <c r="E398" s="3">
        <v>0.29976566453605114</v>
      </c>
      <c r="F398" s="3">
        <v>9.1327301669756E-2</v>
      </c>
      <c r="G398" s="2" t="s">
        <v>16</v>
      </c>
    </row>
    <row r="399" spans="1:7" x14ac:dyDescent="0.25">
      <c r="A399" s="6">
        <v>43186</v>
      </c>
      <c r="B399" s="1">
        <v>40.359200000000001</v>
      </c>
      <c r="C399" s="6">
        <v>42090</v>
      </c>
      <c r="D399" s="2">
        <v>30.547999999999998</v>
      </c>
      <c r="E399" s="3">
        <v>0.32117323556370314</v>
      </c>
      <c r="F399" s="3">
        <v>9.7286212736486188E-2</v>
      </c>
      <c r="G399" s="2" t="s">
        <v>12</v>
      </c>
    </row>
    <row r="400" spans="1:7" x14ac:dyDescent="0.25">
      <c r="A400" s="6">
        <v>43185</v>
      </c>
      <c r="B400" s="1">
        <v>39.921399999999998</v>
      </c>
      <c r="C400" s="6">
        <v>42089</v>
      </c>
      <c r="D400" s="2">
        <v>30.523499999999999</v>
      </c>
      <c r="E400" s="3">
        <v>0.30789064163677166</v>
      </c>
      <c r="F400" s="3">
        <v>9.3596581756436148E-2</v>
      </c>
      <c r="G400" s="2" t="s">
        <v>17</v>
      </c>
    </row>
    <row r="401" spans="1:7" x14ac:dyDescent="0.25">
      <c r="A401" s="6">
        <v>43182</v>
      </c>
      <c r="B401" s="1">
        <v>39.408200000000001</v>
      </c>
      <c r="C401" s="6">
        <v>42086</v>
      </c>
      <c r="D401" s="2">
        <v>31.3371</v>
      </c>
      <c r="E401" s="3">
        <v>0.25755733619256416</v>
      </c>
      <c r="F401" s="3">
        <v>7.9383889617153258E-2</v>
      </c>
      <c r="G401" s="2" t="s">
        <v>14</v>
      </c>
    </row>
    <row r="402" spans="1:7" x14ac:dyDescent="0.25">
      <c r="A402" s="6">
        <v>43181</v>
      </c>
      <c r="B402" s="1">
        <v>39.767200000000003</v>
      </c>
      <c r="C402" s="6">
        <v>42085</v>
      </c>
      <c r="D402" s="2">
        <v>31.3371</v>
      </c>
      <c r="E402" s="3">
        <v>0.26901340583525607</v>
      </c>
      <c r="F402" s="3">
        <v>8.2651636425969066E-2</v>
      </c>
      <c r="G402" s="2" t="s">
        <v>15</v>
      </c>
    </row>
    <row r="403" spans="1:7" x14ac:dyDescent="0.25">
      <c r="A403" s="6">
        <v>43180</v>
      </c>
      <c r="B403" s="1">
        <v>39.918300000000002</v>
      </c>
      <c r="C403" s="6">
        <v>42084</v>
      </c>
      <c r="D403" s="2">
        <v>31.3371</v>
      </c>
      <c r="E403" s="3">
        <v>0.27383516662358681</v>
      </c>
      <c r="F403" s="3">
        <v>8.4021122730217002E-2</v>
      </c>
      <c r="G403" s="2" t="s">
        <v>16</v>
      </c>
    </row>
    <row r="404" spans="1:7" x14ac:dyDescent="0.25">
      <c r="A404" s="6">
        <v>43179</v>
      </c>
      <c r="B404" s="1">
        <v>39.789499999999997</v>
      </c>
      <c r="C404" s="6">
        <v>42083</v>
      </c>
      <c r="D404" s="2">
        <v>31.4816</v>
      </c>
      <c r="E404" s="3">
        <v>0.26389700650538717</v>
      </c>
      <c r="F404" s="3">
        <v>8.1194667516455876E-2</v>
      </c>
      <c r="G404" s="2" t="s">
        <v>12</v>
      </c>
    </row>
    <row r="405" spans="1:7" x14ac:dyDescent="0.25">
      <c r="A405" s="6">
        <v>43178</v>
      </c>
      <c r="B405" s="1">
        <v>39.710500000000003</v>
      </c>
      <c r="C405" s="6">
        <v>42082</v>
      </c>
      <c r="D405" s="2">
        <v>31.596599999999999</v>
      </c>
      <c r="E405" s="3">
        <v>0.25679661735756393</v>
      </c>
      <c r="F405" s="3">
        <v>7.9166199535329662E-2</v>
      </c>
      <c r="G405" s="2" t="s">
        <v>17</v>
      </c>
    </row>
    <row r="406" spans="1:7" x14ac:dyDescent="0.25">
      <c r="A406" s="6">
        <v>43175</v>
      </c>
      <c r="B406" s="1">
        <v>40.073399999999999</v>
      </c>
      <c r="C406" s="6">
        <v>42079</v>
      </c>
      <c r="D406" s="2">
        <v>31.327999999999999</v>
      </c>
      <c r="E406" s="3">
        <v>0.27915602655771193</v>
      </c>
      <c r="F406" s="3">
        <v>8.5528359130848886E-2</v>
      </c>
      <c r="G406" s="2" t="s">
        <v>14</v>
      </c>
    </row>
    <row r="407" spans="1:7" x14ac:dyDescent="0.25">
      <c r="A407" s="6">
        <v>43174</v>
      </c>
      <c r="B407" s="1">
        <v>40.671100000000003</v>
      </c>
      <c r="C407" s="6">
        <v>42078</v>
      </c>
      <c r="D407" s="2">
        <v>31.327999999999999</v>
      </c>
      <c r="E407" s="3">
        <v>0.29823480592441276</v>
      </c>
      <c r="F407" s="3">
        <v>9.089867975867838E-2</v>
      </c>
      <c r="G407" s="2" t="s">
        <v>15</v>
      </c>
    </row>
    <row r="408" spans="1:7" x14ac:dyDescent="0.25">
      <c r="A408" s="6">
        <v>43173</v>
      </c>
      <c r="B408" s="1">
        <v>40.655299999999997</v>
      </c>
      <c r="C408" s="6">
        <v>42077</v>
      </c>
      <c r="D408" s="2">
        <v>31.327999999999999</v>
      </c>
      <c r="E408" s="3">
        <v>0.29773046475995907</v>
      </c>
      <c r="F408" s="3">
        <v>9.0757396541129243E-2</v>
      </c>
      <c r="G408" s="2" t="s">
        <v>16</v>
      </c>
    </row>
    <row r="409" spans="1:7" x14ac:dyDescent="0.25">
      <c r="A409" s="6">
        <v>43172</v>
      </c>
      <c r="B409" s="1">
        <v>40.628300000000003</v>
      </c>
      <c r="C409" s="6">
        <v>42076</v>
      </c>
      <c r="D409" s="2">
        <v>31.421900000000001</v>
      </c>
      <c r="E409" s="3">
        <v>0.29299310353606883</v>
      </c>
      <c r="F409" s="3">
        <v>8.9428509310512494E-2</v>
      </c>
      <c r="G409" s="2" t="s">
        <v>12</v>
      </c>
    </row>
    <row r="410" spans="1:7" x14ac:dyDescent="0.25">
      <c r="A410" s="6">
        <v>43171</v>
      </c>
      <c r="B410" s="1">
        <v>40.625999999999998</v>
      </c>
      <c r="C410" s="6">
        <v>42075</v>
      </c>
      <c r="D410" s="2">
        <v>31.8048</v>
      </c>
      <c r="E410" s="3">
        <v>0.2773543616057953</v>
      </c>
      <c r="F410" s="3">
        <v>8.5018471545425189E-2</v>
      </c>
      <c r="G410" s="2" t="s">
        <v>17</v>
      </c>
    </row>
    <row r="411" spans="1:7" x14ac:dyDescent="0.25">
      <c r="A411" s="6">
        <v>43168</v>
      </c>
      <c r="B411" s="1">
        <v>40.309699999999999</v>
      </c>
      <c r="C411" s="6">
        <v>42072</v>
      </c>
      <c r="D411" s="2">
        <v>31.766100000000002</v>
      </c>
      <c r="E411" s="3">
        <v>0.26895338112012485</v>
      </c>
      <c r="F411" s="3">
        <v>8.2634566240997742E-2</v>
      </c>
      <c r="G411" s="2" t="s">
        <v>14</v>
      </c>
    </row>
    <row r="412" spans="1:7" x14ac:dyDescent="0.25">
      <c r="A412" s="6">
        <v>43167</v>
      </c>
      <c r="B412" s="1">
        <v>40.119500000000002</v>
      </c>
      <c r="C412" s="6">
        <v>42071</v>
      </c>
      <c r="D412" s="2">
        <v>31.766100000000002</v>
      </c>
      <c r="E412" s="3">
        <v>0.26296586612772738</v>
      </c>
      <c r="F412" s="3">
        <v>8.0929089087952599E-2</v>
      </c>
      <c r="G412" s="2" t="s">
        <v>15</v>
      </c>
    </row>
    <row r="413" spans="1:7" x14ac:dyDescent="0.25">
      <c r="A413" s="6">
        <v>43166</v>
      </c>
      <c r="B413" s="1">
        <v>39.991199999999999</v>
      </c>
      <c r="C413" s="6">
        <v>42070</v>
      </c>
      <c r="D413" s="2">
        <v>31.766100000000002</v>
      </c>
      <c r="E413" s="3">
        <v>0.25892696931634657</v>
      </c>
      <c r="F413" s="3">
        <v>7.9775607620987676E-2</v>
      </c>
      <c r="G413" s="2" t="s">
        <v>16</v>
      </c>
    </row>
    <row r="414" spans="1:7" x14ac:dyDescent="0.25">
      <c r="A414" s="6">
        <v>43165</v>
      </c>
      <c r="B414" s="1">
        <v>40.311799999999998</v>
      </c>
      <c r="C414" s="6">
        <v>42069</v>
      </c>
      <c r="D414" s="2">
        <v>31.766100000000002</v>
      </c>
      <c r="E414" s="3">
        <v>0.26901948932982001</v>
      </c>
      <c r="F414" s="3">
        <v>8.2653366456240329E-2</v>
      </c>
      <c r="G414" s="2" t="s">
        <v>12</v>
      </c>
    </row>
    <row r="415" spans="1:7" x14ac:dyDescent="0.25">
      <c r="A415" s="6">
        <v>43164</v>
      </c>
      <c r="B415" s="1">
        <v>40.652900000000002</v>
      </c>
      <c r="C415" s="6">
        <v>42068</v>
      </c>
      <c r="D415" s="2">
        <v>32.194600000000001</v>
      </c>
      <c r="E415" s="3">
        <v>0.2627241835587335</v>
      </c>
      <c r="F415" s="3">
        <v>8.086013542056647E-2</v>
      </c>
      <c r="G415" s="2" t="s">
        <v>17</v>
      </c>
    </row>
    <row r="416" spans="1:7" x14ac:dyDescent="0.25">
      <c r="A416" s="6">
        <v>43160</v>
      </c>
      <c r="B416" s="1">
        <v>40.929400000000001</v>
      </c>
      <c r="C416" s="6">
        <v>42064</v>
      </c>
      <c r="D416" s="2">
        <v>31.459900000000001</v>
      </c>
      <c r="E416" s="3">
        <v>0.30100222823340189</v>
      </c>
      <c r="F416" s="3">
        <v>9.1673278904345068E-2</v>
      </c>
      <c r="G416" s="2" t="s">
        <v>15</v>
      </c>
    </row>
    <row r="417" spans="1:7" x14ac:dyDescent="0.25">
      <c r="A417" s="6">
        <v>43159</v>
      </c>
      <c r="B417" s="1">
        <v>41.067300000000003</v>
      </c>
      <c r="C417" s="6">
        <v>42063</v>
      </c>
      <c r="D417" s="2">
        <v>31.459900000000001</v>
      </c>
      <c r="E417" s="3">
        <v>0.30538558609531502</v>
      </c>
      <c r="F417" s="3">
        <v>9.2897932345649137E-2</v>
      </c>
      <c r="G417" s="2" t="s">
        <v>16</v>
      </c>
    </row>
    <row r="418" spans="1:7" x14ac:dyDescent="0.25">
      <c r="A418" s="6">
        <v>43158</v>
      </c>
      <c r="B418" s="1">
        <v>41.174599999999998</v>
      </c>
      <c r="C418" s="6">
        <v>42062</v>
      </c>
      <c r="D418" s="2">
        <v>30.759699999999999</v>
      </c>
      <c r="E418" s="3">
        <v>0.33858912798239255</v>
      </c>
      <c r="F418" s="3">
        <v>0.10208670786284046</v>
      </c>
      <c r="G418" s="2" t="s">
        <v>12</v>
      </c>
    </row>
    <row r="419" spans="1:7" x14ac:dyDescent="0.25">
      <c r="A419" s="6">
        <v>43157</v>
      </c>
      <c r="B419" s="1">
        <v>41.076900000000002</v>
      </c>
      <c r="C419" s="6">
        <v>42061</v>
      </c>
      <c r="D419" s="2">
        <v>30.305</v>
      </c>
      <c r="E419" s="3">
        <v>0.35544959577627461</v>
      </c>
      <c r="F419" s="3">
        <v>0.10669459984532614</v>
      </c>
      <c r="G419" s="2" t="s">
        <v>17</v>
      </c>
    </row>
    <row r="420" spans="1:7" x14ac:dyDescent="0.25">
      <c r="A420" s="6">
        <v>43154</v>
      </c>
      <c r="B420" s="1">
        <v>40.617100000000001</v>
      </c>
      <c r="C420" s="6">
        <v>42058</v>
      </c>
      <c r="D420" s="2">
        <v>30.797799999999999</v>
      </c>
      <c r="E420" s="3">
        <v>0.3188312152166714</v>
      </c>
      <c r="F420" s="3">
        <v>9.6637449303156764E-2</v>
      </c>
      <c r="G420" s="2" t="s">
        <v>14</v>
      </c>
    </row>
    <row r="421" spans="1:7" x14ac:dyDescent="0.25">
      <c r="A421" s="6">
        <v>43153</v>
      </c>
      <c r="B421" s="1">
        <v>40.030200000000001</v>
      </c>
      <c r="C421" s="6">
        <v>42057</v>
      </c>
      <c r="D421" s="2">
        <v>30.797799999999999</v>
      </c>
      <c r="E421" s="3">
        <v>0.29977465922890606</v>
      </c>
      <c r="F421" s="3">
        <v>9.1329819080267605E-2</v>
      </c>
      <c r="G421" s="2" t="s">
        <v>15</v>
      </c>
    </row>
    <row r="422" spans="1:7" x14ac:dyDescent="0.25">
      <c r="A422" s="6">
        <v>43152</v>
      </c>
      <c r="B422" s="1">
        <v>40.218000000000004</v>
      </c>
      <c r="C422" s="6">
        <v>42056</v>
      </c>
      <c r="D422" s="2">
        <v>30.797799999999999</v>
      </c>
      <c r="E422" s="3">
        <v>0.30587249738617711</v>
      </c>
      <c r="F422" s="3">
        <v>9.3033799785578575E-2</v>
      </c>
      <c r="G422" s="2" t="s">
        <v>16</v>
      </c>
    </row>
    <row r="423" spans="1:7" x14ac:dyDescent="0.25">
      <c r="A423" s="6">
        <v>43151</v>
      </c>
      <c r="B423" s="1">
        <v>40.147399999999998</v>
      </c>
      <c r="C423" s="6">
        <v>42055</v>
      </c>
      <c r="D423" s="2">
        <v>30.939900000000002</v>
      </c>
      <c r="E423" s="3">
        <v>0.2975930756078719</v>
      </c>
      <c r="F423" s="3">
        <v>9.0718902794633349E-2</v>
      </c>
      <c r="G423" s="2" t="s">
        <v>12</v>
      </c>
    </row>
    <row r="424" spans="1:7" x14ac:dyDescent="0.25">
      <c r="A424" s="6">
        <v>43150</v>
      </c>
      <c r="B424" s="1">
        <v>40.223399999999998</v>
      </c>
      <c r="C424" s="6">
        <v>42054</v>
      </c>
      <c r="D424" s="2">
        <v>31.099900000000002</v>
      </c>
      <c r="E424" s="3">
        <v>0.29336107190055261</v>
      </c>
      <c r="F424" s="3">
        <v>8.9531845052422065E-2</v>
      </c>
      <c r="G424" s="2" t="s">
        <v>17</v>
      </c>
    </row>
    <row r="425" spans="1:7" x14ac:dyDescent="0.25">
      <c r="A425" s="6">
        <v>43147</v>
      </c>
      <c r="B425" s="1">
        <v>40.445799999999998</v>
      </c>
      <c r="C425" s="6">
        <v>42051</v>
      </c>
      <c r="D425" s="2">
        <v>30.6097</v>
      </c>
      <c r="E425" s="3">
        <v>0.32133931400830451</v>
      </c>
      <c r="F425" s="3">
        <v>9.7332189031678507E-2</v>
      </c>
      <c r="G425" s="2" t="s">
        <v>14</v>
      </c>
    </row>
    <row r="426" spans="1:7" x14ac:dyDescent="0.25">
      <c r="A426" s="6">
        <v>43146</v>
      </c>
      <c r="B426" s="1">
        <v>40.641199999999998</v>
      </c>
      <c r="C426" s="6">
        <v>42050</v>
      </c>
      <c r="D426" s="2">
        <v>30.6097</v>
      </c>
      <c r="E426" s="3">
        <v>0.32772291136469806</v>
      </c>
      <c r="F426" s="3">
        <v>9.9096478827991996E-2</v>
      </c>
      <c r="G426" s="2" t="s">
        <v>15</v>
      </c>
    </row>
    <row r="427" spans="1:7" x14ac:dyDescent="0.25">
      <c r="A427" s="6">
        <v>43145</v>
      </c>
      <c r="B427" s="1">
        <v>40.703899999999997</v>
      </c>
      <c r="C427" s="6">
        <v>42049</v>
      </c>
      <c r="D427" s="2">
        <v>30.6097</v>
      </c>
      <c r="E427" s="3">
        <v>0.32977128165254793</v>
      </c>
      <c r="F427" s="3">
        <v>9.9661405884200471E-2</v>
      </c>
      <c r="G427" s="2" t="s">
        <v>16</v>
      </c>
    </row>
    <row r="428" spans="1:7" x14ac:dyDescent="0.25">
      <c r="A428" s="6">
        <v>43143</v>
      </c>
      <c r="B428" s="1">
        <v>40.687800000000003</v>
      </c>
      <c r="C428" s="6">
        <v>42047</v>
      </c>
      <c r="D428" s="2">
        <v>30.283999999999999</v>
      </c>
      <c r="E428" s="3">
        <v>0.34354114383833062</v>
      </c>
      <c r="F428" s="3">
        <v>0.10344406604303824</v>
      </c>
      <c r="G428" s="2" t="s">
        <v>17</v>
      </c>
    </row>
    <row r="429" spans="1:7" x14ac:dyDescent="0.25">
      <c r="A429" s="6">
        <v>43140</v>
      </c>
      <c r="B429" s="1">
        <v>40.293199999999999</v>
      </c>
      <c r="C429" s="6">
        <v>42044</v>
      </c>
      <c r="D429" s="2">
        <v>29.438199999999998</v>
      </c>
      <c r="E429" s="3">
        <v>0.3687385777663037</v>
      </c>
      <c r="F429" s="3">
        <v>0.11029956413430941</v>
      </c>
      <c r="G429" s="2" t="s">
        <v>14</v>
      </c>
    </row>
    <row r="430" spans="1:7" x14ac:dyDescent="0.25">
      <c r="A430" s="6">
        <v>43139</v>
      </c>
      <c r="B430" s="1">
        <v>40.484900000000003</v>
      </c>
      <c r="C430" s="6">
        <v>42043</v>
      </c>
      <c r="D430" s="2">
        <v>29.438199999999998</v>
      </c>
      <c r="E430" s="3">
        <v>0.37525052482828453</v>
      </c>
      <c r="F430" s="3">
        <v>0.11205757599925481</v>
      </c>
      <c r="G430" s="2" t="s">
        <v>15</v>
      </c>
    </row>
    <row r="431" spans="1:7" x14ac:dyDescent="0.25">
      <c r="A431" s="6">
        <v>43138</v>
      </c>
      <c r="B431" s="1">
        <v>39.868400000000001</v>
      </c>
      <c r="C431" s="6">
        <v>42042</v>
      </c>
      <c r="D431" s="2">
        <v>29.438199999999998</v>
      </c>
      <c r="E431" s="3">
        <v>0.35430834765712588</v>
      </c>
      <c r="F431" s="3">
        <v>0.10638391135409075</v>
      </c>
      <c r="G431" s="2" t="s">
        <v>16</v>
      </c>
    </row>
    <row r="432" spans="1:7" x14ac:dyDescent="0.25">
      <c r="A432" s="6">
        <v>43137</v>
      </c>
      <c r="B432" s="1">
        <v>39.913699999999999</v>
      </c>
      <c r="C432" s="6">
        <v>42041</v>
      </c>
      <c r="D432" s="2">
        <v>29.7667</v>
      </c>
      <c r="E432" s="3">
        <v>0.34088427672533395</v>
      </c>
      <c r="F432" s="3">
        <v>0.1027162285464116</v>
      </c>
      <c r="G432" s="2" t="s">
        <v>12</v>
      </c>
    </row>
    <row r="433" spans="1:7" x14ac:dyDescent="0.25">
      <c r="A433" s="6">
        <v>43136</v>
      </c>
      <c r="B433" s="1">
        <v>40.563400000000001</v>
      </c>
      <c r="C433" s="6">
        <v>42040</v>
      </c>
      <c r="D433" s="2">
        <v>30.0685</v>
      </c>
      <c r="E433" s="3">
        <v>0.34903304122254192</v>
      </c>
      <c r="F433" s="3">
        <v>0.10494551200307445</v>
      </c>
      <c r="G433" s="2" t="s">
        <v>17</v>
      </c>
    </row>
    <row r="434" spans="1:7" x14ac:dyDescent="0.25">
      <c r="A434" s="6">
        <v>43133</v>
      </c>
      <c r="B434" s="1">
        <v>41.142400000000002</v>
      </c>
      <c r="C434" s="6">
        <v>42037</v>
      </c>
      <c r="D434" s="2">
        <v>30.499300000000002</v>
      </c>
      <c r="E434" s="3">
        <v>0.34896210732705341</v>
      </c>
      <c r="F434" s="3">
        <v>0.10492614517739152</v>
      </c>
      <c r="G434" s="2" t="s">
        <v>14</v>
      </c>
    </row>
    <row r="435" spans="1:7" x14ac:dyDescent="0.25">
      <c r="A435" s="6">
        <v>43132</v>
      </c>
      <c r="B435" s="1">
        <v>42.2986</v>
      </c>
      <c r="C435" s="6">
        <v>42036</v>
      </c>
      <c r="D435" s="2">
        <v>30.499300000000002</v>
      </c>
      <c r="E435" s="3">
        <v>0.38687117409252009</v>
      </c>
      <c r="F435" s="3">
        <v>0.11518103171526617</v>
      </c>
      <c r="G435" s="2" t="s">
        <v>15</v>
      </c>
    </row>
    <row r="436" spans="1:7" x14ac:dyDescent="0.25">
      <c r="A436" s="6">
        <v>43131</v>
      </c>
      <c r="B436" s="1">
        <v>42.3003</v>
      </c>
      <c r="C436" s="6">
        <v>42035</v>
      </c>
      <c r="D436" s="2">
        <v>30.499300000000002</v>
      </c>
      <c r="E436" s="3">
        <v>0.38692691307669347</v>
      </c>
      <c r="F436" s="3">
        <v>0.11519597139299131</v>
      </c>
      <c r="G436" s="2" t="s">
        <v>16</v>
      </c>
    </row>
    <row r="437" spans="1:7" x14ac:dyDescent="0.25">
      <c r="A437" s="6">
        <v>43130</v>
      </c>
      <c r="B437" s="1">
        <v>42.299700000000001</v>
      </c>
      <c r="C437" s="6">
        <v>42034</v>
      </c>
      <c r="D437" s="2">
        <v>30.437799999999999</v>
      </c>
      <c r="E437" s="3">
        <v>0.38970950594326798</v>
      </c>
      <c r="F437" s="3">
        <v>0.11594127944549881</v>
      </c>
      <c r="G437" s="2" t="s">
        <v>12</v>
      </c>
    </row>
    <row r="438" spans="1:7" x14ac:dyDescent="0.25">
      <c r="A438" s="6">
        <v>43129</v>
      </c>
      <c r="B438" s="1">
        <v>42.695099999999996</v>
      </c>
      <c r="C438" s="6">
        <v>42033</v>
      </c>
      <c r="D438" s="2">
        <v>30.742999999999999</v>
      </c>
      <c r="E438" s="3">
        <v>0.38877468041505381</v>
      </c>
      <c r="F438" s="3">
        <v>0.1156910006657661</v>
      </c>
      <c r="G438" s="2" t="s">
        <v>17</v>
      </c>
    </row>
    <row r="439" spans="1:7" x14ac:dyDescent="0.25">
      <c r="A439" s="6">
        <v>43125</v>
      </c>
      <c r="B439" s="1">
        <v>42.525599999999997</v>
      </c>
      <c r="C439" s="6">
        <v>42029</v>
      </c>
      <c r="D439" s="2">
        <v>30.8826</v>
      </c>
      <c r="E439" s="3">
        <v>0.37700841250412842</v>
      </c>
      <c r="F439" s="3">
        <v>0.11253119636571118</v>
      </c>
      <c r="G439" s="2" t="s">
        <v>15</v>
      </c>
    </row>
    <row r="440" spans="1:7" x14ac:dyDescent="0.25">
      <c r="A440" s="6">
        <v>43124</v>
      </c>
      <c r="B440" s="1">
        <v>42.72</v>
      </c>
      <c r="C440" s="6">
        <v>42028</v>
      </c>
      <c r="D440" s="2">
        <v>30.8826</v>
      </c>
      <c r="E440" s="3">
        <v>0.38330321928853139</v>
      </c>
      <c r="F440" s="3">
        <v>0.11422388140027318</v>
      </c>
      <c r="G440" s="2" t="s">
        <v>16</v>
      </c>
    </row>
    <row r="441" spans="1:7" x14ac:dyDescent="0.25">
      <c r="A441" s="6">
        <v>43123</v>
      </c>
      <c r="B441" s="1">
        <v>43.017800000000001</v>
      </c>
      <c r="C441" s="6">
        <v>42027</v>
      </c>
      <c r="D441" s="2">
        <v>30.4786</v>
      </c>
      <c r="E441" s="3">
        <v>0.41140997289901771</v>
      </c>
      <c r="F441" s="3">
        <v>0.12171982080655863</v>
      </c>
      <c r="G441" s="2" t="s">
        <v>12</v>
      </c>
    </row>
    <row r="442" spans="1:7" x14ac:dyDescent="0.25">
      <c r="A442" s="6">
        <v>43122</v>
      </c>
      <c r="B442" s="1">
        <v>43.156100000000002</v>
      </c>
      <c r="C442" s="6">
        <v>42026</v>
      </c>
      <c r="D442" s="2">
        <v>30.3459</v>
      </c>
      <c r="E442" s="3">
        <v>0.42213939939168066</v>
      </c>
      <c r="F442" s="3">
        <v>0.12455505680751089</v>
      </c>
      <c r="G442" s="2" t="s">
        <v>17</v>
      </c>
    </row>
    <row r="443" spans="1:7" x14ac:dyDescent="0.25">
      <c r="A443" s="6">
        <v>43119</v>
      </c>
      <c r="B443" s="1">
        <v>43.273299999999999</v>
      </c>
      <c r="C443" s="6">
        <v>42023</v>
      </c>
      <c r="D443" s="2">
        <v>30.1556</v>
      </c>
      <c r="E443" s="3">
        <v>0.43500046425871147</v>
      </c>
      <c r="F443" s="3">
        <v>0.12793484616117756</v>
      </c>
      <c r="G443" s="2" t="s">
        <v>14</v>
      </c>
    </row>
    <row r="444" spans="1:7" x14ac:dyDescent="0.25">
      <c r="A444" s="6">
        <v>43118</v>
      </c>
      <c r="B444" s="1">
        <v>42.6492</v>
      </c>
      <c r="C444" s="6">
        <v>42022</v>
      </c>
      <c r="D444" s="2">
        <v>30.1556</v>
      </c>
      <c r="E444" s="3">
        <v>0.41430447412752525</v>
      </c>
      <c r="F444" s="3">
        <v>0.12248610002976723</v>
      </c>
      <c r="G444" s="2" t="s">
        <v>15</v>
      </c>
    </row>
    <row r="445" spans="1:7" x14ac:dyDescent="0.25">
      <c r="A445" s="6">
        <v>43117</v>
      </c>
      <c r="B445" s="1">
        <v>42.471400000000003</v>
      </c>
      <c r="C445" s="6">
        <v>42021</v>
      </c>
      <c r="D445" s="2">
        <v>30.1556</v>
      </c>
      <c r="E445" s="3">
        <v>0.40840838849168987</v>
      </c>
      <c r="F445" s="3">
        <v>0.12092408548161626</v>
      </c>
      <c r="G445" s="2" t="s">
        <v>16</v>
      </c>
    </row>
    <row r="446" spans="1:7" x14ac:dyDescent="0.25">
      <c r="A446" s="6">
        <v>43116</v>
      </c>
      <c r="B446" s="1">
        <v>42.242100000000001</v>
      </c>
      <c r="C446" s="6">
        <v>42020</v>
      </c>
      <c r="D446" s="2">
        <v>30.021899999999999</v>
      </c>
      <c r="E446" s="3">
        <v>0.4070428587131395</v>
      </c>
      <c r="F446" s="3">
        <v>0.12056170238726494</v>
      </c>
      <c r="G446" s="2" t="s">
        <v>12</v>
      </c>
    </row>
    <row r="447" spans="1:7" x14ac:dyDescent="0.25">
      <c r="A447" s="6">
        <v>43115</v>
      </c>
      <c r="B447" s="1">
        <v>42.556899999999999</v>
      </c>
      <c r="C447" s="6">
        <v>42019</v>
      </c>
      <c r="D447" s="2">
        <v>29.830500000000001</v>
      </c>
      <c r="E447" s="3">
        <v>0.42662375756356741</v>
      </c>
      <c r="F447" s="3">
        <v>0.12573581691539171</v>
      </c>
      <c r="G447" s="2" t="s">
        <v>17</v>
      </c>
    </row>
    <row r="448" spans="1:7" x14ac:dyDescent="0.25">
      <c r="A448" s="6">
        <v>43112</v>
      </c>
      <c r="B448" s="1">
        <v>42.482399999999998</v>
      </c>
      <c r="C448" s="6">
        <v>42016</v>
      </c>
      <c r="D448" s="2">
        <v>29.264700000000001</v>
      </c>
      <c r="E448" s="3">
        <v>0.45166019128848056</v>
      </c>
      <c r="F448" s="3">
        <v>0.13228300579990737</v>
      </c>
      <c r="G448" s="2" t="s">
        <v>14</v>
      </c>
    </row>
    <row r="449" spans="1:7" x14ac:dyDescent="0.25">
      <c r="A449" s="6">
        <v>43111</v>
      </c>
      <c r="B449" s="1">
        <v>42.3309</v>
      </c>
      <c r="C449" s="6">
        <v>42015</v>
      </c>
      <c r="D449" s="2">
        <v>29.264700000000001</v>
      </c>
      <c r="E449" s="3">
        <v>0.44648330582579004</v>
      </c>
      <c r="F449" s="3">
        <v>0.13093542660076563</v>
      </c>
      <c r="G449" s="2" t="s">
        <v>15</v>
      </c>
    </row>
    <row r="450" spans="1:7" x14ac:dyDescent="0.25">
      <c r="A450" s="6">
        <v>43110</v>
      </c>
      <c r="B450" s="1">
        <v>42.2378</v>
      </c>
      <c r="C450" s="6">
        <v>42014</v>
      </c>
      <c r="D450" s="2">
        <v>29.264700000000001</v>
      </c>
      <c r="E450" s="3">
        <v>0.44330199865366798</v>
      </c>
      <c r="F450" s="3">
        <v>0.13010571456060505</v>
      </c>
      <c r="G450" s="2" t="s">
        <v>16</v>
      </c>
    </row>
    <row r="451" spans="1:7" x14ac:dyDescent="0.25">
      <c r="A451" s="6">
        <v>43109</v>
      </c>
      <c r="B451" s="1">
        <v>42.168399999999998</v>
      </c>
      <c r="C451" s="6">
        <v>42013</v>
      </c>
      <c r="D451" s="2">
        <v>29.060500000000001</v>
      </c>
      <c r="E451" s="3">
        <v>0.45105555651141571</v>
      </c>
      <c r="F451" s="3">
        <v>0.13212578058528113</v>
      </c>
      <c r="G451" s="2" t="s">
        <v>12</v>
      </c>
    </row>
    <row r="452" spans="1:7" x14ac:dyDescent="0.25">
      <c r="A452" s="6">
        <v>43108</v>
      </c>
      <c r="B452" s="1">
        <v>42.2545</v>
      </c>
      <c r="C452" s="6">
        <v>42012</v>
      </c>
      <c r="D452" s="2">
        <v>28.946899999999999</v>
      </c>
      <c r="E452" s="3">
        <v>0.45972453008785052</v>
      </c>
      <c r="F452" s="3">
        <v>0.13437584113296586</v>
      </c>
      <c r="G452" s="2" t="s">
        <v>17</v>
      </c>
    </row>
    <row r="453" spans="1:7" x14ac:dyDescent="0.25">
      <c r="A453" s="6">
        <v>43105</v>
      </c>
      <c r="B453" s="1">
        <v>42.108899999999998</v>
      </c>
      <c r="C453" s="6">
        <v>42009</v>
      </c>
      <c r="D453" s="2">
        <v>29.224900000000002</v>
      </c>
      <c r="E453" s="3">
        <v>0.44085694048568158</v>
      </c>
      <c r="F453" s="3">
        <v>0.12946719353498937</v>
      </c>
      <c r="G453" s="2" t="s">
        <v>14</v>
      </c>
    </row>
    <row r="454" spans="1:7" x14ac:dyDescent="0.25">
      <c r="A454" s="6">
        <v>43104</v>
      </c>
      <c r="B454" s="1">
        <v>41.594200000000001</v>
      </c>
      <c r="C454" s="6">
        <v>42008</v>
      </c>
      <c r="D454" s="2">
        <v>29.224900000000002</v>
      </c>
      <c r="E454" s="3">
        <v>0.42324524634814825</v>
      </c>
      <c r="F454" s="3">
        <v>0.12484646368172214</v>
      </c>
      <c r="G454" s="2" t="s">
        <v>15</v>
      </c>
    </row>
    <row r="455" spans="1:7" x14ac:dyDescent="0.25">
      <c r="A455" s="6">
        <v>43103</v>
      </c>
      <c r="B455" s="1">
        <v>41.4223</v>
      </c>
      <c r="C455" s="6">
        <v>42007</v>
      </c>
      <c r="D455" s="2">
        <v>29.224900000000002</v>
      </c>
      <c r="E455" s="3">
        <v>0.4173632758367008</v>
      </c>
      <c r="F455" s="3">
        <v>0.12329474017331665</v>
      </c>
      <c r="G455" s="2" t="s">
        <v>16</v>
      </c>
    </row>
    <row r="456" spans="1:7" x14ac:dyDescent="0.25">
      <c r="A456" s="6">
        <v>43102</v>
      </c>
      <c r="B456" s="1">
        <v>41.3553</v>
      </c>
      <c r="C456" s="6">
        <v>42006</v>
      </c>
      <c r="D456" s="2">
        <v>29.232900000000001</v>
      </c>
      <c r="E456" s="3">
        <v>0.41468345596913064</v>
      </c>
      <c r="F456" s="3">
        <v>0.12258635280782348</v>
      </c>
      <c r="G456" s="2" t="s">
        <v>12</v>
      </c>
    </row>
    <row r="457" spans="1:7" x14ac:dyDescent="0.25">
      <c r="A457" s="6">
        <v>43101</v>
      </c>
      <c r="B457" s="1">
        <v>41.539700000000003</v>
      </c>
      <c r="C457" s="6">
        <v>42005</v>
      </c>
      <c r="D457" s="2">
        <v>28.833500000000001</v>
      </c>
      <c r="E457" s="3">
        <v>0.44067490939358739</v>
      </c>
      <c r="F457" s="3">
        <v>0.12941962767339343</v>
      </c>
      <c r="G457" s="2" t="s">
        <v>17</v>
      </c>
    </row>
    <row r="458" spans="1:7" x14ac:dyDescent="0.25">
      <c r="A458" s="6">
        <v>43098</v>
      </c>
      <c r="B458" s="1">
        <v>41.781599999999997</v>
      </c>
      <c r="C458" s="6">
        <v>42002</v>
      </c>
      <c r="D458" s="2">
        <v>28.3583</v>
      </c>
      <c r="E458" s="3">
        <v>0.47334642767725843</v>
      </c>
      <c r="F458" s="3">
        <v>0.1378935214998247</v>
      </c>
      <c r="G458" s="2" t="s">
        <v>14</v>
      </c>
    </row>
    <row r="459" spans="1:7" x14ac:dyDescent="0.25">
      <c r="A459" s="6">
        <v>43097</v>
      </c>
      <c r="B459" s="1">
        <v>41.387599999999999</v>
      </c>
      <c r="C459" s="6">
        <v>42001</v>
      </c>
      <c r="D459" s="2">
        <v>28.3583</v>
      </c>
      <c r="E459" s="3">
        <v>0.45945278807262774</v>
      </c>
      <c r="F459" s="3">
        <v>0.13430544504084874</v>
      </c>
      <c r="G459" s="2" t="s">
        <v>15</v>
      </c>
    </row>
    <row r="460" spans="1:7" x14ac:dyDescent="0.25">
      <c r="A460" s="6">
        <v>43096</v>
      </c>
      <c r="B460" s="1">
        <v>41.465899999999998</v>
      </c>
      <c r="C460" s="6">
        <v>42000</v>
      </c>
      <c r="D460" s="2">
        <v>28.3583</v>
      </c>
      <c r="E460" s="3">
        <v>0.46221388447121292</v>
      </c>
      <c r="F460" s="3">
        <v>0.13502031427379113</v>
      </c>
      <c r="G460" s="2" t="s">
        <v>16</v>
      </c>
    </row>
    <row r="461" spans="1:7" x14ac:dyDescent="0.25">
      <c r="A461" s="6">
        <v>43095</v>
      </c>
      <c r="B461" s="1">
        <v>41.6126</v>
      </c>
      <c r="C461" s="6">
        <v>41999</v>
      </c>
      <c r="D461" s="2">
        <v>28.119800000000001</v>
      </c>
      <c r="E461" s="3">
        <v>0.47983271573766523</v>
      </c>
      <c r="F461" s="3">
        <v>0.13956090500441798</v>
      </c>
      <c r="G461" s="2" t="s">
        <v>12</v>
      </c>
    </row>
    <row r="462" spans="1:7" x14ac:dyDescent="0.25">
      <c r="A462" s="6">
        <v>43091</v>
      </c>
      <c r="B462" s="1">
        <v>41.5974</v>
      </c>
      <c r="C462" s="6">
        <v>41995</v>
      </c>
      <c r="D462" s="2">
        <v>28.302800000000001</v>
      </c>
      <c r="E462" s="3">
        <v>0.46972737679664195</v>
      </c>
      <c r="F462" s="3">
        <v>0.13696107028846716</v>
      </c>
      <c r="G462" s="2" t="s">
        <v>14</v>
      </c>
    </row>
    <row r="463" spans="1:7" x14ac:dyDescent="0.25">
      <c r="A463" s="6">
        <v>43090</v>
      </c>
      <c r="B463" s="1">
        <v>41.440899999999999</v>
      </c>
      <c r="C463" s="6">
        <v>41994</v>
      </c>
      <c r="D463" s="2">
        <v>28.302800000000001</v>
      </c>
      <c r="E463" s="3">
        <v>0.46419788854812943</v>
      </c>
      <c r="F463" s="3">
        <v>0.13553343282465447</v>
      </c>
      <c r="G463" s="2" t="s">
        <v>15</v>
      </c>
    </row>
    <row r="464" spans="1:7" x14ac:dyDescent="0.25">
      <c r="A464" s="6">
        <v>43089</v>
      </c>
      <c r="B464" s="1">
        <v>41.3551</v>
      </c>
      <c r="C464" s="6">
        <v>41993</v>
      </c>
      <c r="D464" s="2">
        <v>28.302800000000001</v>
      </c>
      <c r="E464" s="3">
        <v>0.46116638636459989</v>
      </c>
      <c r="F464" s="3">
        <v>0.13474921493507241</v>
      </c>
      <c r="G464" s="2" t="s">
        <v>16</v>
      </c>
    </row>
    <row r="465" spans="1:7" x14ac:dyDescent="0.25">
      <c r="A465" s="6">
        <v>43088</v>
      </c>
      <c r="B465" s="1">
        <v>41.422699999999999</v>
      </c>
      <c r="C465" s="6">
        <v>41992</v>
      </c>
      <c r="D465" s="2">
        <v>28.0884</v>
      </c>
      <c r="E465" s="3">
        <v>0.47472622150069066</v>
      </c>
      <c r="F465" s="3">
        <v>0.13824862435872998</v>
      </c>
      <c r="G465" s="2" t="s">
        <v>12</v>
      </c>
    </row>
    <row r="466" spans="1:7" x14ac:dyDescent="0.25">
      <c r="A466" s="6">
        <v>43087</v>
      </c>
      <c r="B466" s="1">
        <v>41.134399999999999</v>
      </c>
      <c r="C466" s="6">
        <v>41991</v>
      </c>
      <c r="D466" s="2">
        <v>27.952100000000002</v>
      </c>
      <c r="E466" s="3">
        <v>0.4716032069146861</v>
      </c>
      <c r="F466" s="3">
        <v>0.13744457018687206</v>
      </c>
      <c r="G466" s="2" t="s">
        <v>17</v>
      </c>
    </row>
    <row r="467" spans="1:7" x14ac:dyDescent="0.25">
      <c r="A467" s="6">
        <v>43084</v>
      </c>
      <c r="B467" s="1">
        <v>40.644300000000001</v>
      </c>
      <c r="C467" s="6">
        <v>41988</v>
      </c>
      <c r="D467" s="2">
        <v>27.963100000000001</v>
      </c>
      <c r="E467" s="3">
        <v>0.45349764511087826</v>
      </c>
      <c r="F467" s="3">
        <v>0.1327605373310552</v>
      </c>
      <c r="G467" s="2" t="s">
        <v>14</v>
      </c>
    </row>
    <row r="468" spans="1:7" x14ac:dyDescent="0.25">
      <c r="A468" s="6">
        <v>43083</v>
      </c>
      <c r="B468" s="1">
        <v>40.2104</v>
      </c>
      <c r="C468" s="6">
        <v>41987</v>
      </c>
      <c r="D468" s="2">
        <v>27.963100000000001</v>
      </c>
      <c r="E468" s="3">
        <v>0.43798076751147041</v>
      </c>
      <c r="F468" s="3">
        <v>0.12871516260639715</v>
      </c>
      <c r="G468" s="2" t="s">
        <v>15</v>
      </c>
    </row>
    <row r="469" spans="1:7" x14ac:dyDescent="0.25">
      <c r="A469" s="6">
        <v>43082</v>
      </c>
      <c r="B469" s="1">
        <v>40.209499999999998</v>
      </c>
      <c r="C469" s="6">
        <v>41986</v>
      </c>
      <c r="D469" s="2">
        <v>27.963100000000001</v>
      </c>
      <c r="E469" s="3">
        <v>0.43794858223873595</v>
      </c>
      <c r="F469" s="3">
        <v>0.12870674147467165</v>
      </c>
      <c r="G469" s="2" t="s">
        <v>16</v>
      </c>
    </row>
    <row r="470" spans="1:7" x14ac:dyDescent="0.25">
      <c r="A470" s="6">
        <v>43081</v>
      </c>
      <c r="B470" s="1">
        <v>40.458399999999997</v>
      </c>
      <c r="C470" s="6">
        <v>41985</v>
      </c>
      <c r="D470" s="2">
        <v>28.0016</v>
      </c>
      <c r="E470" s="3">
        <v>0.44486029369750291</v>
      </c>
      <c r="F470" s="3">
        <v>0.13051228337143228</v>
      </c>
      <c r="G470" s="2" t="s">
        <v>12</v>
      </c>
    </row>
    <row r="471" spans="1:7" x14ac:dyDescent="0.25">
      <c r="A471" s="6">
        <v>43080</v>
      </c>
      <c r="B471" s="1">
        <v>40.651200000000003</v>
      </c>
      <c r="C471" s="6">
        <v>41984</v>
      </c>
      <c r="D471" s="2">
        <v>28.210100000000001</v>
      </c>
      <c r="E471" s="3">
        <v>0.4410158063955818</v>
      </c>
      <c r="F471" s="3">
        <v>0.12950870291599226</v>
      </c>
      <c r="G471" s="2" t="s">
        <v>17</v>
      </c>
    </row>
    <row r="472" spans="1:7" x14ac:dyDescent="0.25">
      <c r="A472" s="6">
        <v>43077</v>
      </c>
      <c r="B472" s="1">
        <v>40.3979</v>
      </c>
      <c r="C472" s="6">
        <v>41981</v>
      </c>
      <c r="D472" s="2">
        <v>28.487400000000001</v>
      </c>
      <c r="E472" s="3">
        <v>0.41809712364062701</v>
      </c>
      <c r="F472" s="3">
        <v>0.12348857078035191</v>
      </c>
      <c r="G472" s="2" t="s">
        <v>14</v>
      </c>
    </row>
    <row r="473" spans="1:7" x14ac:dyDescent="0.25">
      <c r="A473" s="6">
        <v>43076</v>
      </c>
      <c r="B473" s="1">
        <v>39.989400000000003</v>
      </c>
      <c r="C473" s="6">
        <v>41980</v>
      </c>
      <c r="D473" s="2">
        <v>28.487400000000001</v>
      </c>
      <c r="E473" s="3">
        <v>0.40375745066239821</v>
      </c>
      <c r="F473" s="3">
        <v>0.11968886198486772</v>
      </c>
      <c r="G473" s="2" t="s">
        <v>15</v>
      </c>
    </row>
    <row r="474" spans="1:7" x14ac:dyDescent="0.25">
      <c r="A474" s="6">
        <v>43075</v>
      </c>
      <c r="B474" s="1">
        <v>39.6297</v>
      </c>
      <c r="C474" s="6">
        <v>41979</v>
      </c>
      <c r="D474" s="2">
        <v>28.487400000000001</v>
      </c>
      <c r="E474" s="3">
        <v>0.39113081572905911</v>
      </c>
      <c r="F474" s="3">
        <v>0.11632158862514941</v>
      </c>
      <c r="G474" s="2" t="s">
        <v>16</v>
      </c>
    </row>
    <row r="475" spans="1:7" x14ac:dyDescent="0.25">
      <c r="A475" s="6">
        <v>43074</v>
      </c>
      <c r="B475" s="1">
        <v>39.877299999999998</v>
      </c>
      <c r="C475" s="6">
        <v>41978</v>
      </c>
      <c r="D475" s="2">
        <v>28.638200000000001</v>
      </c>
      <c r="E475" s="3">
        <v>0.39245134121557906</v>
      </c>
      <c r="F475" s="3">
        <v>0.11667469822020315</v>
      </c>
      <c r="G475" s="2" t="s">
        <v>12</v>
      </c>
    </row>
    <row r="476" spans="1:7" x14ac:dyDescent="0.25">
      <c r="A476" s="6">
        <v>43073</v>
      </c>
      <c r="B476" s="1">
        <v>40.040900000000001</v>
      </c>
      <c r="C476" s="6">
        <v>41977</v>
      </c>
      <c r="D476" s="2">
        <v>28.6904</v>
      </c>
      <c r="E476" s="3">
        <v>0.39562013774642391</v>
      </c>
      <c r="F476" s="3">
        <v>0.11752112734327347</v>
      </c>
      <c r="G476" s="2" t="s">
        <v>17</v>
      </c>
    </row>
    <row r="477" spans="1:7" x14ac:dyDescent="0.25">
      <c r="A477" s="6">
        <v>43070</v>
      </c>
      <c r="B477" s="1">
        <v>40.045000000000002</v>
      </c>
      <c r="C477" s="6">
        <v>41974</v>
      </c>
      <c r="D477" s="2">
        <v>28.296500000000002</v>
      </c>
      <c r="E477" s="3">
        <v>0.41519269167564893</v>
      </c>
      <c r="F477" s="3">
        <v>0.1227210336966249</v>
      </c>
      <c r="G477" s="2" t="s">
        <v>14</v>
      </c>
    </row>
    <row r="478" spans="1:7" x14ac:dyDescent="0.25">
      <c r="A478" s="6">
        <v>43069</v>
      </c>
      <c r="B478" s="1">
        <v>40.2181</v>
      </c>
      <c r="C478" s="6">
        <v>41973</v>
      </c>
      <c r="D478" s="2">
        <v>28.296500000000002</v>
      </c>
      <c r="E478" s="3">
        <v>0.42131005601399457</v>
      </c>
      <c r="F478" s="3">
        <v>0.12433641353351987</v>
      </c>
      <c r="G478" s="2" t="s">
        <v>15</v>
      </c>
    </row>
    <row r="479" spans="1:7" x14ac:dyDescent="0.25">
      <c r="A479" s="6">
        <v>43068</v>
      </c>
      <c r="B479" s="1">
        <v>40.497599999999998</v>
      </c>
      <c r="C479" s="6">
        <v>41972</v>
      </c>
      <c r="D479" s="2">
        <v>28.296500000000002</v>
      </c>
      <c r="E479" s="3">
        <v>0.43118760270704842</v>
      </c>
      <c r="F479" s="3">
        <v>0.12693496865510467</v>
      </c>
      <c r="G479" s="2" t="s">
        <v>16</v>
      </c>
    </row>
    <row r="480" spans="1:7" x14ac:dyDescent="0.25">
      <c r="A480" s="6">
        <v>43067</v>
      </c>
      <c r="B480" s="1">
        <v>40.497799999999998</v>
      </c>
      <c r="C480" s="6">
        <v>41971</v>
      </c>
      <c r="D480" s="2">
        <v>28.3474</v>
      </c>
      <c r="E480" s="3">
        <v>0.42862484742868828</v>
      </c>
      <c r="F480" s="3">
        <v>0.12626191827274624</v>
      </c>
      <c r="G480" s="2" t="s">
        <v>12</v>
      </c>
    </row>
    <row r="481" spans="1:7" x14ac:dyDescent="0.25">
      <c r="A481" s="6">
        <v>43066</v>
      </c>
      <c r="B481" s="1">
        <v>40.318300000000001</v>
      </c>
      <c r="C481" s="6">
        <v>41970</v>
      </c>
      <c r="D481" s="2">
        <v>28.0288</v>
      </c>
      <c r="E481" s="3">
        <v>0.43845972713780113</v>
      </c>
      <c r="F481" s="3">
        <v>0.12884046539073535</v>
      </c>
      <c r="G481" s="2" t="s">
        <v>17</v>
      </c>
    </row>
    <row r="482" spans="1:7" x14ac:dyDescent="0.25">
      <c r="A482" s="6">
        <v>43063</v>
      </c>
      <c r="B482" s="1">
        <v>40.219700000000003</v>
      </c>
      <c r="C482" s="6">
        <v>41967</v>
      </c>
      <c r="D482" s="2">
        <v>28.346</v>
      </c>
      <c r="E482" s="3">
        <v>0.41888449869470129</v>
      </c>
      <c r="F482" s="3">
        <v>0.12369646514545574</v>
      </c>
      <c r="G482" s="2" t="s">
        <v>14</v>
      </c>
    </row>
    <row r="483" spans="1:7" x14ac:dyDescent="0.25">
      <c r="A483" s="6">
        <v>43062</v>
      </c>
      <c r="B483" s="1">
        <v>39.985500000000002</v>
      </c>
      <c r="C483" s="6">
        <v>41966</v>
      </c>
      <c r="D483" s="2">
        <v>28.346</v>
      </c>
      <c r="E483" s="3">
        <v>0.41062231002610605</v>
      </c>
      <c r="F483" s="3">
        <v>0.12151111663069902</v>
      </c>
      <c r="G483" s="2" t="s">
        <v>15</v>
      </c>
    </row>
    <row r="484" spans="1:7" x14ac:dyDescent="0.25">
      <c r="A484" s="6">
        <v>43061</v>
      </c>
      <c r="B484" s="1">
        <v>40.048099999999998</v>
      </c>
      <c r="C484" s="6">
        <v>41965</v>
      </c>
      <c r="D484" s="2">
        <v>28.346</v>
      </c>
      <c r="E484" s="3">
        <v>0.41283073449516677</v>
      </c>
      <c r="F484" s="3">
        <v>0.12209607859617688</v>
      </c>
      <c r="G484" s="2" t="s">
        <v>16</v>
      </c>
    </row>
    <row r="485" spans="1:7" x14ac:dyDescent="0.25">
      <c r="A485" s="6">
        <v>43060</v>
      </c>
      <c r="B485" s="1">
        <v>40.029699999999998</v>
      </c>
      <c r="C485" s="6">
        <v>41964</v>
      </c>
      <c r="D485" s="2">
        <v>28.306799999999999</v>
      </c>
      <c r="E485" s="3">
        <v>0.41413723910862404</v>
      </c>
      <c r="F485" s="3">
        <v>0.12244185534105401</v>
      </c>
      <c r="G485" s="2" t="s">
        <v>12</v>
      </c>
    </row>
    <row r="486" spans="1:7" x14ac:dyDescent="0.25">
      <c r="A486" s="6">
        <v>43059</v>
      </c>
      <c r="B486" s="1">
        <v>40.0259</v>
      </c>
      <c r="C486" s="6">
        <v>41963</v>
      </c>
      <c r="D486" s="2">
        <v>28.151499999999999</v>
      </c>
      <c r="E486" s="3">
        <v>0.42180345629895394</v>
      </c>
      <c r="F486" s="3">
        <v>0.12446650096571066</v>
      </c>
      <c r="G486" s="2" t="s">
        <v>17</v>
      </c>
    </row>
    <row r="487" spans="1:7" x14ac:dyDescent="0.25">
      <c r="A487" s="6">
        <v>43056</v>
      </c>
      <c r="B487" s="1">
        <v>39.857500000000002</v>
      </c>
      <c r="C487" s="6">
        <v>41960</v>
      </c>
      <c r="D487" s="2">
        <v>27.954499999999999</v>
      </c>
      <c r="E487" s="3">
        <v>0.42579906633994535</v>
      </c>
      <c r="F487" s="3">
        <v>0.12551885632530624</v>
      </c>
      <c r="G487" s="2" t="s">
        <v>14</v>
      </c>
    </row>
    <row r="488" spans="1:7" x14ac:dyDescent="0.25">
      <c r="A488" s="6">
        <v>43055</v>
      </c>
      <c r="B488" s="1">
        <v>39.553800000000003</v>
      </c>
      <c r="C488" s="6">
        <v>41959</v>
      </c>
      <c r="D488" s="2">
        <v>27.954499999999999</v>
      </c>
      <c r="E488" s="3">
        <v>0.41493498363411985</v>
      </c>
      <c r="F488" s="3">
        <v>0.12265288000868679</v>
      </c>
      <c r="G488" s="2" t="s">
        <v>15</v>
      </c>
    </row>
    <row r="489" spans="1:7" x14ac:dyDescent="0.25">
      <c r="A489" s="6">
        <v>43054</v>
      </c>
      <c r="B489" s="1">
        <v>39.167099999999998</v>
      </c>
      <c r="C489" s="6">
        <v>41958</v>
      </c>
      <c r="D489" s="2">
        <v>27.954499999999999</v>
      </c>
      <c r="E489" s="3">
        <v>0.40110179040941524</v>
      </c>
      <c r="F489" s="3">
        <v>0.11898233197421693</v>
      </c>
      <c r="G489" s="2" t="s">
        <v>16</v>
      </c>
    </row>
    <row r="490" spans="1:7" x14ac:dyDescent="0.25">
      <c r="A490" s="6">
        <v>43053</v>
      </c>
      <c r="B490" s="1">
        <v>39.421999999999997</v>
      </c>
      <c r="C490" s="6">
        <v>41957</v>
      </c>
      <c r="D490" s="2">
        <v>27.840399999999999</v>
      </c>
      <c r="E490" s="3">
        <v>0.41599977011824535</v>
      </c>
      <c r="F490" s="3">
        <v>0.12293442083236905</v>
      </c>
      <c r="G490" s="2" t="s">
        <v>12</v>
      </c>
    </row>
    <row r="491" spans="1:7" x14ac:dyDescent="0.25">
      <c r="A491" s="6">
        <v>43052</v>
      </c>
      <c r="B491" s="1">
        <v>39.587899999999998</v>
      </c>
      <c r="C491" s="6">
        <v>41956</v>
      </c>
      <c r="D491" s="2">
        <v>27.700900000000001</v>
      </c>
      <c r="E491" s="3">
        <v>0.42911963149211746</v>
      </c>
      <c r="F491" s="3">
        <v>0.1263919249079497</v>
      </c>
      <c r="G491" s="2" t="s">
        <v>17</v>
      </c>
    </row>
    <row r="492" spans="1:7" x14ac:dyDescent="0.25">
      <c r="A492" s="6">
        <v>43049</v>
      </c>
      <c r="B492" s="1">
        <v>39.828099999999999</v>
      </c>
      <c r="C492" s="6">
        <v>41953</v>
      </c>
      <c r="D492" s="2">
        <v>27.368500000000001</v>
      </c>
      <c r="E492" s="3">
        <v>0.455253302153936</v>
      </c>
      <c r="F492" s="3">
        <v>0.13321643506087533</v>
      </c>
      <c r="G492" s="2" t="s">
        <v>14</v>
      </c>
    </row>
    <row r="493" spans="1:7" x14ac:dyDescent="0.25">
      <c r="A493" s="6">
        <v>43048</v>
      </c>
      <c r="B493" s="1">
        <v>39.866700000000002</v>
      </c>
      <c r="C493" s="6">
        <v>41952</v>
      </c>
      <c r="D493" s="2">
        <v>27.368500000000001</v>
      </c>
      <c r="E493" s="3">
        <v>0.45666368270091529</v>
      </c>
      <c r="F493" s="3">
        <v>0.13358240808725208</v>
      </c>
      <c r="G493" s="2" t="s">
        <v>15</v>
      </c>
    </row>
    <row r="494" spans="1:7" x14ac:dyDescent="0.25">
      <c r="A494" s="6">
        <v>43047</v>
      </c>
      <c r="B494" s="1">
        <v>39.725299999999997</v>
      </c>
      <c r="C494" s="6">
        <v>41951</v>
      </c>
      <c r="D494" s="2">
        <v>27.368500000000001</v>
      </c>
      <c r="E494" s="3">
        <v>0.45149715914281002</v>
      </c>
      <c r="F494" s="3">
        <v>0.13224061630221984</v>
      </c>
      <c r="G494" s="2" t="s">
        <v>16</v>
      </c>
    </row>
    <row r="495" spans="1:7" x14ac:dyDescent="0.25">
      <c r="A495" s="6">
        <v>43046</v>
      </c>
      <c r="B495" s="1">
        <v>39.864199999999997</v>
      </c>
      <c r="C495" s="6">
        <v>41950</v>
      </c>
      <c r="D495" s="2">
        <v>27.372599999999998</v>
      </c>
      <c r="E495" s="3">
        <v>0.4563541643833614</v>
      </c>
      <c r="F495" s="3">
        <v>0.13350211287156144</v>
      </c>
      <c r="G495" s="2" t="s">
        <v>12</v>
      </c>
    </row>
    <row r="496" spans="1:7" x14ac:dyDescent="0.25">
      <c r="A496" s="6">
        <v>43045</v>
      </c>
      <c r="B496" s="1">
        <v>40.078099999999999</v>
      </c>
      <c r="C496" s="6">
        <v>41949</v>
      </c>
      <c r="D496" s="2">
        <v>27.372599999999998</v>
      </c>
      <c r="E496" s="3">
        <v>0.46416854811015401</v>
      </c>
      <c r="F496" s="3">
        <v>0.1355258479503556</v>
      </c>
      <c r="G496" s="2" t="s">
        <v>17</v>
      </c>
    </row>
    <row r="497" spans="1:7" x14ac:dyDescent="0.25">
      <c r="A497" s="6">
        <v>43042</v>
      </c>
      <c r="B497" s="1">
        <v>40.100900000000003</v>
      </c>
      <c r="C497" s="6">
        <v>41946</v>
      </c>
      <c r="D497" s="2">
        <v>27.150300000000001</v>
      </c>
      <c r="E497" s="3">
        <v>0.4769965709402843</v>
      </c>
      <c r="F497" s="3">
        <v>0.13883243828528813</v>
      </c>
      <c r="G497" s="2" t="s">
        <v>14</v>
      </c>
    </row>
    <row r="498" spans="1:7" x14ac:dyDescent="0.25">
      <c r="A498" s="6">
        <v>43041</v>
      </c>
      <c r="B498" s="1">
        <v>40.0991</v>
      </c>
      <c r="C498" s="6">
        <v>41945</v>
      </c>
      <c r="D498" s="2">
        <v>27.150300000000001</v>
      </c>
      <c r="E498" s="3">
        <v>0.47693027333031301</v>
      </c>
      <c r="F498" s="3">
        <v>0.13881539852590796</v>
      </c>
      <c r="G498" s="2" t="s">
        <v>15</v>
      </c>
    </row>
    <row r="499" spans="1:7" x14ac:dyDescent="0.25">
      <c r="A499" s="6">
        <v>43040</v>
      </c>
      <c r="B499" s="1">
        <v>40.095300000000002</v>
      </c>
      <c r="C499" s="6">
        <v>41944</v>
      </c>
      <c r="D499" s="2">
        <v>27.150300000000001</v>
      </c>
      <c r="E499" s="3">
        <v>0.47679031170926289</v>
      </c>
      <c r="F499" s="3">
        <v>0.13877942402589527</v>
      </c>
      <c r="G499" s="2" t="s">
        <v>16</v>
      </c>
    </row>
    <row r="500" spans="1:7" x14ac:dyDescent="0.25">
      <c r="A500" s="6">
        <v>43039</v>
      </c>
      <c r="B500" s="1">
        <v>39.872</v>
      </c>
      <c r="C500" s="6">
        <v>41943</v>
      </c>
      <c r="D500" s="2">
        <v>27.090800000000002</v>
      </c>
      <c r="E500" s="3">
        <v>0.47179116157514717</v>
      </c>
      <c r="F500" s="3">
        <v>0.13749299331838905</v>
      </c>
      <c r="G500" s="2" t="s">
        <v>12</v>
      </c>
    </row>
    <row r="501" spans="1:7" x14ac:dyDescent="0.25">
      <c r="A501" s="6">
        <v>43038</v>
      </c>
      <c r="B501" s="1">
        <v>39.905000000000001</v>
      </c>
      <c r="C501" s="6">
        <v>41942</v>
      </c>
      <c r="D501" s="2">
        <v>26.685400000000001</v>
      </c>
      <c r="E501" s="3">
        <v>0.49538699063907604</v>
      </c>
      <c r="F501" s="3">
        <v>0.14353957589250754</v>
      </c>
      <c r="G501" s="2" t="s">
        <v>17</v>
      </c>
    </row>
    <row r="502" spans="1:7" x14ac:dyDescent="0.25">
      <c r="A502" s="6">
        <v>43035</v>
      </c>
      <c r="B502" s="1">
        <v>39.563000000000002</v>
      </c>
      <c r="C502" s="6">
        <v>41939</v>
      </c>
      <c r="D502" s="2">
        <v>26.218299999999999</v>
      </c>
      <c r="E502" s="3">
        <v>0.50898418280361435</v>
      </c>
      <c r="F502" s="3">
        <v>0.14699509979053782</v>
      </c>
      <c r="G502" s="2" t="s">
        <v>14</v>
      </c>
    </row>
    <row r="503" spans="1:7" x14ac:dyDescent="0.25">
      <c r="A503" s="6">
        <v>43034</v>
      </c>
      <c r="B503" s="1">
        <v>39.338700000000003</v>
      </c>
      <c r="C503" s="6">
        <v>41938</v>
      </c>
      <c r="D503" s="2">
        <v>26.218299999999999</v>
      </c>
      <c r="E503" s="3">
        <v>0.50042908960535215</v>
      </c>
      <c r="F503" s="3">
        <v>0.14482338436531794</v>
      </c>
      <c r="G503" s="2" t="s">
        <v>15</v>
      </c>
    </row>
    <row r="504" spans="1:7" x14ac:dyDescent="0.25">
      <c r="A504" s="6">
        <v>43033</v>
      </c>
      <c r="B504" s="1">
        <v>39.365900000000003</v>
      </c>
      <c r="C504" s="6">
        <v>41937</v>
      </c>
      <c r="D504" s="2">
        <v>26.218299999999999</v>
      </c>
      <c r="E504" s="3">
        <v>0.5014665329178476</v>
      </c>
      <c r="F504" s="3">
        <v>0.14508717906740487</v>
      </c>
      <c r="G504" s="2" t="s">
        <v>16</v>
      </c>
    </row>
    <row r="505" spans="1:7" x14ac:dyDescent="0.25">
      <c r="A505" s="6">
        <v>43032</v>
      </c>
      <c r="B505" s="1">
        <v>39.525500000000001</v>
      </c>
      <c r="C505" s="6">
        <v>41936</v>
      </c>
      <c r="D505" s="2">
        <v>26.218299999999999</v>
      </c>
      <c r="E505" s="3">
        <v>0.50755388411910773</v>
      </c>
      <c r="F505" s="3">
        <v>0.14663259009527985</v>
      </c>
      <c r="G505" s="2" t="s">
        <v>12</v>
      </c>
    </row>
    <row r="506" spans="1:7" x14ac:dyDescent="0.25">
      <c r="A506" s="6">
        <v>43031</v>
      </c>
      <c r="B506" s="1">
        <v>39.563800000000001</v>
      </c>
      <c r="C506" s="6">
        <v>41935</v>
      </c>
      <c r="D506" s="2">
        <v>1</v>
      </c>
      <c r="E506" s="3">
        <v>38.563800000000001</v>
      </c>
      <c r="F506" s="3">
        <v>2.4074749038532905</v>
      </c>
      <c r="G506" s="2" t="s">
        <v>17</v>
      </c>
    </row>
    <row r="507" spans="1:7" x14ac:dyDescent="0.25">
      <c r="A507" s="6">
        <v>43026</v>
      </c>
      <c r="B507" s="1">
        <v>39.776899999999998</v>
      </c>
      <c r="C507" s="6">
        <v>41930</v>
      </c>
      <c r="D507" s="2">
        <v>25.342700000000001</v>
      </c>
      <c r="E507" s="3">
        <v>0.56956046514380854</v>
      </c>
      <c r="F507" s="3">
        <v>0.16214241041922905</v>
      </c>
      <c r="G507" s="2" t="s">
        <v>16</v>
      </c>
    </row>
    <row r="508" spans="1:7" x14ac:dyDescent="0.25">
      <c r="A508" s="6">
        <v>43025</v>
      </c>
      <c r="B508" s="1">
        <v>39.846299999999999</v>
      </c>
      <c r="C508" s="6">
        <v>41929</v>
      </c>
      <c r="D508" s="2">
        <v>24.988700000000001</v>
      </c>
      <c r="E508" s="3">
        <v>0.59457274688159034</v>
      </c>
      <c r="F508" s="3">
        <v>0.1682831484986933</v>
      </c>
      <c r="G508" s="2" t="s">
        <v>12</v>
      </c>
    </row>
    <row r="509" spans="1:7" x14ac:dyDescent="0.25">
      <c r="A509" s="6">
        <v>43024</v>
      </c>
      <c r="B509" s="1">
        <v>39.891199999999998</v>
      </c>
      <c r="C509" s="6">
        <v>41928</v>
      </c>
      <c r="D509" s="2">
        <v>24.992999999999999</v>
      </c>
      <c r="E509" s="3">
        <v>0.59609490657384068</v>
      </c>
      <c r="F509" s="3">
        <v>0.16865477322157951</v>
      </c>
      <c r="G509" s="2" t="s">
        <v>17</v>
      </c>
    </row>
    <row r="510" spans="1:7" x14ac:dyDescent="0.25">
      <c r="A510" s="6">
        <v>43021</v>
      </c>
      <c r="B510" s="1">
        <v>39.897799999999997</v>
      </c>
      <c r="C510" s="6">
        <v>41925</v>
      </c>
      <c r="D510" s="2">
        <v>25.579000000000001</v>
      </c>
      <c r="E510" s="3">
        <v>0.55978732554048227</v>
      </c>
      <c r="F510" s="3">
        <v>0.1597252930407238</v>
      </c>
      <c r="G510" s="2" t="s">
        <v>14</v>
      </c>
    </row>
    <row r="511" spans="1:7" x14ac:dyDescent="0.25">
      <c r="A511" s="6">
        <v>43020</v>
      </c>
      <c r="B511" s="1">
        <v>39.689100000000003</v>
      </c>
      <c r="C511" s="6">
        <v>41924</v>
      </c>
      <c r="D511" s="2">
        <v>25.579000000000001</v>
      </c>
      <c r="E511" s="3">
        <v>0.55162828883068149</v>
      </c>
      <c r="F511" s="3">
        <v>0.15769963484880933</v>
      </c>
      <c r="G511" s="2" t="s">
        <v>15</v>
      </c>
    </row>
    <row r="512" spans="1:7" x14ac:dyDescent="0.25">
      <c r="A512" s="6">
        <v>43019</v>
      </c>
      <c r="B512" s="1">
        <v>39.289299999999997</v>
      </c>
      <c r="C512" s="6">
        <v>41923</v>
      </c>
      <c r="D512" s="2">
        <v>25.579000000000001</v>
      </c>
      <c r="E512" s="3">
        <v>0.53599827983893022</v>
      </c>
      <c r="F512" s="3">
        <v>0.15379922553368885</v>
      </c>
      <c r="G512" s="2" t="s">
        <v>16</v>
      </c>
    </row>
    <row r="513" spans="1:7" x14ac:dyDescent="0.25">
      <c r="A513" s="6">
        <v>43018</v>
      </c>
      <c r="B513" s="1">
        <v>39.390099999999997</v>
      </c>
      <c r="C513" s="6">
        <v>41922</v>
      </c>
      <c r="D513" s="2">
        <v>25.382899999999999</v>
      </c>
      <c r="E513" s="3">
        <v>0.55183607861985817</v>
      </c>
      <c r="F513" s="3">
        <v>0.15775131119150232</v>
      </c>
      <c r="G513" s="2" t="s">
        <v>12</v>
      </c>
    </row>
    <row r="514" spans="1:7" x14ac:dyDescent="0.25">
      <c r="A514" s="6">
        <v>43017</v>
      </c>
      <c r="B514" s="1">
        <v>39.208199999999998</v>
      </c>
      <c r="C514" s="6">
        <v>41921</v>
      </c>
      <c r="D514" s="2">
        <v>25.804099999999998</v>
      </c>
      <c r="E514" s="3">
        <v>0.51945621044717705</v>
      </c>
      <c r="F514" s="3">
        <v>0.14964228583060546</v>
      </c>
      <c r="G514" s="2" t="s">
        <v>17</v>
      </c>
    </row>
    <row r="515" spans="1:7" x14ac:dyDescent="0.25">
      <c r="A515" s="6">
        <v>43014</v>
      </c>
      <c r="B515" s="1">
        <v>39.161200000000001</v>
      </c>
      <c r="C515" s="6">
        <v>41918</v>
      </c>
      <c r="D515" s="2">
        <v>25.582899999999999</v>
      </c>
      <c r="E515" s="3">
        <v>0.53075687275484806</v>
      </c>
      <c r="F515" s="3">
        <v>0.15248533011125875</v>
      </c>
      <c r="G515" s="2" t="s">
        <v>14</v>
      </c>
    </row>
    <row r="516" spans="1:7" x14ac:dyDescent="0.25">
      <c r="A516" s="6">
        <v>43013</v>
      </c>
      <c r="B516" s="1">
        <v>38.962000000000003</v>
      </c>
      <c r="C516" s="6">
        <v>41917</v>
      </c>
      <c r="D516" s="2">
        <v>25.582899999999999</v>
      </c>
      <c r="E516" s="3">
        <v>0.522970421648836</v>
      </c>
      <c r="F516" s="3">
        <v>0.15052790423334184</v>
      </c>
      <c r="G516" s="2" t="s">
        <v>15</v>
      </c>
    </row>
    <row r="517" spans="1:7" x14ac:dyDescent="0.25">
      <c r="A517" s="6">
        <v>43012</v>
      </c>
      <c r="B517" s="1">
        <v>38.964300000000001</v>
      </c>
      <c r="C517" s="6">
        <v>41916</v>
      </c>
      <c r="D517" s="2">
        <v>25.582899999999999</v>
      </c>
      <c r="E517" s="3">
        <v>0.52306032545176673</v>
      </c>
      <c r="F517" s="3">
        <v>0.15055054306186788</v>
      </c>
      <c r="G517" s="2" t="s">
        <v>16</v>
      </c>
    </row>
    <row r="518" spans="1:7" x14ac:dyDescent="0.25">
      <c r="A518" s="6">
        <v>43011</v>
      </c>
      <c r="B518" s="1">
        <v>38.846899999999998</v>
      </c>
      <c r="C518" s="6">
        <v>41915</v>
      </c>
      <c r="D518" s="2">
        <v>1</v>
      </c>
      <c r="E518" s="3">
        <v>37.846899999999998</v>
      </c>
      <c r="F518" s="3">
        <v>2.3867680639724749</v>
      </c>
      <c r="G518" s="2" t="s">
        <v>12</v>
      </c>
    </row>
    <row r="519" spans="1:7" x14ac:dyDescent="0.25">
      <c r="A519" s="6">
        <v>43007</v>
      </c>
      <c r="B519" s="1">
        <v>38.702500000000001</v>
      </c>
      <c r="C519" s="6">
        <v>41911</v>
      </c>
      <c r="D519" s="2">
        <v>25.8047</v>
      </c>
      <c r="E519" s="3">
        <v>0.49982367553197671</v>
      </c>
      <c r="F519" s="3">
        <v>0.14466938721129674</v>
      </c>
      <c r="G519" s="2" t="s">
        <v>14</v>
      </c>
    </row>
    <row r="520" spans="1:7" x14ac:dyDescent="0.25">
      <c r="A520" s="6">
        <v>43006</v>
      </c>
      <c r="B520" s="1">
        <v>38.459000000000003</v>
      </c>
      <c r="C520" s="6">
        <v>41910</v>
      </c>
      <c r="D520" s="2">
        <v>25.8047</v>
      </c>
      <c r="E520" s="3">
        <v>0.49038741004545694</v>
      </c>
      <c r="F520" s="3">
        <v>0.14226374078650728</v>
      </c>
      <c r="G520" s="2" t="s">
        <v>15</v>
      </c>
    </row>
    <row r="521" spans="1:7" x14ac:dyDescent="0.25">
      <c r="A521" s="6">
        <v>43005</v>
      </c>
      <c r="B521" s="1">
        <v>38.275300000000001</v>
      </c>
      <c r="C521" s="6">
        <v>41909</v>
      </c>
      <c r="D521" s="2">
        <v>25.8047</v>
      </c>
      <c r="E521" s="3">
        <v>0.48326855185295703</v>
      </c>
      <c r="F521" s="3">
        <v>0.14044215736785226</v>
      </c>
      <c r="G521" s="2" t="s">
        <v>16</v>
      </c>
    </row>
    <row r="522" spans="1:7" x14ac:dyDescent="0.25">
      <c r="A522" s="6">
        <v>43004</v>
      </c>
      <c r="B522" s="1">
        <v>38.888399999999997</v>
      </c>
      <c r="C522" s="6">
        <v>41908</v>
      </c>
      <c r="D522" s="2">
        <v>25.655999999999999</v>
      </c>
      <c r="E522" s="3">
        <v>0.51576239476145924</v>
      </c>
      <c r="F522" s="3">
        <v>0.1487099319869154</v>
      </c>
      <c r="G522" s="2" t="s">
        <v>12</v>
      </c>
    </row>
    <row r="523" spans="1:7" x14ac:dyDescent="0.25">
      <c r="A523" s="6">
        <v>43003</v>
      </c>
      <c r="B523" s="1">
        <v>38.805500000000002</v>
      </c>
      <c r="C523" s="6">
        <v>41907</v>
      </c>
      <c r="D523" s="2">
        <v>25.506699999999999</v>
      </c>
      <c r="E523" s="3">
        <v>0.52138457738554989</v>
      </c>
      <c r="F523" s="3">
        <v>0.15012842356242539</v>
      </c>
      <c r="G523" s="2" t="s">
        <v>17</v>
      </c>
    </row>
    <row r="524" spans="1:7" x14ac:dyDescent="0.25">
      <c r="A524" s="6">
        <v>43000</v>
      </c>
      <c r="B524" s="1">
        <v>39.316600000000001</v>
      </c>
      <c r="C524" s="6">
        <v>41904</v>
      </c>
      <c r="D524" s="2">
        <v>26.3048</v>
      </c>
      <c r="E524" s="3">
        <v>0.49465496791460117</v>
      </c>
      <c r="F524" s="3">
        <v>0.14335295004685555</v>
      </c>
      <c r="G524" s="2" t="s">
        <v>14</v>
      </c>
    </row>
    <row r="525" spans="1:7" x14ac:dyDescent="0.25">
      <c r="A525" s="6">
        <v>42999</v>
      </c>
      <c r="B525" s="1">
        <v>39.872900000000001</v>
      </c>
      <c r="C525" s="6">
        <v>41903</v>
      </c>
      <c r="D525" s="2">
        <v>26.3048</v>
      </c>
      <c r="E525" s="3">
        <v>0.51580319941607622</v>
      </c>
      <c r="F525" s="3">
        <v>0.14872023973514614</v>
      </c>
      <c r="G525" s="2" t="s">
        <v>15</v>
      </c>
    </row>
    <row r="526" spans="1:7" x14ac:dyDescent="0.25">
      <c r="A526" s="6">
        <v>42998</v>
      </c>
      <c r="B526" s="1">
        <v>39.902500000000003</v>
      </c>
      <c r="C526" s="6">
        <v>41902</v>
      </c>
      <c r="D526" s="2">
        <v>26.3048</v>
      </c>
      <c r="E526" s="3">
        <v>0.51692846932879177</v>
      </c>
      <c r="F526" s="3">
        <v>0.14900442363482003</v>
      </c>
      <c r="G526" s="2" t="s">
        <v>16</v>
      </c>
    </row>
    <row r="527" spans="1:7" x14ac:dyDescent="0.25">
      <c r="A527" s="6">
        <v>42997</v>
      </c>
      <c r="B527" s="1">
        <v>39.979900000000001</v>
      </c>
      <c r="C527" s="6">
        <v>41901</v>
      </c>
      <c r="D527" s="2">
        <v>26.393799999999999</v>
      </c>
      <c r="E527" s="3">
        <v>0.51474588729171256</v>
      </c>
      <c r="F527" s="3">
        <v>0.14845309020419606</v>
      </c>
      <c r="G527" s="2" t="s">
        <v>12</v>
      </c>
    </row>
    <row r="528" spans="1:7" x14ac:dyDescent="0.25">
      <c r="A528" s="6">
        <v>42996</v>
      </c>
      <c r="B528" s="1">
        <v>39.953299999999999</v>
      </c>
      <c r="C528" s="6">
        <v>41900</v>
      </c>
      <c r="D528" s="2">
        <v>26.194600000000001</v>
      </c>
      <c r="E528" s="3">
        <v>0.52524947890023121</v>
      </c>
      <c r="F528" s="3">
        <v>0.15110152274682997</v>
      </c>
      <c r="G528" s="2" t="s">
        <v>17</v>
      </c>
    </row>
    <row r="529" spans="1:7" x14ac:dyDescent="0.25">
      <c r="A529" s="6">
        <v>42993</v>
      </c>
      <c r="B529" s="1">
        <v>39.7179</v>
      </c>
      <c r="C529" s="6">
        <v>41897</v>
      </c>
      <c r="D529" s="2">
        <v>26.3856</v>
      </c>
      <c r="E529" s="3">
        <v>0.50528697471348005</v>
      </c>
      <c r="F529" s="3">
        <v>0.14605757114516638</v>
      </c>
      <c r="G529" s="2" t="s">
        <v>14</v>
      </c>
    </row>
    <row r="530" spans="1:7" x14ac:dyDescent="0.25">
      <c r="A530" s="6">
        <v>42992</v>
      </c>
      <c r="B530" s="1">
        <v>39.626199999999997</v>
      </c>
      <c r="C530" s="6">
        <v>41896</v>
      </c>
      <c r="D530" s="2">
        <v>26.3856</v>
      </c>
      <c r="E530" s="3">
        <v>0.50181159420289845</v>
      </c>
      <c r="F530" s="3">
        <v>0.14517489219764168</v>
      </c>
      <c r="G530" s="2" t="s">
        <v>15</v>
      </c>
    </row>
    <row r="531" spans="1:7" x14ac:dyDescent="0.25">
      <c r="A531" s="6">
        <v>42991</v>
      </c>
      <c r="B531" s="1">
        <v>39.607700000000001</v>
      </c>
      <c r="C531" s="6">
        <v>41895</v>
      </c>
      <c r="D531" s="2">
        <v>26.3856</v>
      </c>
      <c r="E531" s="3">
        <v>0.5011104541871324</v>
      </c>
      <c r="F531" s="3">
        <v>0.14499665125852212</v>
      </c>
      <c r="G531" s="2" t="s">
        <v>16</v>
      </c>
    </row>
    <row r="532" spans="1:7" x14ac:dyDescent="0.25">
      <c r="A532" s="6">
        <v>42990</v>
      </c>
      <c r="B532" s="1">
        <v>39.7532</v>
      </c>
      <c r="C532" s="6">
        <v>41894</v>
      </c>
      <c r="D532" s="2">
        <v>26.478400000000001</v>
      </c>
      <c r="E532" s="3">
        <v>0.50134449211432708</v>
      </c>
      <c r="F532" s="3">
        <v>0.14505615359046531</v>
      </c>
      <c r="G532" s="2" t="s">
        <v>12</v>
      </c>
    </row>
    <row r="533" spans="1:7" x14ac:dyDescent="0.25">
      <c r="A533" s="6">
        <v>42989</v>
      </c>
      <c r="B533" s="1">
        <v>39.477400000000003</v>
      </c>
      <c r="C533" s="6">
        <v>41893</v>
      </c>
      <c r="D533" s="2">
        <v>26.406600000000001</v>
      </c>
      <c r="E533" s="3">
        <v>0.49498231502730383</v>
      </c>
      <c r="F533" s="3">
        <v>0.14343641322619138</v>
      </c>
      <c r="G533" s="2" t="s">
        <v>17</v>
      </c>
    </row>
    <row r="534" spans="1:7" x14ac:dyDescent="0.25">
      <c r="A534" s="6">
        <v>42986</v>
      </c>
      <c r="B534" s="1">
        <v>39.179099999999998</v>
      </c>
      <c r="C534" s="6">
        <v>41890</v>
      </c>
      <c r="D534" s="2">
        <v>26.156700000000001</v>
      </c>
      <c r="E534" s="3">
        <v>0.49786096870017998</v>
      </c>
      <c r="F534" s="3">
        <v>0.14416985490318335</v>
      </c>
      <c r="G534" s="2" t="s">
        <v>14</v>
      </c>
    </row>
    <row r="535" spans="1:7" x14ac:dyDescent="0.25">
      <c r="A535" s="6">
        <v>42985</v>
      </c>
      <c r="B535" s="1">
        <v>39.067500000000003</v>
      </c>
      <c r="C535" s="6">
        <v>41889</v>
      </c>
      <c r="D535" s="2">
        <v>26.156700000000001</v>
      </c>
      <c r="E535" s="3">
        <v>0.49359437543726853</v>
      </c>
      <c r="F535" s="3">
        <v>0.14308244871584064</v>
      </c>
      <c r="G535" s="2" t="s">
        <v>15</v>
      </c>
    </row>
    <row r="536" spans="1:7" x14ac:dyDescent="0.25">
      <c r="A536" s="6">
        <v>42984</v>
      </c>
      <c r="B536" s="1">
        <v>38.643000000000001</v>
      </c>
      <c r="C536" s="6">
        <v>41888</v>
      </c>
      <c r="D536" s="2">
        <v>26.156700000000001</v>
      </c>
      <c r="E536" s="3">
        <v>0.4773652639667848</v>
      </c>
      <c r="F536" s="3">
        <v>0.13892719017440003</v>
      </c>
      <c r="G536" s="2" t="s">
        <v>16</v>
      </c>
    </row>
    <row r="537" spans="1:7" x14ac:dyDescent="0.25">
      <c r="A537" s="6">
        <v>42983</v>
      </c>
      <c r="B537" s="1">
        <v>38.584299999999999</v>
      </c>
      <c r="C537" s="6">
        <v>41887</v>
      </c>
      <c r="D537" s="2">
        <v>25.855</v>
      </c>
      <c r="E537" s="3">
        <v>0.49233417134016627</v>
      </c>
      <c r="F537" s="3">
        <v>0.14276087043926333</v>
      </c>
      <c r="G537" s="2" t="s">
        <v>12</v>
      </c>
    </row>
    <row r="538" spans="1:7" x14ac:dyDescent="0.25">
      <c r="A538" s="6">
        <v>42982</v>
      </c>
      <c r="B538" s="1">
        <v>38.362499999999997</v>
      </c>
      <c r="C538" s="6">
        <v>41886</v>
      </c>
      <c r="D538" s="2">
        <v>25.817900000000002</v>
      </c>
      <c r="E538" s="3">
        <v>0.48588769806994353</v>
      </c>
      <c r="F538" s="3">
        <v>0.14111302449846508</v>
      </c>
      <c r="G538" s="2" t="s">
        <v>17</v>
      </c>
    </row>
    <row r="539" spans="1:7" x14ac:dyDescent="0.25">
      <c r="A539" s="6">
        <v>42979</v>
      </c>
      <c r="B539" s="1">
        <v>38.541800000000002</v>
      </c>
      <c r="C539" s="6">
        <v>41883</v>
      </c>
      <c r="D539" s="2">
        <v>25.3599</v>
      </c>
      <c r="E539" s="3">
        <v>0.51979305912089568</v>
      </c>
      <c r="F539" s="3">
        <v>0.14972723439381919</v>
      </c>
      <c r="G539" s="2" t="s">
        <v>14</v>
      </c>
    </row>
    <row r="540" spans="1:7" x14ac:dyDescent="0.25">
      <c r="A540" s="6">
        <v>42978</v>
      </c>
      <c r="B540" s="1">
        <v>38.327300000000001</v>
      </c>
      <c r="C540" s="6">
        <v>41882</v>
      </c>
      <c r="D540" s="2">
        <v>25.3599</v>
      </c>
      <c r="E540" s="3">
        <v>0.51133482387548856</v>
      </c>
      <c r="F540" s="3">
        <v>0.14759037331540936</v>
      </c>
      <c r="G540" s="2" t="s">
        <v>15</v>
      </c>
    </row>
    <row r="541" spans="1:7" x14ac:dyDescent="0.25">
      <c r="A541" s="6">
        <v>42977</v>
      </c>
      <c r="B541" s="1">
        <v>38.195300000000003</v>
      </c>
      <c r="C541" s="6">
        <v>41881</v>
      </c>
      <c r="D541" s="2">
        <v>25.3599</v>
      </c>
      <c r="E541" s="3">
        <v>0.50612975603216115</v>
      </c>
      <c r="F541" s="3">
        <v>0.14627141646168407</v>
      </c>
      <c r="G541" s="2" t="s">
        <v>16</v>
      </c>
    </row>
    <row r="542" spans="1:7" x14ac:dyDescent="0.25">
      <c r="A542" s="6">
        <v>42976</v>
      </c>
      <c r="B542" s="1">
        <v>37.845100000000002</v>
      </c>
      <c r="C542" s="6">
        <v>41880</v>
      </c>
      <c r="D542" s="2">
        <v>25.3599</v>
      </c>
      <c r="E542" s="3">
        <v>0.49232055331448477</v>
      </c>
      <c r="F542" s="3">
        <v>0.1427573944094489</v>
      </c>
      <c r="G542" s="2" t="s">
        <v>12</v>
      </c>
    </row>
    <row r="543" spans="1:7" x14ac:dyDescent="0.25">
      <c r="A543" s="6">
        <v>42975</v>
      </c>
      <c r="B543" s="1">
        <v>38.290999999999997</v>
      </c>
      <c r="C543" s="6">
        <v>41879</v>
      </c>
      <c r="D543" s="2">
        <v>25.153099999999998</v>
      </c>
      <c r="E543" s="3">
        <v>0.52231732867916869</v>
      </c>
      <c r="F543" s="3">
        <v>0.15036342103917621</v>
      </c>
      <c r="G543" s="2" t="s">
        <v>17</v>
      </c>
    </row>
    <row r="544" spans="1:7" x14ac:dyDescent="0.25">
      <c r="A544" s="6">
        <v>42971</v>
      </c>
      <c r="B544" s="1">
        <v>37.953400000000002</v>
      </c>
      <c r="C544" s="6">
        <v>41875</v>
      </c>
      <c r="D544" s="2">
        <v>25.018999999999998</v>
      </c>
      <c r="E544" s="3">
        <v>0.51698309284943456</v>
      </c>
      <c r="F544" s="3">
        <v>0.14901821508132751</v>
      </c>
      <c r="G544" s="2" t="s">
        <v>15</v>
      </c>
    </row>
    <row r="545" spans="1:7" x14ac:dyDescent="0.25">
      <c r="A545" s="6">
        <v>42970</v>
      </c>
      <c r="B545" s="1">
        <v>37.863500000000002</v>
      </c>
      <c r="C545" s="6">
        <v>41874</v>
      </c>
      <c r="D545" s="2">
        <v>25.018999999999998</v>
      </c>
      <c r="E545" s="3">
        <v>0.51338982373396236</v>
      </c>
      <c r="F545" s="3">
        <v>0.14811027354868078</v>
      </c>
      <c r="G545" s="2" t="s">
        <v>16</v>
      </c>
    </row>
    <row r="546" spans="1:7" x14ac:dyDescent="0.25">
      <c r="A546" s="6">
        <v>42969</v>
      </c>
      <c r="B546" s="1">
        <v>37.616199999999999</v>
      </c>
      <c r="C546" s="6">
        <v>41873</v>
      </c>
      <c r="D546" s="2">
        <v>24.8903</v>
      </c>
      <c r="E546" s="3">
        <v>0.51127949442152165</v>
      </c>
      <c r="F546" s="3">
        <v>0.14757636884673353</v>
      </c>
      <c r="G546" s="2" t="s">
        <v>12</v>
      </c>
    </row>
    <row r="547" spans="1:7" x14ac:dyDescent="0.25">
      <c r="A547" s="6">
        <v>42968</v>
      </c>
      <c r="B547" s="1">
        <v>37.637099999999997</v>
      </c>
      <c r="C547" s="6">
        <v>41872</v>
      </c>
      <c r="D547" s="2">
        <v>24.7883</v>
      </c>
      <c r="E547" s="3">
        <v>0.51834131424906094</v>
      </c>
      <c r="F547" s="3">
        <v>0.1493610348976302</v>
      </c>
      <c r="G547" s="2" t="s">
        <v>17</v>
      </c>
    </row>
    <row r="548" spans="1:7" x14ac:dyDescent="0.25">
      <c r="A548" s="6">
        <v>42965</v>
      </c>
      <c r="B548" s="1">
        <v>37.822899999999997</v>
      </c>
      <c r="C548" s="6">
        <v>41869</v>
      </c>
      <c r="D548" s="2">
        <v>24.290800000000001</v>
      </c>
      <c r="E548" s="3">
        <v>0.55708745697959705</v>
      </c>
      <c r="F548" s="3">
        <v>0.15905577566241136</v>
      </c>
      <c r="G548" s="2" t="s">
        <v>14</v>
      </c>
    </row>
    <row r="549" spans="1:7" x14ac:dyDescent="0.25">
      <c r="A549" s="6">
        <v>42964</v>
      </c>
      <c r="B549" s="1">
        <v>37.925800000000002</v>
      </c>
      <c r="C549" s="6">
        <v>41868</v>
      </c>
      <c r="D549" s="2">
        <v>24.290800000000001</v>
      </c>
      <c r="E549" s="3">
        <v>0.56132362869893138</v>
      </c>
      <c r="F549" s="3">
        <v>0.16010592292244019</v>
      </c>
      <c r="G549" s="2" t="s">
        <v>15</v>
      </c>
    </row>
    <row r="550" spans="1:7" x14ac:dyDescent="0.25">
      <c r="A550" s="6">
        <v>42963</v>
      </c>
      <c r="B550" s="1">
        <v>38.0456</v>
      </c>
      <c r="C550" s="6">
        <v>41867</v>
      </c>
      <c r="D550" s="2">
        <v>24.290800000000001</v>
      </c>
      <c r="E550" s="3">
        <v>0.56625553707576526</v>
      </c>
      <c r="F550" s="3">
        <v>0.1613261530248371</v>
      </c>
      <c r="G550" s="2" t="s">
        <v>16</v>
      </c>
    </row>
    <row r="551" spans="1:7" x14ac:dyDescent="0.25">
      <c r="A551" s="6">
        <v>42961</v>
      </c>
      <c r="B551" s="1">
        <v>37.628799999999998</v>
      </c>
      <c r="C551" s="6">
        <v>41865</v>
      </c>
      <c r="D551" s="2">
        <v>24.0627</v>
      </c>
      <c r="E551" s="3">
        <v>0.56378128805163175</v>
      </c>
      <c r="F551" s="3">
        <v>0.160714306399655</v>
      </c>
      <c r="G551" s="2" t="s">
        <v>17</v>
      </c>
    </row>
    <row r="552" spans="1:7" x14ac:dyDescent="0.25">
      <c r="A552" s="6">
        <v>42958</v>
      </c>
      <c r="B552" s="1">
        <v>37.255400000000002</v>
      </c>
      <c r="C552" s="6">
        <v>41862</v>
      </c>
      <c r="D552" s="2">
        <v>23.6342</v>
      </c>
      <c r="E552" s="3">
        <v>0.57633429521625446</v>
      </c>
      <c r="F552" s="3">
        <v>0.1638118496682166</v>
      </c>
      <c r="G552" s="2" t="s">
        <v>14</v>
      </c>
    </row>
    <row r="553" spans="1:7" x14ac:dyDescent="0.25">
      <c r="A553" s="6">
        <v>42957</v>
      </c>
      <c r="B553" s="1">
        <v>37.314399999999999</v>
      </c>
      <c r="C553" s="6">
        <v>41861</v>
      </c>
      <c r="D553" s="2">
        <v>23.6342</v>
      </c>
      <c r="E553" s="3">
        <v>0.57883067757740903</v>
      </c>
      <c r="F553" s="3">
        <v>0.16442588757621901</v>
      </c>
      <c r="G553" s="2" t="s">
        <v>15</v>
      </c>
    </row>
    <row r="554" spans="1:7" x14ac:dyDescent="0.25">
      <c r="A554" s="6">
        <v>42956</v>
      </c>
      <c r="B554" s="1">
        <v>37.951900000000002</v>
      </c>
      <c r="C554" s="6">
        <v>41860</v>
      </c>
      <c r="D554" s="2">
        <v>23.6342</v>
      </c>
      <c r="E554" s="3">
        <v>0.60580430054751178</v>
      </c>
      <c r="F554" s="3">
        <v>0.17101971162923069</v>
      </c>
      <c r="G554" s="2" t="s">
        <v>16</v>
      </c>
    </row>
    <row r="555" spans="1:7" x14ac:dyDescent="0.25">
      <c r="A555" s="6">
        <v>42955</v>
      </c>
      <c r="B555" s="1">
        <v>38.478700000000003</v>
      </c>
      <c r="C555" s="6">
        <v>41859</v>
      </c>
      <c r="D555" s="2">
        <v>23.448399999999999</v>
      </c>
      <c r="E555" s="3">
        <v>0.64099469473396919</v>
      </c>
      <c r="F555" s="3">
        <v>0.17951207796843094</v>
      </c>
      <c r="G555" s="2" t="s">
        <v>12</v>
      </c>
    </row>
    <row r="556" spans="1:7" x14ac:dyDescent="0.25">
      <c r="A556" s="6">
        <v>42954</v>
      </c>
      <c r="B556" s="1">
        <v>38.752899999999997</v>
      </c>
      <c r="C556" s="6">
        <v>41858</v>
      </c>
      <c r="D556" s="2">
        <v>23.732900000000001</v>
      </c>
      <c r="E556" s="3">
        <v>0.63287672387276717</v>
      </c>
      <c r="F556" s="3">
        <v>0.17756385356347382</v>
      </c>
      <c r="G556" s="2" t="s">
        <v>17</v>
      </c>
    </row>
    <row r="557" spans="1:7" x14ac:dyDescent="0.25">
      <c r="A557" s="6">
        <v>42951</v>
      </c>
      <c r="B557" s="1">
        <v>38.492100000000001</v>
      </c>
      <c r="C557" s="6">
        <v>41855</v>
      </c>
      <c r="D557" s="2">
        <v>23.670100000000001</v>
      </c>
      <c r="E557" s="3">
        <v>0.62619084836988426</v>
      </c>
      <c r="F557" s="3">
        <v>0.17595446174381668</v>
      </c>
      <c r="G557" s="2" t="s">
        <v>14</v>
      </c>
    </row>
    <row r="558" spans="1:7" x14ac:dyDescent="0.25">
      <c r="A558" s="6">
        <v>42950</v>
      </c>
      <c r="B558" s="1">
        <v>38.309899999999999</v>
      </c>
      <c r="C558" s="6">
        <v>41854</v>
      </c>
      <c r="D558" s="2">
        <v>23.670100000000001</v>
      </c>
      <c r="E558" s="3">
        <v>0.61849337349652078</v>
      </c>
      <c r="F558" s="3">
        <v>0.17409609032728124</v>
      </c>
      <c r="G558" s="2" t="s">
        <v>15</v>
      </c>
    </row>
    <row r="559" spans="1:7" x14ac:dyDescent="0.25">
      <c r="A559" s="6">
        <v>42949</v>
      </c>
      <c r="B559" s="1">
        <v>38.631399999999999</v>
      </c>
      <c r="C559" s="6">
        <v>41853</v>
      </c>
      <c r="D559" s="2">
        <v>23.670100000000001</v>
      </c>
      <c r="E559" s="3">
        <v>0.63207591011444808</v>
      </c>
      <c r="F559" s="3">
        <v>0.17737131738404832</v>
      </c>
      <c r="G559" s="2" t="s">
        <v>16</v>
      </c>
    </row>
    <row r="560" spans="1:7" x14ac:dyDescent="0.25">
      <c r="A560" s="6">
        <v>42948</v>
      </c>
      <c r="B560" s="1">
        <v>38.697499999999998</v>
      </c>
      <c r="C560" s="6">
        <v>41852</v>
      </c>
      <c r="D560" s="2">
        <v>23.494599999999998</v>
      </c>
      <c r="E560" s="3">
        <v>0.6470806057562164</v>
      </c>
      <c r="F560" s="3">
        <v>0.18096842021031412</v>
      </c>
      <c r="G560" s="2" t="s">
        <v>12</v>
      </c>
    </row>
    <row r="561" spans="1:7" x14ac:dyDescent="0.25">
      <c r="A561" s="6">
        <v>42947</v>
      </c>
      <c r="B561" s="1">
        <v>38.620399999999997</v>
      </c>
      <c r="C561" s="6">
        <v>41851</v>
      </c>
      <c r="D561" s="2">
        <v>23.901499999999999</v>
      </c>
      <c r="E561" s="3">
        <v>0.61581490701420405</v>
      </c>
      <c r="F561" s="3">
        <v>0.17344805690493348</v>
      </c>
      <c r="G561" s="2" t="s">
        <v>17</v>
      </c>
    </row>
    <row r="562" spans="1:7" x14ac:dyDescent="0.25">
      <c r="A562" s="6">
        <v>42944</v>
      </c>
      <c r="B562" s="1">
        <v>38.4056</v>
      </c>
      <c r="C562" s="6">
        <v>41848</v>
      </c>
      <c r="D562" s="2">
        <v>23.937999999999999</v>
      </c>
      <c r="E562" s="3">
        <v>0.60437797643913449</v>
      </c>
      <c r="F562" s="3">
        <v>0.17067289717763789</v>
      </c>
      <c r="G562" s="2" t="s">
        <v>14</v>
      </c>
    </row>
    <row r="563" spans="1:7" x14ac:dyDescent="0.25">
      <c r="A563" s="6">
        <v>42943</v>
      </c>
      <c r="B563" s="1">
        <v>38.234400000000001</v>
      </c>
      <c r="C563" s="6">
        <v>41847</v>
      </c>
      <c r="D563" s="2">
        <v>23.937999999999999</v>
      </c>
      <c r="E563" s="3">
        <v>0.59722616759963254</v>
      </c>
      <c r="F563" s="3">
        <v>0.16893080972624563</v>
      </c>
      <c r="G563" s="2" t="s">
        <v>15</v>
      </c>
    </row>
    <row r="564" spans="1:7" x14ac:dyDescent="0.25">
      <c r="A564" s="6">
        <v>42942</v>
      </c>
      <c r="B564" s="1">
        <v>38.045200000000001</v>
      </c>
      <c r="C564" s="6">
        <v>41846</v>
      </c>
      <c r="D564" s="2">
        <v>23.937999999999999</v>
      </c>
      <c r="E564" s="3">
        <v>0.58932241624195847</v>
      </c>
      <c r="F564" s="3">
        <v>0.16699949903922162</v>
      </c>
      <c r="G564" s="2" t="s">
        <v>16</v>
      </c>
    </row>
    <row r="565" spans="1:7" x14ac:dyDescent="0.25">
      <c r="A565" s="6">
        <v>42941</v>
      </c>
      <c r="B565" s="1">
        <v>37.984299999999998</v>
      </c>
      <c r="C565" s="6">
        <v>41845</v>
      </c>
      <c r="D565" s="2">
        <v>23.968699999999998</v>
      </c>
      <c r="E565" s="3">
        <v>0.58474593949609288</v>
      </c>
      <c r="F565" s="3">
        <v>0.1658782915604351</v>
      </c>
      <c r="G565" s="2" t="s">
        <v>12</v>
      </c>
    </row>
    <row r="566" spans="1:7" x14ac:dyDescent="0.25">
      <c r="A566" s="6">
        <v>42940</v>
      </c>
      <c r="B566" s="1">
        <v>37.9557</v>
      </c>
      <c r="C566" s="6">
        <v>41844</v>
      </c>
      <c r="D566" s="2">
        <v>23.9527</v>
      </c>
      <c r="E566" s="3">
        <v>0.58461050320005681</v>
      </c>
      <c r="F566" s="3">
        <v>0.16584507766960366</v>
      </c>
      <c r="G566" s="2" t="s">
        <v>17</v>
      </c>
    </row>
    <row r="567" spans="1:7" x14ac:dyDescent="0.25">
      <c r="A567" s="6">
        <v>42937</v>
      </c>
      <c r="B567" s="1">
        <v>37.863700000000001</v>
      </c>
      <c r="C567" s="6">
        <v>41841</v>
      </c>
      <c r="D567" s="2">
        <v>23.8918</v>
      </c>
      <c r="E567" s="3">
        <v>0.58479896868381631</v>
      </c>
      <c r="F567" s="3">
        <v>0.16589129572462524</v>
      </c>
      <c r="G567" s="2" t="s">
        <v>14</v>
      </c>
    </row>
    <row r="568" spans="1:7" x14ac:dyDescent="0.25">
      <c r="A568" s="6">
        <v>42936</v>
      </c>
      <c r="B568" s="1">
        <v>37.703000000000003</v>
      </c>
      <c r="C568" s="6">
        <v>41840</v>
      </c>
      <c r="D568" s="2">
        <v>23.8918</v>
      </c>
      <c r="E568" s="3">
        <v>0.57807281159226187</v>
      </c>
      <c r="F568" s="3">
        <v>0.1642395429131922</v>
      </c>
      <c r="G568" s="2" t="s">
        <v>15</v>
      </c>
    </row>
    <row r="569" spans="1:7" x14ac:dyDescent="0.25">
      <c r="A569" s="6">
        <v>42935</v>
      </c>
      <c r="B569" s="1">
        <v>37.771900000000002</v>
      </c>
      <c r="C569" s="6">
        <v>41839</v>
      </c>
      <c r="D569" s="2">
        <v>23.8918</v>
      </c>
      <c r="E569" s="3">
        <v>0.58095664621334531</v>
      </c>
      <c r="F569" s="3">
        <v>0.16494830429080998</v>
      </c>
      <c r="G569" s="2" t="s">
        <v>16</v>
      </c>
    </row>
    <row r="570" spans="1:7" x14ac:dyDescent="0.25">
      <c r="A570" s="6">
        <v>42934</v>
      </c>
      <c r="B570" s="1">
        <v>37.473300000000002</v>
      </c>
      <c r="C570" s="6">
        <v>41838</v>
      </c>
      <c r="D570" s="2">
        <v>23.8339</v>
      </c>
      <c r="E570" s="3">
        <v>0.57226891108882738</v>
      </c>
      <c r="F570" s="3">
        <v>0.16281049365969169</v>
      </c>
      <c r="G570" s="2" t="s">
        <v>12</v>
      </c>
    </row>
    <row r="571" spans="1:7" x14ac:dyDescent="0.25">
      <c r="A571" s="6">
        <v>42933</v>
      </c>
      <c r="B571" s="1">
        <v>37.584600000000002</v>
      </c>
      <c r="C571" s="6">
        <v>41837</v>
      </c>
      <c r="D571" s="2">
        <v>23.795300000000001</v>
      </c>
      <c r="E571" s="3">
        <v>0.57949679138317234</v>
      </c>
      <c r="F571" s="3">
        <v>0.16458962290987955</v>
      </c>
      <c r="G571" s="2" t="s">
        <v>17</v>
      </c>
    </row>
    <row r="572" spans="1:7" x14ac:dyDescent="0.25">
      <c r="A572" s="6">
        <v>42930</v>
      </c>
      <c r="B572" s="1">
        <v>37.455100000000002</v>
      </c>
      <c r="C572" s="6">
        <v>41834</v>
      </c>
      <c r="D572" s="2">
        <v>22.794499999999999</v>
      </c>
      <c r="E572" s="3">
        <v>0.64316392112132326</v>
      </c>
      <c r="F572" s="3">
        <v>0.18003158038656908</v>
      </c>
      <c r="G572" s="2" t="s">
        <v>14</v>
      </c>
    </row>
    <row r="573" spans="1:7" x14ac:dyDescent="0.25">
      <c r="A573" s="6">
        <v>42929</v>
      </c>
      <c r="B573" s="1">
        <v>37.533099999999997</v>
      </c>
      <c r="C573" s="6">
        <v>41833</v>
      </c>
      <c r="D573" s="2">
        <v>22.794499999999999</v>
      </c>
      <c r="E573" s="3">
        <v>0.64658579920594872</v>
      </c>
      <c r="F573" s="3">
        <v>0.1808501484363052</v>
      </c>
      <c r="G573" s="2" t="s">
        <v>15</v>
      </c>
    </row>
    <row r="574" spans="1:7" x14ac:dyDescent="0.25">
      <c r="A574" s="6">
        <v>42928</v>
      </c>
      <c r="B574" s="1">
        <v>37.272799999999997</v>
      </c>
      <c r="C574" s="6">
        <v>41832</v>
      </c>
      <c r="D574" s="2">
        <v>22.794499999999999</v>
      </c>
      <c r="E574" s="3">
        <v>0.63516637785430685</v>
      </c>
      <c r="F574" s="3">
        <v>0.17811399807797512</v>
      </c>
      <c r="G574" s="2" t="s">
        <v>16</v>
      </c>
    </row>
    <row r="575" spans="1:7" x14ac:dyDescent="0.25">
      <c r="A575" s="6">
        <v>42927</v>
      </c>
      <c r="B575" s="1">
        <v>37.1738</v>
      </c>
      <c r="C575" s="6">
        <v>41831</v>
      </c>
      <c r="D575" s="2">
        <v>22.826000000000001</v>
      </c>
      <c r="E575" s="3">
        <v>0.62857268027687718</v>
      </c>
      <c r="F575" s="3">
        <v>0.17652830982481649</v>
      </c>
      <c r="G575" s="2" t="s">
        <v>12</v>
      </c>
    </row>
    <row r="576" spans="1:7" x14ac:dyDescent="0.25">
      <c r="A576" s="6">
        <v>42926</v>
      </c>
      <c r="B576" s="1">
        <v>37.279200000000003</v>
      </c>
      <c r="C576" s="6">
        <v>41830</v>
      </c>
      <c r="D576" s="2">
        <v>23.101800000000001</v>
      </c>
      <c r="E576" s="3">
        <v>0.61369243955016495</v>
      </c>
      <c r="F576" s="3">
        <v>0.17293403420224229</v>
      </c>
      <c r="G576" s="2" t="s">
        <v>17</v>
      </c>
    </row>
    <row r="577" spans="1:7" x14ac:dyDescent="0.25">
      <c r="A577" s="6">
        <v>42923</v>
      </c>
      <c r="B577" s="1">
        <v>36.984699999999997</v>
      </c>
      <c r="C577" s="6">
        <v>41827</v>
      </c>
      <c r="D577" s="2">
        <v>23.851199999999999</v>
      </c>
      <c r="E577" s="3">
        <v>0.55064315422284826</v>
      </c>
      <c r="F577" s="3">
        <v>0.15745457370105309</v>
      </c>
      <c r="G577" s="2" t="s">
        <v>14</v>
      </c>
    </row>
    <row r="578" spans="1:7" x14ac:dyDescent="0.25">
      <c r="A578" s="6">
        <v>42922</v>
      </c>
      <c r="B578" s="1">
        <v>37.058900000000001</v>
      </c>
      <c r="C578" s="6">
        <v>41826</v>
      </c>
      <c r="D578" s="2">
        <v>23.851199999999999</v>
      </c>
      <c r="E578" s="3">
        <v>0.55375410880794274</v>
      </c>
      <c r="F578" s="3">
        <v>0.15822809860354758</v>
      </c>
      <c r="G578" s="2" t="s">
        <v>15</v>
      </c>
    </row>
    <row r="579" spans="1:7" x14ac:dyDescent="0.25">
      <c r="A579" s="6">
        <v>42921</v>
      </c>
      <c r="B579" s="1">
        <v>36.872799999999998</v>
      </c>
      <c r="C579" s="6">
        <v>41825</v>
      </c>
      <c r="D579" s="2">
        <v>23.851199999999999</v>
      </c>
      <c r="E579" s="3">
        <v>0.54595156637821163</v>
      </c>
      <c r="F579" s="3">
        <v>0.1562860724006121</v>
      </c>
      <c r="G579" s="2" t="s">
        <v>16</v>
      </c>
    </row>
    <row r="580" spans="1:7" x14ac:dyDescent="0.25">
      <c r="A580" s="6">
        <v>42920</v>
      </c>
      <c r="B580" s="1">
        <v>36.758899999999997</v>
      </c>
      <c r="C580" s="6">
        <v>41824</v>
      </c>
      <c r="D580" s="2">
        <v>23.8749</v>
      </c>
      <c r="E580" s="3">
        <v>0.53964623935597622</v>
      </c>
      <c r="F580" s="3">
        <v>0.15471191864633527</v>
      </c>
      <c r="G580" s="2" t="s">
        <v>12</v>
      </c>
    </row>
    <row r="581" spans="1:7" x14ac:dyDescent="0.25">
      <c r="A581" s="6">
        <v>42919</v>
      </c>
      <c r="B581" s="1">
        <v>36.7468</v>
      </c>
      <c r="C581" s="6">
        <v>41823</v>
      </c>
      <c r="D581" s="2">
        <v>23.778500000000001</v>
      </c>
      <c r="E581" s="3">
        <v>0.54537922913556358</v>
      </c>
      <c r="F581" s="3">
        <v>0.15614336261124295</v>
      </c>
      <c r="G581" s="2" t="s">
        <v>17</v>
      </c>
    </row>
    <row r="582" spans="1:7" x14ac:dyDescent="0.25">
      <c r="A582" s="6">
        <v>42916</v>
      </c>
      <c r="B582" s="1">
        <v>36.6098</v>
      </c>
      <c r="C582" s="6">
        <v>41820</v>
      </c>
      <c r="D582" s="2">
        <v>23.001899999999999</v>
      </c>
      <c r="E582" s="3">
        <v>0.59159895486894565</v>
      </c>
      <c r="F582" s="3">
        <v>0.1675564349022427</v>
      </c>
      <c r="G582" s="2" t="s">
        <v>14</v>
      </c>
    </row>
    <row r="583" spans="1:7" x14ac:dyDescent="0.25">
      <c r="A583" s="6">
        <v>42915</v>
      </c>
      <c r="B583" s="1">
        <v>36.427100000000003</v>
      </c>
      <c r="C583" s="6">
        <v>41819</v>
      </c>
      <c r="D583" s="2">
        <v>23.001899999999999</v>
      </c>
      <c r="E583" s="3">
        <v>0.58365613275425088</v>
      </c>
      <c r="F583" s="3">
        <v>0.16561097775836031</v>
      </c>
      <c r="G583" s="2" t="s">
        <v>15</v>
      </c>
    </row>
    <row r="584" spans="1:7" x14ac:dyDescent="0.25">
      <c r="A584" s="6">
        <v>42914</v>
      </c>
      <c r="B584" s="1">
        <v>36.453200000000002</v>
      </c>
      <c r="C584" s="6">
        <v>41818</v>
      </c>
      <c r="D584" s="2">
        <v>23.001899999999999</v>
      </c>
      <c r="E584" s="3">
        <v>0.58479082162777873</v>
      </c>
      <c r="F584" s="3">
        <v>0.16588929786912754</v>
      </c>
      <c r="G584" s="2" t="s">
        <v>16</v>
      </c>
    </row>
    <row r="585" spans="1:7" x14ac:dyDescent="0.25">
      <c r="A585" s="6">
        <v>42913</v>
      </c>
      <c r="B585" s="1">
        <v>36.511800000000001</v>
      </c>
      <c r="C585" s="6">
        <v>41817</v>
      </c>
      <c r="D585" s="2">
        <v>22.661100000000001</v>
      </c>
      <c r="E585" s="3">
        <v>0.61121040020122586</v>
      </c>
      <c r="F585" s="3">
        <v>0.17233235773017008</v>
      </c>
      <c r="G585" s="2" t="s">
        <v>12</v>
      </c>
    </row>
    <row r="586" spans="1:7" x14ac:dyDescent="0.25">
      <c r="A586" s="6">
        <v>42909</v>
      </c>
      <c r="B586" s="1">
        <v>36.823799999999999</v>
      </c>
      <c r="C586" s="6">
        <v>41813</v>
      </c>
      <c r="D586" s="2">
        <v>22.348700000000001</v>
      </c>
      <c r="E586" s="3">
        <v>0.64769315441166586</v>
      </c>
      <c r="F586" s="3">
        <v>0.18111480263516366</v>
      </c>
      <c r="G586" s="2" t="s">
        <v>14</v>
      </c>
    </row>
    <row r="587" spans="1:7" x14ac:dyDescent="0.25">
      <c r="A587" s="6">
        <v>42908</v>
      </c>
      <c r="B587" s="1">
        <v>37.125900000000001</v>
      </c>
      <c r="C587" s="6">
        <v>41812</v>
      </c>
      <c r="D587" s="2">
        <v>22.348700000000001</v>
      </c>
      <c r="E587" s="3">
        <v>0.66121071919172036</v>
      </c>
      <c r="F587" s="3">
        <v>0.18433593899630574</v>
      </c>
      <c r="G587" s="2" t="s">
        <v>15</v>
      </c>
    </row>
    <row r="588" spans="1:7" x14ac:dyDescent="0.25">
      <c r="A588" s="6">
        <v>42907</v>
      </c>
      <c r="B588" s="1">
        <v>37.1036</v>
      </c>
      <c r="C588" s="6">
        <v>41811</v>
      </c>
      <c r="D588" s="2">
        <v>22.348700000000001</v>
      </c>
      <c r="E588" s="3">
        <v>0.6602128982893859</v>
      </c>
      <c r="F588" s="3">
        <v>0.18409876421945781</v>
      </c>
      <c r="G588" s="2" t="s">
        <v>16</v>
      </c>
    </row>
    <row r="589" spans="1:7" x14ac:dyDescent="0.25">
      <c r="A589" s="6">
        <v>42906</v>
      </c>
      <c r="B589" s="1">
        <v>37.148699999999998</v>
      </c>
      <c r="C589" s="6">
        <v>41810</v>
      </c>
      <c r="D589" s="2">
        <v>22.328199999999999</v>
      </c>
      <c r="E589" s="3">
        <v>0.66375704266353763</v>
      </c>
      <c r="F589" s="3">
        <v>0.18494075146654176</v>
      </c>
      <c r="G589" s="2" t="s">
        <v>12</v>
      </c>
    </row>
    <row r="590" spans="1:7" x14ac:dyDescent="0.25">
      <c r="A590" s="6">
        <v>42905</v>
      </c>
      <c r="B590" s="1">
        <v>37.286499999999997</v>
      </c>
      <c r="C590" s="6">
        <v>41809</v>
      </c>
      <c r="D590" s="2">
        <v>22.456099999999999</v>
      </c>
      <c r="E590" s="3">
        <v>0.66041743668758146</v>
      </c>
      <c r="F590" s="3">
        <v>0.1841473892521015</v>
      </c>
      <c r="G590" s="2" t="s">
        <v>17</v>
      </c>
    </row>
    <row r="591" spans="1:7" x14ac:dyDescent="0.25">
      <c r="A591" s="6">
        <v>42902</v>
      </c>
      <c r="B591" s="1">
        <v>37.072099999999999</v>
      </c>
      <c r="C591" s="6">
        <v>41806</v>
      </c>
      <c r="D591" s="2">
        <v>22.272200000000002</v>
      </c>
      <c r="E591" s="3">
        <v>0.66450103716741038</v>
      </c>
      <c r="F591" s="3">
        <v>0.18511735137618279</v>
      </c>
      <c r="G591" s="2" t="s">
        <v>14</v>
      </c>
    </row>
    <row r="592" spans="1:7" x14ac:dyDescent="0.25">
      <c r="A592" s="6">
        <v>42901</v>
      </c>
      <c r="B592" s="1">
        <v>37.0154</v>
      </c>
      <c r="C592" s="6">
        <v>41805</v>
      </c>
      <c r="D592" s="2">
        <v>22.272200000000002</v>
      </c>
      <c r="E592" s="3">
        <v>0.66195526261438009</v>
      </c>
      <c r="F592" s="3">
        <v>0.18451284969138593</v>
      </c>
      <c r="G592" s="2" t="s">
        <v>15</v>
      </c>
    </row>
    <row r="593" spans="1:7" x14ac:dyDescent="0.25">
      <c r="A593" s="6">
        <v>42900</v>
      </c>
      <c r="B593" s="1">
        <v>37.110100000000003</v>
      </c>
      <c r="C593" s="6">
        <v>41804</v>
      </c>
      <c r="D593" s="2">
        <v>22.272200000000002</v>
      </c>
      <c r="E593" s="3">
        <v>0.66620720000718381</v>
      </c>
      <c r="F593" s="3">
        <v>0.18552213989091237</v>
      </c>
      <c r="G593" s="2" t="s">
        <v>16</v>
      </c>
    </row>
    <row r="594" spans="1:7" x14ac:dyDescent="0.25">
      <c r="A594" s="6">
        <v>42899</v>
      </c>
      <c r="B594" s="1">
        <v>37.088099999999997</v>
      </c>
      <c r="C594" s="6">
        <v>41803</v>
      </c>
      <c r="D594" s="2">
        <v>22.279699999999998</v>
      </c>
      <c r="E594" s="3">
        <v>0.66465885985897477</v>
      </c>
      <c r="F594" s="3">
        <v>0.18515480654440575</v>
      </c>
      <c r="G594" s="2" t="s">
        <v>12</v>
      </c>
    </row>
    <row r="595" spans="1:7" x14ac:dyDescent="0.25">
      <c r="A595" s="6">
        <v>42898</v>
      </c>
      <c r="B595" s="1">
        <v>37.020099999999999</v>
      </c>
      <c r="C595" s="6">
        <v>41802</v>
      </c>
      <c r="D595" s="2">
        <v>22.531199999999998</v>
      </c>
      <c r="E595" s="3">
        <v>0.64305940207356915</v>
      </c>
      <c r="F595" s="3">
        <v>0.18000655987772562</v>
      </c>
      <c r="G595" s="2" t="s">
        <v>17</v>
      </c>
    </row>
    <row r="596" spans="1:7" x14ac:dyDescent="0.25">
      <c r="A596" s="6">
        <v>42895</v>
      </c>
      <c r="B596" s="1">
        <v>37.0931</v>
      </c>
      <c r="C596" s="6">
        <v>41799</v>
      </c>
      <c r="D596" s="2">
        <v>22.3706</v>
      </c>
      <c r="E596" s="3">
        <v>0.65811824448159639</v>
      </c>
      <c r="F596" s="3">
        <v>0.18360057092085857</v>
      </c>
      <c r="G596" s="2" t="s">
        <v>14</v>
      </c>
    </row>
    <row r="597" spans="1:7" x14ac:dyDescent="0.25">
      <c r="A597" s="6">
        <v>42894</v>
      </c>
      <c r="B597" s="1">
        <v>36.8459</v>
      </c>
      <c r="C597" s="6">
        <v>41798</v>
      </c>
      <c r="D597" s="2">
        <v>22.3706</v>
      </c>
      <c r="E597" s="3">
        <v>0.64706802678515551</v>
      </c>
      <c r="F597" s="3">
        <v>0.1809654137989809</v>
      </c>
      <c r="G597" s="2" t="s">
        <v>15</v>
      </c>
    </row>
    <row r="598" spans="1:7" x14ac:dyDescent="0.25">
      <c r="A598" s="6">
        <v>42893</v>
      </c>
      <c r="B598" s="1">
        <v>36.739699999999999</v>
      </c>
      <c r="C598" s="6">
        <v>41797</v>
      </c>
      <c r="D598" s="2">
        <v>22.3706</v>
      </c>
      <c r="E598" s="3">
        <v>0.64232072452236422</v>
      </c>
      <c r="F598" s="3">
        <v>0.17982969976530239</v>
      </c>
      <c r="G598" s="2" t="s">
        <v>16</v>
      </c>
    </row>
    <row r="599" spans="1:7" x14ac:dyDescent="0.25">
      <c r="A599" s="6">
        <v>42892</v>
      </c>
      <c r="B599" s="1">
        <v>36.554299999999998</v>
      </c>
      <c r="C599" s="6">
        <v>41796</v>
      </c>
      <c r="D599" s="2">
        <v>22.1617</v>
      </c>
      <c r="E599" s="3">
        <v>0.64943573823307765</v>
      </c>
      <c r="F599" s="3">
        <v>0.18153103434119666</v>
      </c>
      <c r="G599" s="2" t="s">
        <v>12</v>
      </c>
    </row>
    <row r="600" spans="1:7" x14ac:dyDescent="0.25">
      <c r="A600" s="6">
        <v>42891</v>
      </c>
      <c r="B600" s="1">
        <v>36.619199999999999</v>
      </c>
      <c r="C600" s="6">
        <v>41795</v>
      </c>
      <c r="D600" s="2">
        <v>21.952200000000001</v>
      </c>
      <c r="E600" s="3">
        <v>0.66813349003744482</v>
      </c>
      <c r="F600" s="3">
        <v>0.1859788217895384</v>
      </c>
      <c r="G600" s="2" t="s">
        <v>17</v>
      </c>
    </row>
    <row r="601" spans="1:7" x14ac:dyDescent="0.25">
      <c r="A601" s="6">
        <v>42888</v>
      </c>
      <c r="B601" s="1">
        <v>36.490699999999997</v>
      </c>
      <c r="C601" s="6">
        <v>41792</v>
      </c>
      <c r="D601" s="2">
        <v>21.581099999999999</v>
      </c>
      <c r="E601" s="3">
        <v>0.69086376505368119</v>
      </c>
      <c r="F601" s="3">
        <v>0.19134132233848811</v>
      </c>
      <c r="G601" s="2" t="s">
        <v>14</v>
      </c>
    </row>
    <row r="602" spans="1:7" x14ac:dyDescent="0.25">
      <c r="A602" s="6">
        <v>42887</v>
      </c>
      <c r="B602" s="1">
        <v>36.2149</v>
      </c>
      <c r="C602" s="6">
        <v>41791</v>
      </c>
      <c r="D602" s="2">
        <v>21.581099999999999</v>
      </c>
      <c r="E602" s="3">
        <v>0.67808406429700063</v>
      </c>
      <c r="F602" s="3">
        <v>0.18833230705270854</v>
      </c>
      <c r="G602" s="2" t="s">
        <v>15</v>
      </c>
    </row>
    <row r="603" spans="1:7" x14ac:dyDescent="0.25">
      <c r="A603" s="6">
        <v>42886</v>
      </c>
      <c r="B603" s="1">
        <v>36.1218</v>
      </c>
      <c r="C603" s="6">
        <v>41790</v>
      </c>
      <c r="D603" s="2">
        <v>21.581099999999999</v>
      </c>
      <c r="E603" s="3">
        <v>0.67377010439690288</v>
      </c>
      <c r="F603" s="3">
        <v>0.18731312546475531</v>
      </c>
      <c r="G603" s="2" t="s">
        <v>16</v>
      </c>
    </row>
    <row r="604" spans="1:7" x14ac:dyDescent="0.25">
      <c r="A604" s="6">
        <v>42885</v>
      </c>
      <c r="B604" s="1">
        <v>35.880699999999997</v>
      </c>
      <c r="C604" s="6">
        <v>41789</v>
      </c>
      <c r="D604" s="2">
        <v>21.237100000000002</v>
      </c>
      <c r="E604" s="3">
        <v>0.68952917300384675</v>
      </c>
      <c r="F604" s="3">
        <v>0.19102779951289794</v>
      </c>
      <c r="G604" s="2" t="s">
        <v>12</v>
      </c>
    </row>
    <row r="605" spans="1:7" x14ac:dyDescent="0.25">
      <c r="A605" s="6">
        <v>42884</v>
      </c>
      <c r="B605" s="1">
        <v>35.863799999999998</v>
      </c>
      <c r="C605" s="6">
        <v>41788</v>
      </c>
      <c r="D605" s="2">
        <v>21.096499999999999</v>
      </c>
      <c r="E605" s="3">
        <v>0.69998814969307699</v>
      </c>
      <c r="F605" s="3">
        <v>0.19348041875576927</v>
      </c>
      <c r="G605" s="2" t="s">
        <v>17</v>
      </c>
    </row>
    <row r="606" spans="1:7" x14ac:dyDescent="0.25">
      <c r="A606" s="6">
        <v>42881</v>
      </c>
      <c r="B606" s="1">
        <v>35.988500000000002</v>
      </c>
      <c r="C606" s="6">
        <v>41785</v>
      </c>
      <c r="D606" s="2">
        <v>21.178799999999999</v>
      </c>
      <c r="E606" s="3">
        <v>0.69927002474172306</v>
      </c>
      <c r="F606" s="3">
        <v>0.19331234135285236</v>
      </c>
      <c r="G606" s="2" t="s">
        <v>14</v>
      </c>
    </row>
    <row r="607" spans="1:7" x14ac:dyDescent="0.25">
      <c r="A607" s="6">
        <v>42880</v>
      </c>
      <c r="B607" s="1">
        <v>35.564</v>
      </c>
      <c r="C607" s="6">
        <v>41784</v>
      </c>
      <c r="D607" s="2">
        <v>21.178799999999999</v>
      </c>
      <c r="E607" s="3">
        <v>0.67922639620752834</v>
      </c>
      <c r="F607" s="3">
        <v>0.18860189267396255</v>
      </c>
      <c r="G607" s="2" t="s">
        <v>15</v>
      </c>
    </row>
    <row r="608" spans="1:7" x14ac:dyDescent="0.25">
      <c r="A608" s="6">
        <v>42879</v>
      </c>
      <c r="B608" s="1">
        <v>34.984499999999997</v>
      </c>
      <c r="C608" s="6">
        <v>41783</v>
      </c>
      <c r="D608" s="2">
        <v>21.178799999999999</v>
      </c>
      <c r="E608" s="3">
        <v>0.65186412827922258</v>
      </c>
      <c r="F608" s="3">
        <v>0.18211058834936611</v>
      </c>
      <c r="G608" s="2" t="s">
        <v>16</v>
      </c>
    </row>
    <row r="609" spans="1:7" x14ac:dyDescent="0.25">
      <c r="A609" s="6">
        <v>42878</v>
      </c>
      <c r="B609" s="1">
        <v>35.099699999999999</v>
      </c>
      <c r="C609" s="6">
        <v>41782</v>
      </c>
      <c r="D609" s="2">
        <v>21.2883</v>
      </c>
      <c r="E609" s="3">
        <v>0.64877890672341143</v>
      </c>
      <c r="F609" s="3">
        <v>0.18137417871033823</v>
      </c>
      <c r="G609" s="2" t="s">
        <v>12</v>
      </c>
    </row>
    <row r="610" spans="1:7" x14ac:dyDescent="0.25">
      <c r="A610" s="6">
        <v>42877</v>
      </c>
      <c r="B610" s="1">
        <v>35.364800000000002</v>
      </c>
      <c r="C610" s="6">
        <v>41781</v>
      </c>
      <c r="D610" s="2">
        <v>21.1328</v>
      </c>
      <c r="E610" s="3">
        <v>0.67345548152634782</v>
      </c>
      <c r="F610" s="3">
        <v>0.18723872670247799</v>
      </c>
      <c r="G610" s="2" t="s">
        <v>17</v>
      </c>
    </row>
    <row r="611" spans="1:7" x14ac:dyDescent="0.25">
      <c r="A611" s="6">
        <v>42874</v>
      </c>
      <c r="B611" s="1">
        <v>35.579000000000001</v>
      </c>
      <c r="C611" s="6">
        <v>41778</v>
      </c>
      <c r="D611" s="2">
        <v>20.668399999999998</v>
      </c>
      <c r="E611" s="3">
        <v>0.7214201389560877</v>
      </c>
      <c r="F611" s="3">
        <v>0.1984749466823148</v>
      </c>
      <c r="G611" s="2" t="s">
        <v>14</v>
      </c>
    </row>
    <row r="612" spans="1:7" x14ac:dyDescent="0.25">
      <c r="A612" s="6">
        <v>42873</v>
      </c>
      <c r="B612" s="1">
        <v>35.867199999999997</v>
      </c>
      <c r="C612" s="6">
        <v>41777</v>
      </c>
      <c r="D612" s="2">
        <v>20.668399999999998</v>
      </c>
      <c r="E612" s="3">
        <v>0.73536413075032414</v>
      </c>
      <c r="F612" s="3">
        <v>0.20170224405843484</v>
      </c>
      <c r="G612" s="2" t="s">
        <v>15</v>
      </c>
    </row>
    <row r="613" spans="1:7" x14ac:dyDescent="0.25">
      <c r="A613" s="6">
        <v>42872</v>
      </c>
      <c r="B613" s="1">
        <v>36.271999999999998</v>
      </c>
      <c r="C613" s="6">
        <v>41776</v>
      </c>
      <c r="D613" s="2">
        <v>20.668399999999998</v>
      </c>
      <c r="E613" s="3">
        <v>0.75494958487352681</v>
      </c>
      <c r="F613" s="3">
        <v>0.20620617730100954</v>
      </c>
      <c r="G613" s="2" t="s">
        <v>16</v>
      </c>
    </row>
    <row r="614" spans="1:7" x14ac:dyDescent="0.25">
      <c r="A614" s="6">
        <v>42871</v>
      </c>
      <c r="B614" s="1">
        <v>36.477899999999998</v>
      </c>
      <c r="C614" s="6">
        <v>41775</v>
      </c>
      <c r="D614" s="2">
        <v>20.3673</v>
      </c>
      <c r="E614" s="3">
        <v>0.791003225758937</v>
      </c>
      <c r="F614" s="3">
        <v>0.21441033911895269</v>
      </c>
      <c r="G614" s="2" t="s">
        <v>12</v>
      </c>
    </row>
    <row r="615" spans="1:7" x14ac:dyDescent="0.25">
      <c r="A615" s="6">
        <v>42870</v>
      </c>
      <c r="B615" s="1">
        <v>36.36</v>
      </c>
      <c r="C615" s="6">
        <v>41774</v>
      </c>
      <c r="D615" s="2">
        <v>20.176400000000001</v>
      </c>
      <c r="E615" s="3">
        <v>0.80210543010646085</v>
      </c>
      <c r="F615" s="3">
        <v>0.21691449769188353</v>
      </c>
      <c r="G615" s="2" t="s">
        <v>17</v>
      </c>
    </row>
    <row r="616" spans="1:7" x14ac:dyDescent="0.25">
      <c r="A616" s="6">
        <v>42867</v>
      </c>
      <c r="B616" s="1">
        <v>36.139099999999999</v>
      </c>
      <c r="C616" s="6">
        <v>41771</v>
      </c>
      <c r="D616" s="2">
        <v>20.105699999999999</v>
      </c>
      <c r="E616" s="3">
        <v>0.79745544795754442</v>
      </c>
      <c r="F616" s="3">
        <v>0.21586692585664791</v>
      </c>
      <c r="G616" s="2" t="s">
        <v>14</v>
      </c>
    </row>
    <row r="617" spans="1:7" x14ac:dyDescent="0.25">
      <c r="A617" s="6">
        <v>42866</v>
      </c>
      <c r="B617" s="1">
        <v>36.276899999999998</v>
      </c>
      <c r="C617" s="6">
        <v>41770</v>
      </c>
      <c r="D617" s="2">
        <v>20.105699999999999</v>
      </c>
      <c r="E617" s="3">
        <v>0.80430922574195374</v>
      </c>
      <c r="F617" s="3">
        <v>0.21741035073725312</v>
      </c>
      <c r="G617" s="2" t="s">
        <v>15</v>
      </c>
    </row>
    <row r="618" spans="1:7" x14ac:dyDescent="0.25">
      <c r="A618" s="6">
        <v>42865</v>
      </c>
      <c r="B618" s="1">
        <v>36.2271</v>
      </c>
      <c r="C618" s="6">
        <v>41769</v>
      </c>
      <c r="D618" s="2">
        <v>20.105699999999999</v>
      </c>
      <c r="E618" s="3">
        <v>0.80183231620883644</v>
      </c>
      <c r="F618" s="3">
        <v>0.21685301903711518</v>
      </c>
      <c r="G618" s="2" t="s">
        <v>16</v>
      </c>
    </row>
    <row r="619" spans="1:7" x14ac:dyDescent="0.25">
      <c r="A619" s="6">
        <v>42864</v>
      </c>
      <c r="B619" s="1">
        <v>35.8506</v>
      </c>
      <c r="C619" s="6">
        <v>41768</v>
      </c>
      <c r="D619" s="2">
        <v>19.791799999999999</v>
      </c>
      <c r="E619" s="3">
        <v>0.81138653381703552</v>
      </c>
      <c r="F619" s="3">
        <v>0.21900001678308612</v>
      </c>
      <c r="G619" s="2" t="s">
        <v>12</v>
      </c>
    </row>
    <row r="620" spans="1:7" x14ac:dyDescent="0.25">
      <c r="A620" s="6">
        <v>42863</v>
      </c>
      <c r="B620" s="1">
        <v>35.731200000000001</v>
      </c>
      <c r="C620" s="6">
        <v>41767</v>
      </c>
      <c r="D620" s="2">
        <v>19.405100000000001</v>
      </c>
      <c r="E620" s="3">
        <v>0.84133037191253845</v>
      </c>
      <c r="F620" s="3">
        <v>0.22568039323872502</v>
      </c>
      <c r="G620" s="2" t="s">
        <v>17</v>
      </c>
    </row>
    <row r="621" spans="1:7" x14ac:dyDescent="0.25">
      <c r="A621" s="6">
        <v>42860</v>
      </c>
      <c r="B621" s="1">
        <v>35.653700000000001</v>
      </c>
      <c r="C621" s="6">
        <v>41764</v>
      </c>
      <c r="D621" s="2">
        <v>19.317399999999999</v>
      </c>
      <c r="E621" s="3">
        <v>0.84567798979158693</v>
      </c>
      <c r="F621" s="3">
        <v>0.22664429802905262</v>
      </c>
      <c r="G621" s="2" t="s">
        <v>14</v>
      </c>
    </row>
    <row r="622" spans="1:7" x14ac:dyDescent="0.25">
      <c r="A622" s="6">
        <v>42859</v>
      </c>
      <c r="B622" s="1">
        <v>35.828200000000002</v>
      </c>
      <c r="C622" s="6">
        <v>41763</v>
      </c>
      <c r="D622" s="2">
        <v>19.317399999999999</v>
      </c>
      <c r="E622" s="3">
        <v>0.85471129655129596</v>
      </c>
      <c r="F622" s="3">
        <v>0.22864223156626307</v>
      </c>
      <c r="G622" s="2" t="s">
        <v>15</v>
      </c>
    </row>
    <row r="623" spans="1:7" x14ac:dyDescent="0.25">
      <c r="A623" s="6">
        <v>42858</v>
      </c>
      <c r="B623" s="1">
        <v>35.713200000000001</v>
      </c>
      <c r="C623" s="6">
        <v>41762</v>
      </c>
      <c r="D623" s="2">
        <v>19.317399999999999</v>
      </c>
      <c r="E623" s="3">
        <v>0.84875811444604354</v>
      </c>
      <c r="F623" s="3">
        <v>0.22732627281492013</v>
      </c>
      <c r="G623" s="2" t="s">
        <v>16</v>
      </c>
    </row>
    <row r="624" spans="1:7" x14ac:dyDescent="0.25">
      <c r="A624" s="6">
        <v>42857</v>
      </c>
      <c r="B624" s="1">
        <v>35.703400000000002</v>
      </c>
      <c r="C624" s="6">
        <v>41761</v>
      </c>
      <c r="D624" s="2">
        <v>19.3047</v>
      </c>
      <c r="E624" s="3">
        <v>0.84946671017938646</v>
      </c>
      <c r="F624" s="3">
        <v>0.22748305681432113</v>
      </c>
      <c r="G624" s="2" t="s">
        <v>12</v>
      </c>
    </row>
    <row r="625" spans="1:7" x14ac:dyDescent="0.25">
      <c r="A625" s="6">
        <v>42853</v>
      </c>
      <c r="B625" s="1">
        <v>35.5565</v>
      </c>
      <c r="C625" s="6">
        <v>41757</v>
      </c>
      <c r="D625" s="2">
        <v>19.461400000000001</v>
      </c>
      <c r="E625" s="3">
        <v>0.82702683260197096</v>
      </c>
      <c r="F625" s="3">
        <v>0.22249842578284795</v>
      </c>
      <c r="G625" s="2" t="s">
        <v>14</v>
      </c>
    </row>
    <row r="626" spans="1:7" x14ac:dyDescent="0.25">
      <c r="A626" s="6">
        <v>42852</v>
      </c>
      <c r="B626" s="1">
        <v>35.616700000000002</v>
      </c>
      <c r="C626" s="6">
        <v>41756</v>
      </c>
      <c r="D626" s="2">
        <v>19.461400000000001</v>
      </c>
      <c r="E626" s="3">
        <v>0.83012013524206885</v>
      </c>
      <c r="F626" s="3">
        <v>0.22318796600301871</v>
      </c>
      <c r="G626" s="2" t="s">
        <v>15</v>
      </c>
    </row>
    <row r="627" spans="1:7" x14ac:dyDescent="0.25">
      <c r="A627" s="6">
        <v>42851</v>
      </c>
      <c r="B627" s="1">
        <v>35.592300000000002</v>
      </c>
      <c r="C627" s="6">
        <v>41755</v>
      </c>
      <c r="D627" s="2">
        <v>19.461400000000001</v>
      </c>
      <c r="E627" s="3">
        <v>0.82886637138129837</v>
      </c>
      <c r="F627" s="3">
        <v>0.22290857829567257</v>
      </c>
      <c r="G627" s="2" t="s">
        <v>16</v>
      </c>
    </row>
    <row r="628" spans="1:7" x14ac:dyDescent="0.25">
      <c r="A628" s="6">
        <v>42850</v>
      </c>
      <c r="B628" s="1">
        <v>35.532299999999999</v>
      </c>
      <c r="C628" s="6">
        <v>41754</v>
      </c>
      <c r="D628" s="2">
        <v>19.394400000000001</v>
      </c>
      <c r="E628" s="3">
        <v>0.83209070659571827</v>
      </c>
      <c r="F628" s="3">
        <v>0.22362682873412698</v>
      </c>
      <c r="G628" s="2" t="s">
        <v>12</v>
      </c>
    </row>
    <row r="629" spans="1:7" x14ac:dyDescent="0.25">
      <c r="A629" s="6">
        <v>42849</v>
      </c>
      <c r="B629" s="1">
        <v>35.335500000000003</v>
      </c>
      <c r="C629" s="6">
        <v>41753</v>
      </c>
      <c r="D629" s="2">
        <v>19.394400000000001</v>
      </c>
      <c r="E629" s="3">
        <v>0.82194344759311977</v>
      </c>
      <c r="F629" s="3">
        <v>0.2213635760714987</v>
      </c>
      <c r="G629" s="2" t="s">
        <v>17</v>
      </c>
    </row>
    <row r="630" spans="1:7" x14ac:dyDescent="0.25">
      <c r="A630" s="6">
        <v>42846</v>
      </c>
      <c r="B630" s="1">
        <v>34.916800000000002</v>
      </c>
      <c r="C630" s="6">
        <v>41750</v>
      </c>
      <c r="D630" s="2">
        <v>19.301300000000001</v>
      </c>
      <c r="E630" s="3">
        <v>0.80903876940931441</v>
      </c>
      <c r="F630" s="3">
        <v>0.21847313453922523</v>
      </c>
      <c r="G630" s="2" t="s">
        <v>14</v>
      </c>
    </row>
    <row r="631" spans="1:7" x14ac:dyDescent="0.25">
      <c r="A631" s="6">
        <v>42845</v>
      </c>
      <c r="B631" s="1">
        <v>34.985500000000002</v>
      </c>
      <c r="C631" s="6">
        <v>41749</v>
      </c>
      <c r="D631" s="2">
        <v>19.301300000000001</v>
      </c>
      <c r="E631" s="3">
        <v>0.81259811515286529</v>
      </c>
      <c r="F631" s="3">
        <v>0.21927174021612528</v>
      </c>
      <c r="G631" s="2" t="s">
        <v>15</v>
      </c>
    </row>
    <row r="632" spans="1:7" x14ac:dyDescent="0.25">
      <c r="A632" s="6">
        <v>42844</v>
      </c>
      <c r="B632" s="1">
        <v>34.687399999999997</v>
      </c>
      <c r="C632" s="6">
        <v>41748</v>
      </c>
      <c r="D632" s="2">
        <v>19.301300000000001</v>
      </c>
      <c r="E632" s="3">
        <v>0.79715355960479317</v>
      </c>
      <c r="F632" s="3">
        <v>0.21579885247451247</v>
      </c>
      <c r="G632" s="2" t="s">
        <v>16</v>
      </c>
    </row>
    <row r="633" spans="1:7" x14ac:dyDescent="0.25">
      <c r="A633" s="6">
        <v>42843</v>
      </c>
      <c r="B633" s="1">
        <v>34.643000000000001</v>
      </c>
      <c r="C633" s="6">
        <v>41747</v>
      </c>
      <c r="D633" s="2">
        <v>19.301300000000001</v>
      </c>
      <c r="E633" s="3">
        <v>0.79485319641682162</v>
      </c>
      <c r="F633" s="3">
        <v>0.21527988864708836</v>
      </c>
      <c r="G633" s="2" t="s">
        <v>12</v>
      </c>
    </row>
    <row r="634" spans="1:7" x14ac:dyDescent="0.25">
      <c r="A634" s="6">
        <v>42842</v>
      </c>
      <c r="B634" s="1">
        <v>34.7089</v>
      </c>
      <c r="C634" s="6">
        <v>41746</v>
      </c>
      <c r="D634" s="2">
        <v>19.1553</v>
      </c>
      <c r="E634" s="3">
        <v>0.81197370962605642</v>
      </c>
      <c r="F634" s="3">
        <v>0.21913171883949389</v>
      </c>
      <c r="G634" s="2" t="s">
        <v>17</v>
      </c>
    </row>
    <row r="635" spans="1:7" x14ac:dyDescent="0.25">
      <c r="A635" s="6">
        <v>42838</v>
      </c>
      <c r="B635" s="1">
        <v>34.888300000000001</v>
      </c>
      <c r="C635" s="6">
        <v>41742</v>
      </c>
      <c r="D635" s="2">
        <v>19.148800000000001</v>
      </c>
      <c r="E635" s="3">
        <v>0.82195751169786091</v>
      </c>
      <c r="F635" s="3">
        <v>0.22136671874882041</v>
      </c>
      <c r="G635" s="2" t="s">
        <v>15</v>
      </c>
    </row>
    <row r="636" spans="1:7" x14ac:dyDescent="0.25">
      <c r="A636" s="6">
        <v>42837</v>
      </c>
      <c r="B636" s="1">
        <v>35.0107</v>
      </c>
      <c r="C636" s="6">
        <v>41741</v>
      </c>
      <c r="D636" s="2">
        <v>19.148800000000001</v>
      </c>
      <c r="E636" s="3">
        <v>0.82834955715240632</v>
      </c>
      <c r="F636" s="3">
        <v>0.22279337467256144</v>
      </c>
      <c r="G636" s="2" t="s">
        <v>16</v>
      </c>
    </row>
    <row r="637" spans="1:7" x14ac:dyDescent="0.25">
      <c r="A637" s="6">
        <v>42836</v>
      </c>
      <c r="B637" s="1">
        <v>35.087299999999999</v>
      </c>
      <c r="C637" s="6">
        <v>41740</v>
      </c>
      <c r="D637" s="2">
        <v>19.187000000000001</v>
      </c>
      <c r="E637" s="3">
        <v>0.82870172512638751</v>
      </c>
      <c r="F637" s="3">
        <v>0.22287187917554019</v>
      </c>
      <c r="G637" s="2" t="s">
        <v>12</v>
      </c>
    </row>
    <row r="638" spans="1:7" x14ac:dyDescent="0.25">
      <c r="A638" s="6">
        <v>42835</v>
      </c>
      <c r="B638" s="1">
        <v>34.876399999999997</v>
      </c>
      <c r="C638" s="6">
        <v>41739</v>
      </c>
      <c r="D638" s="2">
        <v>19.222999999999999</v>
      </c>
      <c r="E638" s="3">
        <v>0.81430577953493199</v>
      </c>
      <c r="F638" s="3">
        <v>0.21965451552457127</v>
      </c>
      <c r="G638" s="2" t="s">
        <v>17</v>
      </c>
    </row>
    <row r="639" spans="1:7" x14ac:dyDescent="0.25">
      <c r="A639" s="6">
        <v>42832</v>
      </c>
      <c r="B639" s="1">
        <v>34.848799999999997</v>
      </c>
      <c r="C639" s="6">
        <v>41736</v>
      </c>
      <c r="D639" s="2">
        <v>18.976900000000001</v>
      </c>
      <c r="E639" s="3">
        <v>0.83638001991895394</v>
      </c>
      <c r="F639" s="3">
        <v>0.22458100787562718</v>
      </c>
      <c r="G639" s="2" t="s">
        <v>14</v>
      </c>
    </row>
    <row r="640" spans="1:7" x14ac:dyDescent="0.25">
      <c r="A640" s="6">
        <v>42831</v>
      </c>
      <c r="B640" s="1">
        <v>34.976500000000001</v>
      </c>
      <c r="C640" s="6">
        <v>41735</v>
      </c>
      <c r="D640" s="2">
        <v>18.976900000000001</v>
      </c>
      <c r="E640" s="3">
        <v>0.84310925388235169</v>
      </c>
      <c r="F640" s="3">
        <v>0.22607497008571764</v>
      </c>
      <c r="G640" s="2" t="s">
        <v>15</v>
      </c>
    </row>
    <row r="641" spans="1:7" x14ac:dyDescent="0.25">
      <c r="A641" s="6">
        <v>42830</v>
      </c>
      <c r="B641" s="1">
        <v>34.997799999999998</v>
      </c>
      <c r="C641" s="6">
        <v>41734</v>
      </c>
      <c r="D641" s="2">
        <v>18.976900000000001</v>
      </c>
      <c r="E641" s="3">
        <v>0.84423167113701381</v>
      </c>
      <c r="F641" s="3">
        <v>0.22632380475472336</v>
      </c>
      <c r="G641" s="2" t="s">
        <v>16</v>
      </c>
    </row>
    <row r="642" spans="1:7" x14ac:dyDescent="0.25">
      <c r="A642" s="6">
        <v>42828</v>
      </c>
      <c r="B642" s="1">
        <v>34.770699999999998</v>
      </c>
      <c r="C642" s="6">
        <v>41732</v>
      </c>
      <c r="D642" s="2">
        <v>19.084299999999999</v>
      </c>
      <c r="E642" s="3">
        <v>0.82195312377189622</v>
      </c>
      <c r="F642" s="3">
        <v>0.22136573825192718</v>
      </c>
      <c r="G642" s="2" t="s">
        <v>17</v>
      </c>
    </row>
    <row r="643" spans="1:7" x14ac:dyDescent="0.25">
      <c r="A643" s="6">
        <v>42825</v>
      </c>
      <c r="B643" s="1">
        <v>34.527000000000001</v>
      </c>
      <c r="C643" s="6">
        <v>41729</v>
      </c>
      <c r="D643" s="2">
        <v>19.171099999999999</v>
      </c>
      <c r="E643" s="3">
        <v>0.80099211834480033</v>
      </c>
      <c r="F643" s="3">
        <v>0.21666384933197702</v>
      </c>
      <c r="G643" s="2" t="s">
        <v>14</v>
      </c>
    </row>
    <row r="644" spans="1:7" x14ac:dyDescent="0.25">
      <c r="A644" s="6">
        <v>42824</v>
      </c>
      <c r="B644" s="1">
        <v>34.583799999999997</v>
      </c>
      <c r="C644" s="6">
        <v>41728</v>
      </c>
      <c r="D644" s="2">
        <v>19.171099999999999</v>
      </c>
      <c r="E644" s="3">
        <v>0.80395491129877772</v>
      </c>
      <c r="F644" s="3">
        <v>0.21733065739309709</v>
      </c>
      <c r="G644" s="2" t="s">
        <v>15</v>
      </c>
    </row>
    <row r="645" spans="1:7" x14ac:dyDescent="0.25">
      <c r="A645" s="6">
        <v>42823</v>
      </c>
      <c r="B645" s="1">
        <v>34.367400000000004</v>
      </c>
      <c r="C645" s="6">
        <v>41727</v>
      </c>
      <c r="D645" s="2">
        <v>19.171099999999999</v>
      </c>
      <c r="E645" s="3">
        <v>0.79266708743890568</v>
      </c>
      <c r="F645" s="3">
        <v>0.21478628957277102</v>
      </c>
      <c r="G645" s="2" t="s">
        <v>16</v>
      </c>
    </row>
    <row r="646" spans="1:7" x14ac:dyDescent="0.25">
      <c r="A646" s="6">
        <v>42822</v>
      </c>
      <c r="B646" s="1">
        <v>34.283200000000001</v>
      </c>
      <c r="C646" s="6">
        <v>41726</v>
      </c>
      <c r="D646" s="2">
        <v>19.0562</v>
      </c>
      <c r="E646" s="3">
        <v>0.79905752458517443</v>
      </c>
      <c r="F646" s="3">
        <v>0.21622805368441966</v>
      </c>
      <c r="G646" s="2" t="s">
        <v>12</v>
      </c>
    </row>
    <row r="647" spans="1:7" x14ac:dyDescent="0.25">
      <c r="A647" s="6">
        <v>42821</v>
      </c>
      <c r="B647" s="1">
        <v>34.198399999999999</v>
      </c>
      <c r="C647" s="6">
        <v>41725</v>
      </c>
      <c r="D647" s="2">
        <v>18.929300000000001</v>
      </c>
      <c r="E647" s="3">
        <v>0.80663838599419935</v>
      </c>
      <c r="F647" s="3">
        <v>0.21793397209711518</v>
      </c>
      <c r="G647" s="2" t="s">
        <v>17</v>
      </c>
    </row>
    <row r="648" spans="1:7" x14ac:dyDescent="0.25">
      <c r="A648" s="6">
        <v>42818</v>
      </c>
      <c r="B648" s="1">
        <v>34.283700000000003</v>
      </c>
      <c r="C648" s="6">
        <v>41722</v>
      </c>
      <c r="D648" s="2">
        <v>18.816800000000001</v>
      </c>
      <c r="E648" s="3">
        <v>0.8219729178181201</v>
      </c>
      <c r="F648" s="3">
        <v>0.22137016128601705</v>
      </c>
      <c r="G648" s="2" t="s">
        <v>14</v>
      </c>
    </row>
    <row r="649" spans="1:7" x14ac:dyDescent="0.25">
      <c r="A649" s="6">
        <v>42817</v>
      </c>
      <c r="B649" s="1">
        <v>34.159599999999998</v>
      </c>
      <c r="C649" s="6">
        <v>41721</v>
      </c>
      <c r="D649" s="2">
        <v>18.816800000000001</v>
      </c>
      <c r="E649" s="3">
        <v>0.81537774754474701</v>
      </c>
      <c r="F649" s="3">
        <v>0.21989467592603873</v>
      </c>
      <c r="G649" s="2" t="s">
        <v>15</v>
      </c>
    </row>
    <row r="650" spans="1:7" x14ac:dyDescent="0.25">
      <c r="A650" s="6">
        <v>42816</v>
      </c>
      <c r="B650" s="1">
        <v>33.994300000000003</v>
      </c>
      <c r="C650" s="6">
        <v>41720</v>
      </c>
      <c r="D650" s="2">
        <v>18.816800000000001</v>
      </c>
      <c r="E650" s="3">
        <v>0.80659304451341363</v>
      </c>
      <c r="F650" s="3">
        <v>0.21792378311995031</v>
      </c>
      <c r="G650" s="2" t="s">
        <v>16</v>
      </c>
    </row>
    <row r="651" spans="1:7" x14ac:dyDescent="0.25">
      <c r="A651" s="6">
        <v>42815</v>
      </c>
      <c r="B651" s="1">
        <v>34.148699999999998</v>
      </c>
      <c r="C651" s="6">
        <v>41719</v>
      </c>
      <c r="D651" s="2">
        <v>18.5913</v>
      </c>
      <c r="E651" s="3">
        <v>0.83681076632618467</v>
      </c>
      <c r="F651" s="3">
        <v>0.2246767474332465</v>
      </c>
      <c r="G651" s="2" t="s">
        <v>12</v>
      </c>
    </row>
    <row r="652" spans="1:7" x14ac:dyDescent="0.25">
      <c r="A652" s="6">
        <v>42814</v>
      </c>
      <c r="B652" s="1">
        <v>34.184100000000001</v>
      </c>
      <c r="C652" s="6">
        <v>41718</v>
      </c>
      <c r="D652" s="2">
        <v>18.570499999999999</v>
      </c>
      <c r="E652" s="3">
        <v>0.84077434640962834</v>
      </c>
      <c r="F652" s="3">
        <v>0.2255570081440279</v>
      </c>
      <c r="G652" s="2" t="s">
        <v>17</v>
      </c>
    </row>
    <row r="653" spans="1:7" x14ac:dyDescent="0.25">
      <c r="A653" s="6">
        <v>42811</v>
      </c>
      <c r="B653" s="1">
        <v>34.109400000000001</v>
      </c>
      <c r="C653" s="6">
        <v>41715</v>
      </c>
      <c r="D653" s="2">
        <v>18.557400000000001</v>
      </c>
      <c r="E653" s="3">
        <v>0.83804843350900438</v>
      </c>
      <c r="F653" s="3">
        <v>0.22495175342600637</v>
      </c>
      <c r="G653" s="2" t="s">
        <v>14</v>
      </c>
    </row>
    <row r="654" spans="1:7" x14ac:dyDescent="0.25">
      <c r="A654" s="6">
        <v>42810</v>
      </c>
      <c r="B654" s="1">
        <v>34.021000000000001</v>
      </c>
      <c r="C654" s="6">
        <v>41714</v>
      </c>
      <c r="D654" s="2">
        <v>18.557400000000001</v>
      </c>
      <c r="E654" s="3">
        <v>0.83328483516009777</v>
      </c>
      <c r="F654" s="3">
        <v>0.22389261805020078</v>
      </c>
      <c r="G654" s="2" t="s">
        <v>15</v>
      </c>
    </row>
    <row r="655" spans="1:7" x14ac:dyDescent="0.25">
      <c r="A655" s="6">
        <v>42809</v>
      </c>
      <c r="B655" s="1">
        <v>33.744700000000002</v>
      </c>
      <c r="C655" s="6">
        <v>41713</v>
      </c>
      <c r="D655" s="2">
        <v>18.557400000000001</v>
      </c>
      <c r="E655" s="3">
        <v>0.81839589597680706</v>
      </c>
      <c r="F655" s="3">
        <v>0.22057034516184904</v>
      </c>
      <c r="G655" s="2" t="s">
        <v>16</v>
      </c>
    </row>
    <row r="656" spans="1:7" x14ac:dyDescent="0.25">
      <c r="A656" s="6">
        <v>42808</v>
      </c>
      <c r="B656" s="1">
        <v>33.5456</v>
      </c>
      <c r="C656" s="6">
        <v>41712</v>
      </c>
      <c r="D656" s="2">
        <v>18.435099999999998</v>
      </c>
      <c r="E656" s="3">
        <v>0.8196592369989858</v>
      </c>
      <c r="F656" s="3">
        <v>0.22085294581828618</v>
      </c>
      <c r="G656" s="2" t="s">
        <v>12</v>
      </c>
    </row>
    <row r="657" spans="1:7" x14ac:dyDescent="0.25">
      <c r="A657" s="6">
        <v>42804</v>
      </c>
      <c r="B657" s="1">
        <v>33.002299999999998</v>
      </c>
      <c r="C657" s="6">
        <v>41708</v>
      </c>
      <c r="D657" s="2">
        <v>18.325199999999999</v>
      </c>
      <c r="E657" s="3">
        <v>0.80092441010193616</v>
      </c>
      <c r="F657" s="3">
        <v>0.21664860232767102</v>
      </c>
      <c r="G657" s="2" t="s">
        <v>14</v>
      </c>
    </row>
    <row r="658" spans="1:7" x14ac:dyDescent="0.25">
      <c r="A658" s="6">
        <v>42803</v>
      </c>
      <c r="B658" s="1">
        <v>32.917200000000001</v>
      </c>
      <c r="C658" s="6">
        <v>41707</v>
      </c>
      <c r="D658" s="2">
        <v>18.325199999999999</v>
      </c>
      <c r="E658" s="3">
        <v>0.79628053172680258</v>
      </c>
      <c r="F658" s="3">
        <v>0.2156019488381129</v>
      </c>
      <c r="G658" s="2" t="s">
        <v>15</v>
      </c>
    </row>
    <row r="659" spans="1:7" x14ac:dyDescent="0.25">
      <c r="A659" s="6">
        <v>42802</v>
      </c>
      <c r="B659" s="1">
        <v>32.791400000000003</v>
      </c>
      <c r="C659" s="6">
        <v>41706</v>
      </c>
      <c r="D659" s="2">
        <v>18.325199999999999</v>
      </c>
      <c r="E659" s="3">
        <v>0.7894156680418225</v>
      </c>
      <c r="F659" s="3">
        <v>0.21405141245577286</v>
      </c>
      <c r="G659" s="2" t="s">
        <v>16</v>
      </c>
    </row>
    <row r="660" spans="1:7" x14ac:dyDescent="0.25">
      <c r="A660" s="6">
        <v>42801</v>
      </c>
      <c r="B660" s="1">
        <v>32.683</v>
      </c>
      <c r="C660" s="6">
        <v>41705</v>
      </c>
      <c r="D660" s="2">
        <v>18.2697</v>
      </c>
      <c r="E660" s="3">
        <v>0.78891826357301975</v>
      </c>
      <c r="F660" s="3">
        <v>0.21393891193946568</v>
      </c>
      <c r="G660" s="2" t="s">
        <v>12</v>
      </c>
    </row>
    <row r="661" spans="1:7" x14ac:dyDescent="0.25">
      <c r="A661" s="6">
        <v>42800</v>
      </c>
      <c r="B661" s="1">
        <v>32.774299999999997</v>
      </c>
      <c r="C661" s="6">
        <v>41704</v>
      </c>
      <c r="D661" s="2">
        <v>18.119</v>
      </c>
      <c r="E661" s="3">
        <v>0.80883602847839264</v>
      </c>
      <c r="F661" s="3">
        <v>0.21842761430479252</v>
      </c>
      <c r="G661" s="2" t="s">
        <v>17</v>
      </c>
    </row>
    <row r="662" spans="1:7" x14ac:dyDescent="0.25">
      <c r="A662" s="6">
        <v>42797</v>
      </c>
      <c r="B662" s="1">
        <v>32.647199999999998</v>
      </c>
      <c r="C662" s="6">
        <v>41701</v>
      </c>
      <c r="D662" s="2">
        <v>17.713200000000001</v>
      </c>
      <c r="E662" s="3">
        <v>0.84310006097147872</v>
      </c>
      <c r="F662" s="3">
        <v>0.22607293164322551</v>
      </c>
      <c r="G662" s="2" t="s">
        <v>14</v>
      </c>
    </row>
    <row r="663" spans="1:7" x14ac:dyDescent="0.25">
      <c r="A663" s="6">
        <v>42796</v>
      </c>
      <c r="B663" s="1">
        <v>32.779499999999999</v>
      </c>
      <c r="C663" s="6">
        <v>41700</v>
      </c>
      <c r="D663" s="2">
        <v>17.713200000000001</v>
      </c>
      <c r="E663" s="3">
        <v>0.8505690671363727</v>
      </c>
      <c r="F663" s="3">
        <v>0.22772688489186543</v>
      </c>
      <c r="G663" s="2" t="s">
        <v>15</v>
      </c>
    </row>
    <row r="664" spans="1:7" x14ac:dyDescent="0.25">
      <c r="A664" s="6">
        <v>42795</v>
      </c>
      <c r="B664" s="1">
        <v>33.040799999999997</v>
      </c>
      <c r="C664" s="6">
        <v>41699</v>
      </c>
      <c r="D664" s="2">
        <v>17.713200000000001</v>
      </c>
      <c r="E664" s="3">
        <v>0.8653207777250862</v>
      </c>
      <c r="F664" s="3">
        <v>0.23098050746585685</v>
      </c>
      <c r="G664" s="2" t="s">
        <v>16</v>
      </c>
    </row>
    <row r="665" spans="1:7" x14ac:dyDescent="0.25">
      <c r="A665" s="6">
        <v>42794</v>
      </c>
      <c r="B665" s="1">
        <v>32.875</v>
      </c>
      <c r="C665" s="6">
        <v>41698</v>
      </c>
      <c r="D665" s="2">
        <v>17.788399999999999</v>
      </c>
      <c r="E665" s="3">
        <v>0.84811450158530288</v>
      </c>
      <c r="F665" s="3">
        <v>0.22718383221276084</v>
      </c>
      <c r="G665" s="2" t="s">
        <v>12</v>
      </c>
    </row>
    <row r="666" spans="1:7" x14ac:dyDescent="0.25">
      <c r="A666" s="6">
        <v>42793</v>
      </c>
      <c r="B666" s="1">
        <v>32.826500000000003</v>
      </c>
      <c r="C666" s="6">
        <v>41697</v>
      </c>
      <c r="D666" s="2">
        <v>17.788399999999999</v>
      </c>
      <c r="E666" s="3">
        <v>0.84538800566661443</v>
      </c>
      <c r="F666" s="3">
        <v>0.22658005316329488</v>
      </c>
      <c r="G666" s="2" t="s">
        <v>17</v>
      </c>
    </row>
    <row r="667" spans="1:7" x14ac:dyDescent="0.25">
      <c r="A667" s="6">
        <v>42789</v>
      </c>
      <c r="B667" s="1">
        <v>32.945099999999996</v>
      </c>
      <c r="C667" s="6">
        <v>41693</v>
      </c>
      <c r="D667" s="2">
        <v>17.479700000000001</v>
      </c>
      <c r="E667" s="3">
        <v>0.88476346848057996</v>
      </c>
      <c r="F667" s="3">
        <v>0.23524266917668535</v>
      </c>
      <c r="G667" s="2" t="s">
        <v>15</v>
      </c>
    </row>
    <row r="668" spans="1:7" x14ac:dyDescent="0.25">
      <c r="A668" s="6">
        <v>42788</v>
      </c>
      <c r="B668" s="1">
        <v>32.927500000000002</v>
      </c>
      <c r="C668" s="6">
        <v>41692</v>
      </c>
      <c r="D668" s="2">
        <v>17.479700000000001</v>
      </c>
      <c r="E668" s="3">
        <v>0.88375658621143383</v>
      </c>
      <c r="F668" s="3">
        <v>0.23502266535715388</v>
      </c>
      <c r="G668" s="2" t="s">
        <v>16</v>
      </c>
    </row>
    <row r="669" spans="1:7" x14ac:dyDescent="0.25">
      <c r="A669" s="6">
        <v>42787</v>
      </c>
      <c r="B669" s="1">
        <v>33.085299999999997</v>
      </c>
      <c r="C669" s="6">
        <v>41691</v>
      </c>
      <c r="D669" s="2">
        <v>17.334499999999998</v>
      </c>
      <c r="E669" s="3">
        <v>0.9086388416164296</v>
      </c>
      <c r="F669" s="3">
        <v>0.24043663984975927</v>
      </c>
      <c r="G669" s="2" t="s">
        <v>12</v>
      </c>
    </row>
    <row r="670" spans="1:7" x14ac:dyDescent="0.25">
      <c r="A670" s="6">
        <v>42786</v>
      </c>
      <c r="B670" s="1">
        <v>33.048000000000002</v>
      </c>
      <c r="C670" s="6">
        <v>41690</v>
      </c>
      <c r="D670" s="2">
        <v>17.163599999999999</v>
      </c>
      <c r="E670" s="3">
        <v>0.92547018108089241</v>
      </c>
      <c r="F670" s="3">
        <v>0.2440722390529515</v>
      </c>
      <c r="G670" s="2" t="s">
        <v>17</v>
      </c>
    </row>
    <row r="671" spans="1:7" x14ac:dyDescent="0.25">
      <c r="A671" s="6">
        <v>42783</v>
      </c>
      <c r="B671" s="1">
        <v>32.915199999999999</v>
      </c>
      <c r="C671" s="6">
        <v>41687</v>
      </c>
      <c r="D671" s="2">
        <v>16.9328</v>
      </c>
      <c r="E671" s="3">
        <v>0.94387224794481706</v>
      </c>
      <c r="F671" s="3">
        <v>0.24802295424219389</v>
      </c>
      <c r="G671" s="2" t="s">
        <v>14</v>
      </c>
    </row>
    <row r="672" spans="1:7" x14ac:dyDescent="0.25">
      <c r="A672" s="6">
        <v>42782</v>
      </c>
      <c r="B672" s="1">
        <v>32.703899999999997</v>
      </c>
      <c r="C672" s="6">
        <v>41686</v>
      </c>
      <c r="D672" s="2">
        <v>16.9328</v>
      </c>
      <c r="E672" s="3">
        <v>0.93139350845695912</v>
      </c>
      <c r="F672" s="3">
        <v>0.2453466470115433</v>
      </c>
      <c r="G672" s="2" t="s">
        <v>15</v>
      </c>
    </row>
    <row r="673" spans="1:7" x14ac:dyDescent="0.25">
      <c r="A673" s="6">
        <v>42781</v>
      </c>
      <c r="B673" s="1">
        <v>32.344499999999996</v>
      </c>
      <c r="C673" s="6">
        <v>41685</v>
      </c>
      <c r="D673" s="2">
        <v>16.9328</v>
      </c>
      <c r="E673" s="3">
        <v>0.91016843050174789</v>
      </c>
      <c r="F673" s="3">
        <v>0.24076791458369518</v>
      </c>
      <c r="G673" s="2" t="s">
        <v>16</v>
      </c>
    </row>
    <row r="674" spans="1:7" x14ac:dyDescent="0.25">
      <c r="A674" s="6">
        <v>42780</v>
      </c>
      <c r="B674" s="1">
        <v>32.668399999999998</v>
      </c>
      <c r="C674" s="6">
        <v>41684</v>
      </c>
      <c r="D674" s="2">
        <v>16.9041</v>
      </c>
      <c r="E674" s="3">
        <v>0.93257257115137737</v>
      </c>
      <c r="F674" s="3">
        <v>0.24560001210327065</v>
      </c>
      <c r="G674" s="2" t="s">
        <v>12</v>
      </c>
    </row>
    <row r="675" spans="1:7" x14ac:dyDescent="0.25">
      <c r="A675" s="6">
        <v>42779</v>
      </c>
      <c r="B675" s="1">
        <v>32.6736</v>
      </c>
      <c r="C675" s="6">
        <v>41683</v>
      </c>
      <c r="D675" s="2">
        <v>16.775099999999998</v>
      </c>
      <c r="E675" s="3">
        <v>0.94774397768120633</v>
      </c>
      <c r="F675" s="3">
        <v>0.24885099272142353</v>
      </c>
      <c r="G675" s="2" t="s">
        <v>17</v>
      </c>
    </row>
    <row r="676" spans="1:7" x14ac:dyDescent="0.25">
      <c r="A676" s="6">
        <v>42776</v>
      </c>
      <c r="B676" s="1">
        <v>32.642400000000002</v>
      </c>
      <c r="C676" s="6">
        <v>41680</v>
      </c>
      <c r="D676" s="2">
        <v>16.824000000000002</v>
      </c>
      <c r="E676" s="3">
        <v>0.94022824536376604</v>
      </c>
      <c r="F676" s="3">
        <v>0.24724261427595473</v>
      </c>
      <c r="G676" s="2" t="s">
        <v>14</v>
      </c>
    </row>
    <row r="677" spans="1:7" x14ac:dyDescent="0.25">
      <c r="A677" s="6">
        <v>42775</v>
      </c>
      <c r="B677" s="1">
        <v>32.544899999999998</v>
      </c>
      <c r="C677" s="6">
        <v>41679</v>
      </c>
      <c r="D677" s="2">
        <v>16.824000000000002</v>
      </c>
      <c r="E677" s="3">
        <v>0.93443295292439343</v>
      </c>
      <c r="F677" s="3">
        <v>0.2459995742231138</v>
      </c>
      <c r="G677" s="2" t="s">
        <v>15</v>
      </c>
    </row>
    <row r="678" spans="1:7" x14ac:dyDescent="0.25">
      <c r="A678" s="6">
        <v>42774</v>
      </c>
      <c r="B678" s="1">
        <v>32.624899999999997</v>
      </c>
      <c r="C678" s="6">
        <v>41678</v>
      </c>
      <c r="D678" s="2">
        <v>16.824000000000002</v>
      </c>
      <c r="E678" s="3">
        <v>0.93918806466951932</v>
      </c>
      <c r="F678" s="3">
        <v>0.24701968696421006</v>
      </c>
      <c r="G678" s="2" t="s">
        <v>16</v>
      </c>
    </row>
    <row r="679" spans="1:7" x14ac:dyDescent="0.25">
      <c r="A679" s="6">
        <v>42773</v>
      </c>
      <c r="B679" s="1">
        <v>32.665599999999998</v>
      </c>
      <c r="C679" s="6">
        <v>41677</v>
      </c>
      <c r="D679" s="2">
        <v>16.851500000000001</v>
      </c>
      <c r="E679" s="3">
        <v>0.93843871465448148</v>
      </c>
      <c r="F679" s="3">
        <v>0.24685903989935065</v>
      </c>
      <c r="G679" s="2" t="s">
        <v>12</v>
      </c>
    </row>
    <row r="680" spans="1:7" x14ac:dyDescent="0.25">
      <c r="A680" s="6">
        <v>42772</v>
      </c>
      <c r="B680" s="1">
        <v>32.631999999999998</v>
      </c>
      <c r="C680" s="6">
        <v>41676</v>
      </c>
      <c r="D680" s="2">
        <v>16.7926</v>
      </c>
      <c r="E680" s="3">
        <v>0.94323690196872412</v>
      </c>
      <c r="F680" s="3">
        <v>0.24788696917995079</v>
      </c>
      <c r="G680" s="2" t="s">
        <v>17</v>
      </c>
    </row>
    <row r="681" spans="1:7" x14ac:dyDescent="0.25">
      <c r="A681" s="6">
        <v>42769</v>
      </c>
      <c r="B681" s="1">
        <v>32.445300000000003</v>
      </c>
      <c r="C681" s="6">
        <v>41673</v>
      </c>
      <c r="D681" s="2">
        <v>16.685199999999998</v>
      </c>
      <c r="E681" s="3">
        <v>0.9445556541126271</v>
      </c>
      <c r="F681" s="3">
        <v>0.24816919270221272</v>
      </c>
      <c r="G681" s="2" t="s">
        <v>14</v>
      </c>
    </row>
    <row r="682" spans="1:7" x14ac:dyDescent="0.25">
      <c r="A682" s="6">
        <v>42768</v>
      </c>
      <c r="B682" s="1">
        <v>32.371600000000001</v>
      </c>
      <c r="C682" s="6">
        <v>41672</v>
      </c>
      <c r="D682" s="2">
        <v>16.685199999999998</v>
      </c>
      <c r="E682" s="3">
        <v>0.94013856591470313</v>
      </c>
      <c r="F682" s="3">
        <v>0.24722339767878143</v>
      </c>
      <c r="G682" s="2" t="s">
        <v>15</v>
      </c>
    </row>
    <row r="683" spans="1:7" x14ac:dyDescent="0.25">
      <c r="A683" s="6">
        <v>42767</v>
      </c>
      <c r="B683" s="1">
        <v>32.378999999999998</v>
      </c>
      <c r="C683" s="6">
        <v>41671</v>
      </c>
      <c r="D683" s="2">
        <v>16.685199999999998</v>
      </c>
      <c r="E683" s="3">
        <v>0.94058207273511862</v>
      </c>
      <c r="F683" s="3">
        <v>0.24731842696331707</v>
      </c>
      <c r="G683" s="2" t="s">
        <v>16</v>
      </c>
    </row>
    <row r="684" spans="1:7" x14ac:dyDescent="0.25">
      <c r="A684" s="6">
        <v>42766</v>
      </c>
      <c r="B684" s="1">
        <v>31.828600000000002</v>
      </c>
      <c r="C684" s="6">
        <v>41670</v>
      </c>
      <c r="D684" s="2">
        <v>16.787099999999999</v>
      </c>
      <c r="E684" s="3">
        <v>0.89601539277183095</v>
      </c>
      <c r="F684" s="3">
        <v>0.23769590184135803</v>
      </c>
      <c r="G684" s="2" t="s">
        <v>12</v>
      </c>
    </row>
    <row r="685" spans="1:7" x14ac:dyDescent="0.25">
      <c r="A685" s="6">
        <v>42765</v>
      </c>
      <c r="B685" s="1">
        <v>32.101599999999998</v>
      </c>
      <c r="C685" s="6">
        <v>41669</v>
      </c>
      <c r="D685" s="2">
        <v>16.6539</v>
      </c>
      <c r="E685" s="3">
        <v>0.92757252055074169</v>
      </c>
      <c r="F685" s="3">
        <v>0.24452485765142939</v>
      </c>
      <c r="G685" s="2" t="s">
        <v>17</v>
      </c>
    </row>
    <row r="686" spans="1:7" x14ac:dyDescent="0.25">
      <c r="A686" s="6">
        <v>42762</v>
      </c>
      <c r="B686" s="1">
        <v>32.109099999999998</v>
      </c>
      <c r="C686" s="6">
        <v>41666</v>
      </c>
      <c r="D686" s="2">
        <v>16.773199999999999</v>
      </c>
      <c r="E686" s="3">
        <v>0.91430973219182976</v>
      </c>
      <c r="F686" s="3">
        <v>0.24166394121131529</v>
      </c>
      <c r="G686" s="2" t="s">
        <v>14</v>
      </c>
    </row>
    <row r="687" spans="1:7" x14ac:dyDescent="0.25">
      <c r="A687" s="6">
        <v>42760</v>
      </c>
      <c r="B687" s="1">
        <v>31.9039</v>
      </c>
      <c r="C687" s="6">
        <v>41664</v>
      </c>
      <c r="D687" s="2">
        <v>16.773199999999999</v>
      </c>
      <c r="E687" s="3">
        <v>0.90207593065127711</v>
      </c>
      <c r="F687" s="3">
        <v>0.239013247815411</v>
      </c>
      <c r="G687" s="2" t="s">
        <v>16</v>
      </c>
    </row>
    <row r="688" spans="1:7" x14ac:dyDescent="0.25">
      <c r="A688" s="6">
        <v>42759</v>
      </c>
      <c r="B688" s="1">
        <v>31.366199999999999</v>
      </c>
      <c r="C688" s="6">
        <v>41663</v>
      </c>
      <c r="D688" s="2">
        <v>17.052499999999998</v>
      </c>
      <c r="E688" s="3">
        <v>0.8393901187509164</v>
      </c>
      <c r="F688" s="3">
        <v>0.2252497325090308</v>
      </c>
      <c r="G688" s="2" t="s">
        <v>12</v>
      </c>
    </row>
    <row r="689" spans="1:7" x14ac:dyDescent="0.25">
      <c r="A689" s="6">
        <v>42758</v>
      </c>
      <c r="B689" s="1">
        <v>30.978000000000002</v>
      </c>
      <c r="C689" s="6">
        <v>41662</v>
      </c>
      <c r="D689" s="2">
        <v>17.2805</v>
      </c>
      <c r="E689" s="3">
        <v>0.79265646248661792</v>
      </c>
      <c r="F689" s="3">
        <v>0.21478388959715988</v>
      </c>
      <c r="G689" s="2" t="s">
        <v>17</v>
      </c>
    </row>
    <row r="690" spans="1:7" x14ac:dyDescent="0.25">
      <c r="A690" s="6">
        <v>42755</v>
      </c>
      <c r="B690" s="1">
        <v>30.896599999999999</v>
      </c>
      <c r="C690" s="6">
        <v>41659</v>
      </c>
      <c r="D690" s="2">
        <v>17.255600000000001</v>
      </c>
      <c r="E690" s="3">
        <v>0.79052597417649906</v>
      </c>
      <c r="F690" s="3">
        <v>0.21430246089445815</v>
      </c>
      <c r="G690" s="2" t="s">
        <v>14</v>
      </c>
    </row>
    <row r="691" spans="1:7" x14ac:dyDescent="0.25">
      <c r="A691" s="6">
        <v>42754</v>
      </c>
      <c r="B691" s="1">
        <v>31.156700000000001</v>
      </c>
      <c r="C691" s="6">
        <v>41658</v>
      </c>
      <c r="D691" s="2">
        <v>17.255600000000001</v>
      </c>
      <c r="E691" s="3">
        <v>0.80559934166299629</v>
      </c>
      <c r="F691" s="3">
        <v>0.21770043890795066</v>
      </c>
      <c r="G691" s="2" t="s">
        <v>15</v>
      </c>
    </row>
    <row r="692" spans="1:7" x14ac:dyDescent="0.25">
      <c r="A692" s="6">
        <v>42753</v>
      </c>
      <c r="B692" s="1">
        <v>31.088000000000001</v>
      </c>
      <c r="C692" s="6">
        <v>41657</v>
      </c>
      <c r="D692" s="2">
        <v>17.255600000000001</v>
      </c>
      <c r="E692" s="3">
        <v>0.80161802545260663</v>
      </c>
      <c r="F692" s="3">
        <v>0.21680477727614766</v>
      </c>
      <c r="G692" s="2" t="s">
        <v>16</v>
      </c>
    </row>
    <row r="693" spans="1:7" x14ac:dyDescent="0.25">
      <c r="A693" s="6">
        <v>42752</v>
      </c>
      <c r="B693" s="1">
        <v>30.919799999999999</v>
      </c>
      <c r="C693" s="6">
        <v>41656</v>
      </c>
      <c r="D693" s="2">
        <v>17.1173</v>
      </c>
      <c r="E693" s="3">
        <v>0.80634796375596607</v>
      </c>
      <c r="F693" s="3">
        <v>0.21786870648775647</v>
      </c>
      <c r="G693" s="2" t="s">
        <v>12</v>
      </c>
    </row>
    <row r="694" spans="1:7" x14ac:dyDescent="0.25">
      <c r="A694" s="6">
        <v>42751</v>
      </c>
      <c r="B694" s="1">
        <v>30.926100000000002</v>
      </c>
      <c r="C694" s="6">
        <v>41655</v>
      </c>
      <c r="D694" s="2">
        <v>17.3809</v>
      </c>
      <c r="E694" s="3">
        <v>0.77931522533355591</v>
      </c>
      <c r="F694" s="3">
        <v>0.21176284388587185</v>
      </c>
      <c r="G694" s="2" t="s">
        <v>17</v>
      </c>
    </row>
    <row r="695" spans="1:7" x14ac:dyDescent="0.25">
      <c r="A695" s="6">
        <v>42748</v>
      </c>
      <c r="B695" s="1">
        <v>30.915600000000001</v>
      </c>
      <c r="C695" s="6">
        <v>41652</v>
      </c>
      <c r="D695" s="2">
        <v>17.319700000000001</v>
      </c>
      <c r="E695" s="3">
        <v>0.78499627591701937</v>
      </c>
      <c r="F695" s="3">
        <v>0.21305112458885689</v>
      </c>
      <c r="G695" s="2" t="s">
        <v>14</v>
      </c>
    </row>
    <row r="696" spans="1:7" x14ac:dyDescent="0.25">
      <c r="A696" s="6">
        <v>42747</v>
      </c>
      <c r="B696" s="1">
        <v>30.957899999999999</v>
      </c>
      <c r="C696" s="6">
        <v>41651</v>
      </c>
      <c r="D696" s="2">
        <v>17.319700000000001</v>
      </c>
      <c r="E696" s="3">
        <v>0.78743858149967938</v>
      </c>
      <c r="F696" s="3">
        <v>0.21360412132745665</v>
      </c>
      <c r="G696" s="2" t="s">
        <v>15</v>
      </c>
    </row>
    <row r="697" spans="1:7" x14ac:dyDescent="0.25">
      <c r="A697" s="6">
        <v>42746</v>
      </c>
      <c r="B697" s="1">
        <v>30.905999999999999</v>
      </c>
      <c r="C697" s="6">
        <v>41650</v>
      </c>
      <c r="D697" s="2">
        <v>17.319700000000001</v>
      </c>
      <c r="E697" s="3">
        <v>0.78444199379896862</v>
      </c>
      <c r="F697" s="3">
        <v>0.21292555156229098</v>
      </c>
      <c r="G697" s="2" t="s">
        <v>16</v>
      </c>
    </row>
    <row r="698" spans="1:7" x14ac:dyDescent="0.25">
      <c r="A698" s="6">
        <v>42745</v>
      </c>
      <c r="B698" s="1">
        <v>30.647099999999998</v>
      </c>
      <c r="C698" s="6">
        <v>41649</v>
      </c>
      <c r="D698" s="2">
        <v>17.1785</v>
      </c>
      <c r="E698" s="3">
        <v>0.7840381872689699</v>
      </c>
      <c r="F698" s="3">
        <v>0.21283405251859455</v>
      </c>
      <c r="G698" s="2" t="s">
        <v>12</v>
      </c>
    </row>
    <row r="699" spans="1:7" x14ac:dyDescent="0.25">
      <c r="A699" s="6">
        <v>42744</v>
      </c>
      <c r="B699" s="1">
        <v>30.505099999999999</v>
      </c>
      <c r="C699" s="6">
        <v>41648</v>
      </c>
      <c r="D699" s="2">
        <v>17.228400000000001</v>
      </c>
      <c r="E699" s="3">
        <v>0.77062872930742254</v>
      </c>
      <c r="F699" s="3">
        <v>0.20978771161489607</v>
      </c>
      <c r="G699" s="2" t="s">
        <v>17</v>
      </c>
    </row>
    <row r="700" spans="1:7" x14ac:dyDescent="0.25">
      <c r="A700" s="6">
        <v>42741</v>
      </c>
      <c r="B700" s="1">
        <v>30.5824</v>
      </c>
      <c r="C700" s="6">
        <v>41645</v>
      </c>
      <c r="D700" s="2">
        <v>17.206299999999999</v>
      </c>
      <c r="E700" s="3">
        <v>0.77739548886163801</v>
      </c>
      <c r="F700" s="3">
        <v>0.21132688919714804</v>
      </c>
      <c r="G700" s="2" t="s">
        <v>14</v>
      </c>
    </row>
    <row r="701" spans="1:7" x14ac:dyDescent="0.25">
      <c r="A701" s="6">
        <v>42740</v>
      </c>
      <c r="B701" s="1">
        <v>30.548300000000001</v>
      </c>
      <c r="C701" s="6">
        <v>41644</v>
      </c>
      <c r="D701" s="2">
        <v>17.206299999999999</v>
      </c>
      <c r="E701" s="3">
        <v>0.775413656625771</v>
      </c>
      <c r="F701" s="3">
        <v>0.2108765036935587</v>
      </c>
      <c r="G701" s="2" t="s">
        <v>15</v>
      </c>
    </row>
    <row r="702" spans="1:7" x14ac:dyDescent="0.25">
      <c r="A702" s="6">
        <v>42739</v>
      </c>
      <c r="B702" s="1">
        <v>30.353300000000001</v>
      </c>
      <c r="C702" s="6">
        <v>41643</v>
      </c>
      <c r="D702" s="2">
        <v>17.206299999999999</v>
      </c>
      <c r="E702" s="3">
        <v>0.76408059838547526</v>
      </c>
      <c r="F702" s="3">
        <v>0.20829452564095474</v>
      </c>
      <c r="G702" s="2" t="s">
        <v>16</v>
      </c>
    </row>
    <row r="703" spans="1:7" x14ac:dyDescent="0.25">
      <c r="A703" s="6">
        <v>42738</v>
      </c>
      <c r="B703" s="1">
        <v>30.474900000000002</v>
      </c>
      <c r="C703" s="6">
        <v>41642</v>
      </c>
      <c r="D703" s="2">
        <v>17.142299999999999</v>
      </c>
      <c r="E703" s="3">
        <v>0.77776027720900953</v>
      </c>
      <c r="F703" s="3">
        <v>0.21140975346122914</v>
      </c>
      <c r="G703" s="2" t="s">
        <v>12</v>
      </c>
    </row>
    <row r="704" spans="1:7" x14ac:dyDescent="0.25">
      <c r="A704" s="6">
        <v>42737</v>
      </c>
      <c r="B704" s="1">
        <v>30.4681</v>
      </c>
      <c r="C704" s="6">
        <v>41641</v>
      </c>
      <c r="D704" s="2">
        <v>17.083600000000001</v>
      </c>
      <c r="E704" s="3">
        <v>0.78347069704277783</v>
      </c>
      <c r="F704" s="3">
        <v>0.21270544083551468</v>
      </c>
      <c r="G704" s="2" t="s">
        <v>17</v>
      </c>
    </row>
    <row r="705" spans="1:7" x14ac:dyDescent="0.25">
      <c r="A705" s="6">
        <v>42734</v>
      </c>
      <c r="B705" s="1">
        <v>30.399699999999999</v>
      </c>
      <c r="C705" s="6">
        <v>41638</v>
      </c>
      <c r="D705" s="2">
        <v>17.227599999999999</v>
      </c>
      <c r="E705" s="3">
        <v>0.76459286261580262</v>
      </c>
      <c r="F705" s="3">
        <v>0.20841147157536</v>
      </c>
      <c r="G705" s="2" t="s">
        <v>14</v>
      </c>
    </row>
    <row r="706" spans="1:7" x14ac:dyDescent="0.25">
      <c r="A706" s="6">
        <v>42733</v>
      </c>
      <c r="B706" s="1">
        <v>30.2669</v>
      </c>
      <c r="C706" s="6">
        <v>41637</v>
      </c>
      <c r="D706" s="2">
        <v>17.227599999999999</v>
      </c>
      <c r="E706" s="3">
        <v>0.75688430193410583</v>
      </c>
      <c r="F706" s="3">
        <v>0.20664926897019376</v>
      </c>
      <c r="G706" s="2" t="s">
        <v>15</v>
      </c>
    </row>
    <row r="707" spans="1:7" x14ac:dyDescent="0.25">
      <c r="A707" s="6">
        <v>42732</v>
      </c>
      <c r="B707" s="1">
        <v>29.937000000000001</v>
      </c>
      <c r="C707" s="6">
        <v>41636</v>
      </c>
      <c r="D707" s="2">
        <v>17.227599999999999</v>
      </c>
      <c r="E707" s="3">
        <v>0.73773479765028227</v>
      </c>
      <c r="F707" s="3">
        <v>0.20224920697141124</v>
      </c>
      <c r="G707" s="2" t="s">
        <v>16</v>
      </c>
    </row>
    <row r="708" spans="1:7" x14ac:dyDescent="0.25">
      <c r="A708" s="6">
        <v>42731</v>
      </c>
      <c r="B708" s="1">
        <v>29.704499999999999</v>
      </c>
      <c r="C708" s="6">
        <v>41635</v>
      </c>
      <c r="D708" s="2">
        <v>17.267199999999999</v>
      </c>
      <c r="E708" s="3">
        <v>0.72028470163083769</v>
      </c>
      <c r="F708" s="3">
        <v>0.19821138667996929</v>
      </c>
      <c r="G708" s="2" t="s">
        <v>12</v>
      </c>
    </row>
    <row r="709" spans="1:7" x14ac:dyDescent="0.25">
      <c r="A709" s="6">
        <v>42730</v>
      </c>
      <c r="B709" s="1">
        <v>29.406199999999998</v>
      </c>
      <c r="C709" s="6">
        <v>41634</v>
      </c>
      <c r="D709" s="2">
        <v>17.131399999999999</v>
      </c>
      <c r="E709" s="3">
        <v>0.71650886675928405</v>
      </c>
      <c r="F709" s="3">
        <v>0.19733409730837348</v>
      </c>
      <c r="G709" s="2" t="s">
        <v>17</v>
      </c>
    </row>
    <row r="710" spans="1:7" x14ac:dyDescent="0.25">
      <c r="A710" s="6">
        <v>42727</v>
      </c>
      <c r="B710" s="1">
        <v>29.754300000000001</v>
      </c>
      <c r="C710" s="6">
        <v>41631</v>
      </c>
      <c r="D710" s="2">
        <v>17.163</v>
      </c>
      <c r="E710" s="3">
        <v>0.73363048418108723</v>
      </c>
      <c r="F710" s="3">
        <v>0.20130193976954835</v>
      </c>
      <c r="G710" s="2" t="s">
        <v>14</v>
      </c>
    </row>
    <row r="711" spans="1:7" x14ac:dyDescent="0.25">
      <c r="A711" s="6">
        <v>42726</v>
      </c>
      <c r="B711" s="1">
        <v>29.827200000000001</v>
      </c>
      <c r="C711" s="6">
        <v>41630</v>
      </c>
      <c r="D711" s="2">
        <v>17.163</v>
      </c>
      <c r="E711" s="3">
        <v>0.73787799335780457</v>
      </c>
      <c r="F711" s="3">
        <v>0.20228222930935602</v>
      </c>
      <c r="G711" s="2" t="s">
        <v>15</v>
      </c>
    </row>
    <row r="712" spans="1:7" x14ac:dyDescent="0.25">
      <c r="A712" s="6">
        <v>42725</v>
      </c>
      <c r="B712" s="1">
        <v>30.1282</v>
      </c>
      <c r="C712" s="6">
        <v>41629</v>
      </c>
      <c r="D712" s="2">
        <v>17.163</v>
      </c>
      <c r="E712" s="3">
        <v>0.75541571986249489</v>
      </c>
      <c r="F712" s="3">
        <v>0.20631296196970927</v>
      </c>
      <c r="G712" s="2" t="s">
        <v>16</v>
      </c>
    </row>
    <row r="713" spans="1:7" x14ac:dyDescent="0.25">
      <c r="A713" s="6">
        <v>42724</v>
      </c>
      <c r="B713" s="1">
        <v>30.166899999999998</v>
      </c>
      <c r="C713" s="6">
        <v>41628</v>
      </c>
      <c r="D713" s="2">
        <v>17.182600000000001</v>
      </c>
      <c r="E713" s="3">
        <v>0.75566561521539211</v>
      </c>
      <c r="F713" s="3">
        <v>0.20637020153533392</v>
      </c>
      <c r="G713" s="2" t="s">
        <v>12</v>
      </c>
    </row>
    <row r="714" spans="1:7" x14ac:dyDescent="0.25">
      <c r="A714" s="6">
        <v>42723</v>
      </c>
      <c r="B714" s="1">
        <v>30.347200000000001</v>
      </c>
      <c r="C714" s="6">
        <v>41627</v>
      </c>
      <c r="D714" s="2">
        <v>16.9483</v>
      </c>
      <c r="E714" s="3">
        <v>0.79057486591575565</v>
      </c>
      <c r="F714" s="3">
        <v>0.21431351329280091</v>
      </c>
      <c r="G714" s="2" t="s">
        <v>17</v>
      </c>
    </row>
    <row r="715" spans="1:7" x14ac:dyDescent="0.25">
      <c r="A715" s="6">
        <v>42720</v>
      </c>
      <c r="B715" s="1">
        <v>30.6233</v>
      </c>
      <c r="C715" s="6">
        <v>41624</v>
      </c>
      <c r="D715" s="2">
        <v>16.813800000000001</v>
      </c>
      <c r="E715" s="3">
        <v>0.82131939240385865</v>
      </c>
      <c r="F715" s="3">
        <v>0.22122411229938499</v>
      </c>
      <c r="G715" s="2" t="s">
        <v>14</v>
      </c>
    </row>
    <row r="716" spans="1:7" x14ac:dyDescent="0.25">
      <c r="A716" s="6">
        <v>42719</v>
      </c>
      <c r="B716" s="1">
        <v>30.610700000000001</v>
      </c>
      <c r="C716" s="6">
        <v>41623</v>
      </c>
      <c r="D716" s="2">
        <v>16.813800000000001</v>
      </c>
      <c r="E716" s="3">
        <v>0.82057000796964397</v>
      </c>
      <c r="F716" s="3">
        <v>0.22105659786114229</v>
      </c>
      <c r="G716" s="2" t="s">
        <v>15</v>
      </c>
    </row>
    <row r="717" spans="1:7" x14ac:dyDescent="0.25">
      <c r="A717" s="6">
        <v>42718</v>
      </c>
      <c r="B717" s="1">
        <v>30.687899999999999</v>
      </c>
      <c r="C717" s="6">
        <v>41622</v>
      </c>
      <c r="D717" s="2">
        <v>16.813800000000001</v>
      </c>
      <c r="E717" s="3">
        <v>0.82516147450308663</v>
      </c>
      <c r="F717" s="3">
        <v>0.22208223524141224</v>
      </c>
      <c r="G717" s="2" t="s">
        <v>16</v>
      </c>
    </row>
    <row r="718" spans="1:7" x14ac:dyDescent="0.25">
      <c r="A718" s="6">
        <v>42717</v>
      </c>
      <c r="B718" s="1">
        <v>30.883900000000001</v>
      </c>
      <c r="C718" s="6">
        <v>41621</v>
      </c>
      <c r="D718" s="2">
        <v>16.8217</v>
      </c>
      <c r="E718" s="3">
        <v>0.83595593786597078</v>
      </c>
      <c r="F718" s="3">
        <v>0.22448673493942595</v>
      </c>
      <c r="G718" s="2" t="s">
        <v>12</v>
      </c>
    </row>
    <row r="719" spans="1:7" x14ac:dyDescent="0.25">
      <c r="A719" s="6">
        <v>42716</v>
      </c>
      <c r="B719" s="1">
        <v>30.777899999999999</v>
      </c>
      <c r="C719" s="6">
        <v>41620</v>
      </c>
      <c r="D719" s="2">
        <v>16.968399999999999</v>
      </c>
      <c r="E719" s="3">
        <v>0.81383630748921532</v>
      </c>
      <c r="F719" s="3">
        <v>0.2195493066705132</v>
      </c>
      <c r="G719" s="2" t="s">
        <v>17</v>
      </c>
    </row>
    <row r="720" spans="1:7" x14ac:dyDescent="0.25">
      <c r="A720" s="6">
        <v>42713</v>
      </c>
      <c r="B720" s="1">
        <v>31.028199999999998</v>
      </c>
      <c r="C720" s="6">
        <v>41617</v>
      </c>
      <c r="D720" s="2">
        <v>16.9922</v>
      </c>
      <c r="E720" s="3">
        <v>0.82602605901531279</v>
      </c>
      <c r="F720" s="3">
        <v>0.22227517279693765</v>
      </c>
      <c r="G720" s="2" t="s">
        <v>14</v>
      </c>
    </row>
    <row r="721" spans="1:7" x14ac:dyDescent="0.25">
      <c r="A721" s="6">
        <v>42712</v>
      </c>
      <c r="B721" s="1">
        <v>31.151199999999999</v>
      </c>
      <c r="C721" s="6">
        <v>41616</v>
      </c>
      <c r="D721" s="2">
        <v>16.9922</v>
      </c>
      <c r="E721" s="3">
        <v>0.83326467438000962</v>
      </c>
      <c r="F721" s="3">
        <v>0.22388813161872356</v>
      </c>
      <c r="G721" s="2" t="s">
        <v>15</v>
      </c>
    </row>
    <row r="722" spans="1:7" x14ac:dyDescent="0.25">
      <c r="A722" s="6">
        <v>42711</v>
      </c>
      <c r="B722" s="1">
        <v>30.630099999999999</v>
      </c>
      <c r="C722" s="6">
        <v>41615</v>
      </c>
      <c r="D722" s="2">
        <v>16.9922</v>
      </c>
      <c r="E722" s="3">
        <v>0.8025976624568919</v>
      </c>
      <c r="F722" s="3">
        <v>0.21702528480118666</v>
      </c>
      <c r="G722" s="2" t="s">
        <v>16</v>
      </c>
    </row>
    <row r="723" spans="1:7" x14ac:dyDescent="0.25">
      <c r="A723" s="6">
        <v>42710</v>
      </c>
      <c r="B723" s="1">
        <v>30.805800000000001</v>
      </c>
      <c r="C723" s="6">
        <v>41614</v>
      </c>
      <c r="D723" s="2">
        <v>16.857800000000001</v>
      </c>
      <c r="E723" s="3">
        <v>0.82739147456963535</v>
      </c>
      <c r="F723" s="3">
        <v>0.22257974999961783</v>
      </c>
      <c r="G723" s="2" t="s">
        <v>12</v>
      </c>
    </row>
    <row r="724" spans="1:7" x14ac:dyDescent="0.25">
      <c r="A724" s="6">
        <v>42709</v>
      </c>
      <c r="B724" s="1">
        <v>30.7559</v>
      </c>
      <c r="C724" s="6">
        <v>41613</v>
      </c>
      <c r="D724" s="2">
        <v>16.828800000000001</v>
      </c>
      <c r="E724" s="3">
        <v>0.82757534702414903</v>
      </c>
      <c r="F724" s="3">
        <v>0.22262075402151793</v>
      </c>
      <c r="G724" s="2" t="s">
        <v>17</v>
      </c>
    </row>
    <row r="725" spans="1:7" x14ac:dyDescent="0.25">
      <c r="A725" s="6">
        <v>42706</v>
      </c>
      <c r="B725" s="1">
        <v>30.711099999999998</v>
      </c>
      <c r="C725" s="6">
        <v>41610</v>
      </c>
      <c r="D725" s="2">
        <v>16.869800000000001</v>
      </c>
      <c r="E725" s="3">
        <v>0.82047801396578479</v>
      </c>
      <c r="F725" s="3">
        <v>0.22103603071697675</v>
      </c>
      <c r="G725" s="2" t="s">
        <v>14</v>
      </c>
    </row>
    <row r="726" spans="1:7" x14ac:dyDescent="0.25">
      <c r="A726" s="6">
        <v>42705</v>
      </c>
      <c r="B726" s="1">
        <v>31.167000000000002</v>
      </c>
      <c r="C726" s="6">
        <v>41609</v>
      </c>
      <c r="D726" s="2">
        <v>16.869800000000001</v>
      </c>
      <c r="E726" s="3">
        <v>0.84750263784988555</v>
      </c>
      <c r="F726" s="3">
        <v>0.22704838747294631</v>
      </c>
      <c r="G726" s="2" t="s">
        <v>15</v>
      </c>
    </row>
    <row r="727" spans="1:7" x14ac:dyDescent="0.25">
      <c r="A727" s="6">
        <v>42704</v>
      </c>
      <c r="B727" s="1">
        <v>31.3079</v>
      </c>
      <c r="C727" s="6">
        <v>41608</v>
      </c>
      <c r="D727" s="2">
        <v>16.869800000000001</v>
      </c>
      <c r="E727" s="3">
        <v>0.85585484119550903</v>
      </c>
      <c r="F727" s="3">
        <v>0.22889469108866645</v>
      </c>
      <c r="G727" s="2" t="s">
        <v>16</v>
      </c>
    </row>
    <row r="728" spans="1:7" x14ac:dyDescent="0.25">
      <c r="A728" s="6">
        <v>42703</v>
      </c>
      <c r="B728" s="1">
        <v>30.918800000000001</v>
      </c>
      <c r="C728" s="6">
        <v>41607</v>
      </c>
      <c r="D728" s="2">
        <v>16.723700000000001</v>
      </c>
      <c r="E728" s="3">
        <v>0.84880140160371209</v>
      </c>
      <c r="F728" s="3">
        <v>0.22733585168678139</v>
      </c>
      <c r="G728" s="2" t="s">
        <v>12</v>
      </c>
    </row>
    <row r="729" spans="1:7" x14ac:dyDescent="0.25">
      <c r="A729" s="6">
        <v>42702</v>
      </c>
      <c r="B729" s="1">
        <v>30.8339</v>
      </c>
      <c r="C729" s="6">
        <v>41606</v>
      </c>
      <c r="D729" s="2">
        <v>16.6142</v>
      </c>
      <c r="E729" s="3">
        <v>0.85587629858795489</v>
      </c>
      <c r="F729" s="3">
        <v>0.22889942723028178</v>
      </c>
      <c r="G729" s="2" t="s">
        <v>17</v>
      </c>
    </row>
    <row r="730" spans="1:7" x14ac:dyDescent="0.25">
      <c r="A730" s="6">
        <v>42699</v>
      </c>
      <c r="B730" s="1">
        <v>30.812000000000001</v>
      </c>
      <c r="C730" s="6">
        <v>41603</v>
      </c>
      <c r="D730" s="2">
        <v>16.4284</v>
      </c>
      <c r="E730" s="3">
        <v>0.87553261425336626</v>
      </c>
      <c r="F730" s="3">
        <v>0.23322278519609108</v>
      </c>
      <c r="G730" s="2" t="s">
        <v>14</v>
      </c>
    </row>
    <row r="731" spans="1:7" x14ac:dyDescent="0.25">
      <c r="A731" s="6">
        <v>42698</v>
      </c>
      <c r="B731" s="1">
        <v>30.226900000000001</v>
      </c>
      <c r="C731" s="6">
        <v>41602</v>
      </c>
      <c r="D731" s="2">
        <v>16.4284</v>
      </c>
      <c r="E731" s="3">
        <v>0.83991746000827838</v>
      </c>
      <c r="F731" s="3">
        <v>0.22536681171392159</v>
      </c>
      <c r="G731" s="2" t="s">
        <v>15</v>
      </c>
    </row>
    <row r="732" spans="1:7" x14ac:dyDescent="0.25">
      <c r="A732" s="6">
        <v>42697</v>
      </c>
      <c r="B732" s="1">
        <v>30.457999999999998</v>
      </c>
      <c r="C732" s="6">
        <v>41601</v>
      </c>
      <c r="D732" s="2">
        <v>16.4284</v>
      </c>
      <c r="E732" s="3">
        <v>0.85398456331718231</v>
      </c>
      <c r="F732" s="3">
        <v>0.22848173726347909</v>
      </c>
      <c r="G732" s="2" t="s">
        <v>16</v>
      </c>
    </row>
    <row r="733" spans="1:7" x14ac:dyDescent="0.25">
      <c r="A733" s="6">
        <v>42696</v>
      </c>
      <c r="B733" s="1">
        <v>30.365100000000002</v>
      </c>
      <c r="C733" s="6">
        <v>41600</v>
      </c>
      <c r="D733" s="2">
        <v>16.149699999999999</v>
      </c>
      <c r="E733" s="3">
        <v>0.88022687727945426</v>
      </c>
      <c r="F733" s="3">
        <v>0.2342508041117275</v>
      </c>
      <c r="G733" s="2" t="s">
        <v>12</v>
      </c>
    </row>
    <row r="734" spans="1:7" x14ac:dyDescent="0.25">
      <c r="A734" s="6">
        <v>42695</v>
      </c>
      <c r="B734" s="1">
        <v>30.0474</v>
      </c>
      <c r="C734" s="6">
        <v>41599</v>
      </c>
      <c r="D734" s="2">
        <v>16.054400000000001</v>
      </c>
      <c r="E734" s="3">
        <v>0.87159906318517022</v>
      </c>
      <c r="F734" s="3">
        <v>0.2323600364820102</v>
      </c>
      <c r="G734" s="2" t="s">
        <v>17</v>
      </c>
    </row>
    <row r="735" spans="1:7" x14ac:dyDescent="0.25">
      <c r="A735" s="6">
        <v>42692</v>
      </c>
      <c r="B735" s="1">
        <v>30.591999999999999</v>
      </c>
      <c r="C735" s="6">
        <v>41596</v>
      </c>
      <c r="D735" s="2">
        <v>16.382000000000001</v>
      </c>
      <c r="E735" s="3">
        <v>0.86741545598827963</v>
      </c>
      <c r="F735" s="3">
        <v>0.23144111519935606</v>
      </c>
      <c r="G735" s="2" t="s">
        <v>14</v>
      </c>
    </row>
    <row r="736" spans="1:7" x14ac:dyDescent="0.25">
      <c r="A736" s="6">
        <v>42691</v>
      </c>
      <c r="B736" s="1">
        <v>30.535699999999999</v>
      </c>
      <c r="C736" s="6">
        <v>41595</v>
      </c>
      <c r="D736" s="2">
        <v>16.382000000000001</v>
      </c>
      <c r="E736" s="3">
        <v>0.86397875717250616</v>
      </c>
      <c r="F736" s="3">
        <v>0.23068522358385746</v>
      </c>
      <c r="G736" s="2" t="s">
        <v>15</v>
      </c>
    </row>
    <row r="737" spans="1:7" x14ac:dyDescent="0.25">
      <c r="A737" s="6">
        <v>42690</v>
      </c>
      <c r="B737" s="1">
        <v>30.650500000000001</v>
      </c>
      <c r="C737" s="6">
        <v>41594</v>
      </c>
      <c r="D737" s="2">
        <v>16.382000000000001</v>
      </c>
      <c r="E737" s="3">
        <v>0.87098644854108154</v>
      </c>
      <c r="F737" s="3">
        <v>0.23222556249009596</v>
      </c>
      <c r="G737" s="2" t="s">
        <v>16</v>
      </c>
    </row>
    <row r="738" spans="1:7" x14ac:dyDescent="0.25">
      <c r="A738" s="6">
        <v>42689</v>
      </c>
      <c r="B738" s="1">
        <v>30.496300000000002</v>
      </c>
      <c r="C738" s="6">
        <v>41593</v>
      </c>
      <c r="D738" s="2">
        <v>16.382000000000001</v>
      </c>
      <c r="E738" s="3">
        <v>0.8615736784275424</v>
      </c>
      <c r="F738" s="3">
        <v>0.23015568091984595</v>
      </c>
      <c r="G738" s="2" t="s">
        <v>12</v>
      </c>
    </row>
    <row r="739" spans="1:7" x14ac:dyDescent="0.25">
      <c r="A739" s="6">
        <v>42685</v>
      </c>
      <c r="B739" s="1">
        <v>31.563199999999998</v>
      </c>
      <c r="C739" s="6">
        <v>41589</v>
      </c>
      <c r="D739" s="2">
        <v>16.103899999999999</v>
      </c>
      <c r="E739" s="3">
        <v>0.95997242903892843</v>
      </c>
      <c r="F739" s="3">
        <v>0.25145908106492532</v>
      </c>
      <c r="G739" s="2" t="s">
        <v>14</v>
      </c>
    </row>
    <row r="740" spans="1:7" x14ac:dyDescent="0.25">
      <c r="A740" s="6">
        <v>42684</v>
      </c>
      <c r="B740" s="1">
        <v>32.395000000000003</v>
      </c>
      <c r="C740" s="6">
        <v>41588</v>
      </c>
      <c r="D740" s="2">
        <v>16.103899999999999</v>
      </c>
      <c r="E740" s="3">
        <v>1.0116245133166504</v>
      </c>
      <c r="F740" s="3">
        <v>0.26235733071435674</v>
      </c>
      <c r="G740" s="2" t="s">
        <v>15</v>
      </c>
    </row>
    <row r="741" spans="1:7" x14ac:dyDescent="0.25">
      <c r="A741" s="6">
        <v>42683</v>
      </c>
      <c r="B741" s="1">
        <v>32.200899999999997</v>
      </c>
      <c r="C741" s="6">
        <v>41587</v>
      </c>
      <c r="D741" s="2">
        <v>16.103899999999999</v>
      </c>
      <c r="E741" s="3">
        <v>0.99957153236172591</v>
      </c>
      <c r="F741" s="3">
        <v>0.25983107090294277</v>
      </c>
      <c r="G741" s="2" t="s">
        <v>16</v>
      </c>
    </row>
    <row r="742" spans="1:7" x14ac:dyDescent="0.25">
      <c r="A742" s="6">
        <v>42682</v>
      </c>
      <c r="B742" s="1">
        <v>32.652299999999997</v>
      </c>
      <c r="C742" s="6">
        <v>41586</v>
      </c>
      <c r="D742" s="2">
        <v>16.135000000000002</v>
      </c>
      <c r="E742" s="3">
        <v>1.0236938332816854</v>
      </c>
      <c r="F742" s="3">
        <v>0.264876923723802</v>
      </c>
      <c r="G742" s="2" t="s">
        <v>12</v>
      </c>
    </row>
    <row r="743" spans="1:7" x14ac:dyDescent="0.25">
      <c r="A743" s="6">
        <v>42681</v>
      </c>
      <c r="B743" s="1">
        <v>32.664299999999997</v>
      </c>
      <c r="C743" s="6">
        <v>41585</v>
      </c>
      <c r="D743" s="2">
        <v>16.175000000000001</v>
      </c>
      <c r="E743" s="3">
        <v>1.0194312210200924</v>
      </c>
      <c r="F743" s="3">
        <v>0.26398820728781702</v>
      </c>
      <c r="G743" s="2" t="s">
        <v>17</v>
      </c>
    </row>
    <row r="744" spans="1:7" x14ac:dyDescent="0.25">
      <c r="A744" s="6">
        <v>42678</v>
      </c>
      <c r="B744" s="1">
        <v>32.591299999999997</v>
      </c>
      <c r="C744" s="6">
        <v>41582</v>
      </c>
      <c r="D744" s="2">
        <v>16.150700000000001</v>
      </c>
      <c r="E744" s="3">
        <v>1.0179496863913016</v>
      </c>
      <c r="F744" s="3">
        <v>0.26367902775005403</v>
      </c>
      <c r="G744" s="2" t="s">
        <v>14</v>
      </c>
    </row>
    <row r="745" spans="1:7" x14ac:dyDescent="0.25">
      <c r="A745" s="6">
        <v>42677</v>
      </c>
      <c r="B745" s="1">
        <v>33.142200000000003</v>
      </c>
      <c r="C745" s="6">
        <v>41581</v>
      </c>
      <c r="D745" s="2">
        <v>16.150700000000001</v>
      </c>
      <c r="E745" s="3">
        <v>1.0520596630486605</v>
      </c>
      <c r="F745" s="3">
        <v>0.27075939105128843</v>
      </c>
      <c r="G745" s="2" t="s">
        <v>15</v>
      </c>
    </row>
    <row r="746" spans="1:7" x14ac:dyDescent="0.25">
      <c r="A746" s="6">
        <v>42676</v>
      </c>
      <c r="B746" s="1">
        <v>33.323700000000002</v>
      </c>
      <c r="C746" s="6">
        <v>41580</v>
      </c>
      <c r="D746" s="2">
        <v>16.150700000000001</v>
      </c>
      <c r="E746" s="3">
        <v>1.0632975660497688</v>
      </c>
      <c r="F746" s="3">
        <v>0.27307489892196446</v>
      </c>
      <c r="G746" s="2" t="s">
        <v>16</v>
      </c>
    </row>
    <row r="747" spans="1:7" x14ac:dyDescent="0.25">
      <c r="A747" s="6">
        <v>42675</v>
      </c>
      <c r="B747" s="1">
        <v>33.795699999999997</v>
      </c>
      <c r="C747" s="6">
        <v>41579</v>
      </c>
      <c r="D747" s="2">
        <v>16.162099999999999</v>
      </c>
      <c r="E747" s="3">
        <v>1.0910463368002921</v>
      </c>
      <c r="F747" s="3">
        <v>0.27875659217135618</v>
      </c>
      <c r="G747" s="2" t="s">
        <v>12</v>
      </c>
    </row>
    <row r="748" spans="1:7" x14ac:dyDescent="0.25">
      <c r="A748" s="6">
        <v>42671</v>
      </c>
      <c r="B748" s="1">
        <v>33.709000000000003</v>
      </c>
      <c r="C748" s="6">
        <v>41575</v>
      </c>
      <c r="D748" s="2">
        <v>15.6911</v>
      </c>
      <c r="E748" s="3">
        <v>1.1482878829400107</v>
      </c>
      <c r="F748" s="3">
        <v>0.29032019032262735</v>
      </c>
      <c r="G748" s="2" t="s">
        <v>14</v>
      </c>
    </row>
    <row r="749" spans="1:7" x14ac:dyDescent="0.25">
      <c r="A749" s="6">
        <v>42670</v>
      </c>
      <c r="B749" s="1">
        <v>33.548900000000003</v>
      </c>
      <c r="C749" s="6">
        <v>41574</v>
      </c>
      <c r="D749" s="2">
        <v>15.6911</v>
      </c>
      <c r="E749" s="3">
        <v>1.1380846467105559</v>
      </c>
      <c r="F749" s="3">
        <v>0.28827416722968979</v>
      </c>
      <c r="G749" s="2" t="s">
        <v>15</v>
      </c>
    </row>
    <row r="750" spans="1:7" x14ac:dyDescent="0.25">
      <c r="A750" s="6">
        <v>42669</v>
      </c>
      <c r="B750" s="1">
        <v>33.630499999999998</v>
      </c>
      <c r="C750" s="6">
        <v>41573</v>
      </c>
      <c r="D750" s="2">
        <v>15.6911</v>
      </c>
      <c r="E750" s="3">
        <v>1.1432850469374358</v>
      </c>
      <c r="F750" s="3">
        <v>0.28931779864230744</v>
      </c>
      <c r="G750" s="2" t="s">
        <v>16</v>
      </c>
    </row>
    <row r="751" spans="1:7" x14ac:dyDescent="0.25">
      <c r="A751" s="6">
        <v>42668</v>
      </c>
      <c r="B751" s="1">
        <v>33.511699999999998</v>
      </c>
      <c r="C751" s="6">
        <v>41572</v>
      </c>
      <c r="D751" s="2">
        <v>15.739599999999999</v>
      </c>
      <c r="E751" s="3">
        <v>1.1291328877481002</v>
      </c>
      <c r="F751" s="3">
        <v>0.28647373150889899</v>
      </c>
      <c r="G751" s="2" t="s">
        <v>12</v>
      </c>
    </row>
    <row r="752" spans="1:7" x14ac:dyDescent="0.25">
      <c r="A752" s="6">
        <v>42667</v>
      </c>
      <c r="B752" s="1">
        <v>33.459899999999998</v>
      </c>
      <c r="C752" s="6">
        <v>41571</v>
      </c>
      <c r="D752" s="2">
        <v>15.8134</v>
      </c>
      <c r="E752" s="3">
        <v>1.1159206748706791</v>
      </c>
      <c r="F752" s="3">
        <v>0.28380716163851805</v>
      </c>
      <c r="G752" s="2" t="s">
        <v>17</v>
      </c>
    </row>
    <row r="753" spans="1:7" x14ac:dyDescent="0.25">
      <c r="A753" s="6">
        <v>42664</v>
      </c>
      <c r="B753" s="1">
        <v>33.474400000000003</v>
      </c>
      <c r="C753" s="6">
        <v>41568</v>
      </c>
      <c r="D753" s="2">
        <v>15.762499999999999</v>
      </c>
      <c r="E753" s="3">
        <v>1.1236732751784302</v>
      </c>
      <c r="F753" s="3">
        <v>0.28537318016743307</v>
      </c>
      <c r="G753" s="2" t="s">
        <v>14</v>
      </c>
    </row>
    <row r="754" spans="1:7" x14ac:dyDescent="0.25">
      <c r="A754" s="6">
        <v>42663</v>
      </c>
      <c r="B754" s="1">
        <v>33.2804</v>
      </c>
      <c r="C754" s="6">
        <v>41567</v>
      </c>
      <c r="D754" s="2">
        <v>15.762499999999999</v>
      </c>
      <c r="E754" s="3">
        <v>1.1113655828707376</v>
      </c>
      <c r="F754" s="3">
        <v>0.28288525229444406</v>
      </c>
      <c r="G754" s="2" t="s">
        <v>15</v>
      </c>
    </row>
    <row r="755" spans="1:7" x14ac:dyDescent="0.25">
      <c r="A755" s="6">
        <v>42662</v>
      </c>
      <c r="B755" s="1">
        <v>33.228200000000001</v>
      </c>
      <c r="C755" s="6">
        <v>41566</v>
      </c>
      <c r="D755" s="2">
        <v>15.762499999999999</v>
      </c>
      <c r="E755" s="3">
        <v>1.1080539254559876</v>
      </c>
      <c r="F755" s="3">
        <v>0.28221417008709282</v>
      </c>
      <c r="G755" s="2" t="s">
        <v>16</v>
      </c>
    </row>
    <row r="756" spans="1:7" x14ac:dyDescent="0.25">
      <c r="A756" s="6">
        <v>42661</v>
      </c>
      <c r="B756" s="1">
        <v>33.303699999999999</v>
      </c>
      <c r="C756" s="6">
        <v>41565</v>
      </c>
      <c r="D756" s="2">
        <v>15.655799999999999</v>
      </c>
      <c r="E756" s="3">
        <v>1.1272435774601106</v>
      </c>
      <c r="F756" s="3">
        <v>0.28609309653309811</v>
      </c>
      <c r="G756" s="2" t="s">
        <v>12</v>
      </c>
    </row>
    <row r="757" spans="1:7" x14ac:dyDescent="0.25">
      <c r="A757" s="6">
        <v>42660</v>
      </c>
      <c r="B757" s="1">
        <v>32.828499999999998</v>
      </c>
      <c r="C757" s="6">
        <v>41564</v>
      </c>
      <c r="D757" s="2">
        <v>15.4223</v>
      </c>
      <c r="E757" s="3">
        <v>1.1286384002386154</v>
      </c>
      <c r="F757" s="3">
        <v>0.28637413001550716</v>
      </c>
      <c r="G757" s="2" t="s">
        <v>17</v>
      </c>
    </row>
    <row r="758" spans="1:7" x14ac:dyDescent="0.25">
      <c r="A758" s="6">
        <v>42657</v>
      </c>
      <c r="B758" s="1">
        <v>33.2395</v>
      </c>
      <c r="C758" s="6">
        <v>41561</v>
      </c>
      <c r="D758" s="2">
        <v>15.609500000000001</v>
      </c>
      <c r="E758" s="3">
        <v>1.1294404048816424</v>
      </c>
      <c r="F758" s="3">
        <v>0.28653566496415372</v>
      </c>
      <c r="G758" s="2" t="s">
        <v>14</v>
      </c>
    </row>
    <row r="759" spans="1:7" x14ac:dyDescent="0.25">
      <c r="A759" s="6">
        <v>42656</v>
      </c>
      <c r="B759" s="1">
        <v>33.176699999999997</v>
      </c>
      <c r="C759" s="6">
        <v>41560</v>
      </c>
      <c r="D759" s="2">
        <v>15.609500000000001</v>
      </c>
      <c r="E759" s="3">
        <v>1.1254172138761649</v>
      </c>
      <c r="F759" s="3">
        <v>0.28572492898862767</v>
      </c>
      <c r="G759" s="2" t="s">
        <v>15</v>
      </c>
    </row>
    <row r="760" spans="1:7" x14ac:dyDescent="0.25">
      <c r="A760" s="6">
        <v>42653</v>
      </c>
      <c r="B760" s="1">
        <v>33.647399999999998</v>
      </c>
      <c r="C760" s="6">
        <v>41557</v>
      </c>
      <c r="D760" s="2">
        <v>15.5236</v>
      </c>
      <c r="E760" s="3">
        <v>1.1674998067458577</v>
      </c>
      <c r="F760" s="3">
        <v>0.29415518245295202</v>
      </c>
      <c r="G760" s="2" t="s">
        <v>17</v>
      </c>
    </row>
    <row r="761" spans="1:7" x14ac:dyDescent="0.25">
      <c r="A761" s="6">
        <v>42650</v>
      </c>
      <c r="B761" s="1">
        <v>33.646900000000002</v>
      </c>
      <c r="C761" s="6">
        <v>41554</v>
      </c>
      <c r="D761" s="2">
        <v>15.226000000000001</v>
      </c>
      <c r="E761" s="3">
        <v>1.2098318665440695</v>
      </c>
      <c r="F761" s="3">
        <v>0.30252602864401634</v>
      </c>
      <c r="G761" s="2" t="s">
        <v>14</v>
      </c>
    </row>
    <row r="762" spans="1:7" x14ac:dyDescent="0.25">
      <c r="A762" s="6">
        <v>42649</v>
      </c>
      <c r="B762" s="1">
        <v>33.752600000000001</v>
      </c>
      <c r="C762" s="6">
        <v>41553</v>
      </c>
      <c r="D762" s="2">
        <v>15.226000000000001</v>
      </c>
      <c r="E762" s="3">
        <v>1.2167739393143309</v>
      </c>
      <c r="F762" s="3">
        <v>0.30388854231702966</v>
      </c>
      <c r="G762" s="2" t="s">
        <v>15</v>
      </c>
    </row>
    <row r="763" spans="1:7" x14ac:dyDescent="0.25">
      <c r="A763" s="6">
        <v>42648</v>
      </c>
      <c r="B763" s="1">
        <v>33.781700000000001</v>
      </c>
      <c r="C763" s="6">
        <v>41552</v>
      </c>
      <c r="D763" s="2">
        <v>15.226000000000001</v>
      </c>
      <c r="E763" s="3">
        <v>1.2186851438329174</v>
      </c>
      <c r="F763" s="3">
        <v>0.30426315303834772</v>
      </c>
      <c r="G763" s="2" t="s">
        <v>16</v>
      </c>
    </row>
    <row r="764" spans="1:7" x14ac:dyDescent="0.25">
      <c r="A764" s="6">
        <v>42647</v>
      </c>
      <c r="B764" s="1">
        <v>33.8093</v>
      </c>
      <c r="C764" s="6">
        <v>41551</v>
      </c>
      <c r="D764" s="2">
        <v>15.1508</v>
      </c>
      <c r="E764" s="3">
        <v>1.2315191277028275</v>
      </c>
      <c r="F764" s="3">
        <v>0.30677315620600654</v>
      </c>
      <c r="G764" s="2" t="s">
        <v>12</v>
      </c>
    </row>
    <row r="765" spans="1:7" x14ac:dyDescent="0.25">
      <c r="A765" s="6">
        <v>42646</v>
      </c>
      <c r="B765" s="1">
        <v>33.732599999999998</v>
      </c>
      <c r="C765" s="6">
        <v>41550</v>
      </c>
      <c r="D765" s="2">
        <v>15.0761</v>
      </c>
      <c r="E765" s="3">
        <v>1.2374884751361424</v>
      </c>
      <c r="F765" s="3">
        <v>0.30793733141567881</v>
      </c>
      <c r="G765" s="2" t="s">
        <v>17</v>
      </c>
    </row>
    <row r="766" spans="1:7" x14ac:dyDescent="0.25">
      <c r="A766" s="6">
        <v>42643</v>
      </c>
      <c r="B766" s="1">
        <v>33.069600000000001</v>
      </c>
      <c r="C766" s="6">
        <v>41547</v>
      </c>
      <c r="D766" s="2">
        <v>14.722300000000001</v>
      </c>
      <c r="E766" s="3">
        <v>1.246225114282415</v>
      </c>
      <c r="F766" s="3">
        <v>0.30963747214111814</v>
      </c>
      <c r="G766" s="2" t="s">
        <v>14</v>
      </c>
    </row>
    <row r="767" spans="1:7" x14ac:dyDescent="0.25">
      <c r="A767" s="6">
        <v>42642</v>
      </c>
      <c r="B767" s="1">
        <v>32.833399999999997</v>
      </c>
      <c r="C767" s="6">
        <v>41546</v>
      </c>
      <c r="D767" s="2">
        <v>14.722300000000001</v>
      </c>
      <c r="E767" s="3">
        <v>1.2301814254566199</v>
      </c>
      <c r="F767" s="3">
        <v>0.30651198542180347</v>
      </c>
      <c r="G767" s="2" t="s">
        <v>15</v>
      </c>
    </row>
    <row r="768" spans="1:7" x14ac:dyDescent="0.25">
      <c r="A768" s="6">
        <v>42641</v>
      </c>
      <c r="B768" s="1">
        <v>33.345799999999997</v>
      </c>
      <c r="C768" s="6">
        <v>41545</v>
      </c>
      <c r="D768" s="2">
        <v>14.722300000000001</v>
      </c>
      <c r="E768" s="3">
        <v>1.2649857698864984</v>
      </c>
      <c r="F768" s="3">
        <v>0.31327343460755808</v>
      </c>
      <c r="G768" s="2" t="s">
        <v>16</v>
      </c>
    </row>
    <row r="769" spans="1:7" x14ac:dyDescent="0.25">
      <c r="A769" s="6">
        <v>42640</v>
      </c>
      <c r="B769" s="1">
        <v>33.238900000000001</v>
      </c>
      <c r="C769" s="6">
        <v>41544</v>
      </c>
      <c r="D769" s="2">
        <v>14.828900000000001</v>
      </c>
      <c r="E769" s="3">
        <v>1.2414946489624989</v>
      </c>
      <c r="F769" s="3">
        <v>0.3087174769829828</v>
      </c>
      <c r="G769" s="2" t="s">
        <v>12</v>
      </c>
    </row>
    <row r="770" spans="1:7" x14ac:dyDescent="0.25">
      <c r="A770" s="6">
        <v>42639</v>
      </c>
      <c r="B770" s="1">
        <v>33.243000000000002</v>
      </c>
      <c r="C770" s="6">
        <v>41543</v>
      </c>
      <c r="D770" s="2">
        <v>14.8704</v>
      </c>
      <c r="E770" s="3">
        <v>1.2355148482892191</v>
      </c>
      <c r="F770" s="3">
        <v>0.30755265314503211</v>
      </c>
      <c r="G770" s="2" t="s">
        <v>17</v>
      </c>
    </row>
    <row r="771" spans="1:7" x14ac:dyDescent="0.25">
      <c r="A771" s="6">
        <v>42636</v>
      </c>
      <c r="B771" s="1">
        <v>33.4816</v>
      </c>
      <c r="C771" s="6">
        <v>41540</v>
      </c>
      <c r="D771" s="2">
        <v>14.8857</v>
      </c>
      <c r="E771" s="3">
        <v>1.2492459205814976</v>
      </c>
      <c r="F771" s="3">
        <v>0.31022429206999758</v>
      </c>
      <c r="G771" s="2" t="s">
        <v>14</v>
      </c>
    </row>
    <row r="772" spans="1:7" x14ac:dyDescent="0.25">
      <c r="A772" s="6">
        <v>42635</v>
      </c>
      <c r="B772" s="1">
        <v>33.505200000000002</v>
      </c>
      <c r="C772" s="6">
        <v>41539</v>
      </c>
      <c r="D772" s="2">
        <v>14.8857</v>
      </c>
      <c r="E772" s="3">
        <v>1.2508313347709548</v>
      </c>
      <c r="F772" s="3">
        <v>0.31053206341332706</v>
      </c>
      <c r="G772" s="2" t="s">
        <v>15</v>
      </c>
    </row>
    <row r="773" spans="1:7" x14ac:dyDescent="0.25">
      <c r="A773" s="6">
        <v>42634</v>
      </c>
      <c r="B773" s="1">
        <v>33.183999999999997</v>
      </c>
      <c r="C773" s="6">
        <v>41538</v>
      </c>
      <c r="D773" s="2">
        <v>14.8857</v>
      </c>
      <c r="E773" s="3">
        <v>1.2292535789381753</v>
      </c>
      <c r="F773" s="3">
        <v>0.30633077284777332</v>
      </c>
      <c r="G773" s="2" t="s">
        <v>16</v>
      </c>
    </row>
    <row r="774" spans="1:7" x14ac:dyDescent="0.25">
      <c r="A774" s="6">
        <v>42633</v>
      </c>
      <c r="B774" s="1">
        <v>33.182400000000001</v>
      </c>
      <c r="C774" s="6">
        <v>41537</v>
      </c>
      <c r="D774" s="2">
        <v>15.096500000000001</v>
      </c>
      <c r="E774" s="3">
        <v>1.1980194084721625</v>
      </c>
      <c r="F774" s="3">
        <v>0.30020103566946932</v>
      </c>
      <c r="G774" s="2" t="s">
        <v>12</v>
      </c>
    </row>
    <row r="775" spans="1:7" x14ac:dyDescent="0.25">
      <c r="A775" s="6">
        <v>42632</v>
      </c>
      <c r="B775" s="1">
        <v>33.252800000000001</v>
      </c>
      <c r="C775" s="6">
        <v>41536</v>
      </c>
      <c r="D775" s="2">
        <v>15.2852</v>
      </c>
      <c r="E775" s="3">
        <v>1.1754900164865361</v>
      </c>
      <c r="F775" s="3">
        <v>0.29574347800514644</v>
      </c>
      <c r="G775" s="2" t="s">
        <v>17</v>
      </c>
    </row>
    <row r="776" spans="1:7" x14ac:dyDescent="0.25">
      <c r="A776" s="6">
        <v>42629</v>
      </c>
      <c r="B776" s="1">
        <v>33.325200000000002</v>
      </c>
      <c r="C776" s="6">
        <v>41533</v>
      </c>
      <c r="D776" s="2">
        <v>14.7719</v>
      </c>
      <c r="E776" s="3">
        <v>1.2559860275252337</v>
      </c>
      <c r="F776" s="3">
        <v>0.31153172957737296</v>
      </c>
      <c r="G776" s="2" t="s">
        <v>14</v>
      </c>
    </row>
    <row r="777" spans="1:7" x14ac:dyDescent="0.25">
      <c r="A777" s="6">
        <v>42628</v>
      </c>
      <c r="B777" s="1">
        <v>33.136800000000001</v>
      </c>
      <c r="C777" s="6">
        <v>41532</v>
      </c>
      <c r="D777" s="2">
        <v>14.7719</v>
      </c>
      <c r="E777" s="3">
        <v>1.2432320825350833</v>
      </c>
      <c r="F777" s="3">
        <v>0.30905552856559559</v>
      </c>
      <c r="G777" s="2" t="s">
        <v>15</v>
      </c>
    </row>
    <row r="778" spans="1:7" x14ac:dyDescent="0.25">
      <c r="A778" s="6">
        <v>42627</v>
      </c>
      <c r="B778" s="1">
        <v>33.037300000000002</v>
      </c>
      <c r="C778" s="6">
        <v>41531</v>
      </c>
      <c r="D778" s="2">
        <v>14.7719</v>
      </c>
      <c r="E778" s="3">
        <v>1.236496320717037</v>
      </c>
      <c r="F778" s="3">
        <v>0.30774397955837585</v>
      </c>
      <c r="G778" s="2" t="s">
        <v>16</v>
      </c>
    </row>
    <row r="779" spans="1:7" x14ac:dyDescent="0.25">
      <c r="A779" s="6">
        <v>42625</v>
      </c>
      <c r="B779" s="1">
        <v>33.098399999999998</v>
      </c>
      <c r="C779" s="6">
        <v>41529</v>
      </c>
      <c r="D779" s="2">
        <v>14.7782</v>
      </c>
      <c r="E779" s="3">
        <v>1.2396773626016699</v>
      </c>
      <c r="F779" s="3">
        <v>0.30836370151603254</v>
      </c>
      <c r="G779" s="2" t="s">
        <v>17</v>
      </c>
    </row>
    <row r="780" spans="1:7" x14ac:dyDescent="0.25">
      <c r="A780" s="6">
        <v>42622</v>
      </c>
      <c r="B780" s="1">
        <v>33.649099999999997</v>
      </c>
      <c r="C780" s="6">
        <v>41526</v>
      </c>
      <c r="D780" s="2">
        <v>14.7567</v>
      </c>
      <c r="E780" s="3">
        <v>1.2802591365278142</v>
      </c>
      <c r="F780" s="3">
        <v>0.31621873481890717</v>
      </c>
      <c r="G780" s="2" t="s">
        <v>14</v>
      </c>
    </row>
    <row r="781" spans="1:7" x14ac:dyDescent="0.25">
      <c r="A781" s="6">
        <v>42621</v>
      </c>
      <c r="B781" s="1">
        <v>33.862000000000002</v>
      </c>
      <c r="C781" s="6">
        <v>41525</v>
      </c>
      <c r="D781" s="2">
        <v>14.7567</v>
      </c>
      <c r="E781" s="3">
        <v>1.2946864813948917</v>
      </c>
      <c r="F781" s="3">
        <v>0.31898883407961254</v>
      </c>
      <c r="G781" s="2" t="s">
        <v>15</v>
      </c>
    </row>
    <row r="782" spans="1:7" x14ac:dyDescent="0.25">
      <c r="A782" s="6">
        <v>42620</v>
      </c>
      <c r="B782" s="1">
        <v>33.659100000000002</v>
      </c>
      <c r="C782" s="6">
        <v>41524</v>
      </c>
      <c r="D782" s="2">
        <v>14.7567</v>
      </c>
      <c r="E782" s="3">
        <v>1.2809367948118482</v>
      </c>
      <c r="F782" s="3">
        <v>0.31634910862480625</v>
      </c>
      <c r="G782" s="2" t="s">
        <v>16</v>
      </c>
    </row>
    <row r="783" spans="1:7" x14ac:dyDescent="0.25">
      <c r="A783" s="6">
        <v>42619</v>
      </c>
      <c r="B783" s="1">
        <v>33.784700000000001</v>
      </c>
      <c r="C783" s="6">
        <v>41523</v>
      </c>
      <c r="D783" s="2">
        <v>14.327999999999999</v>
      </c>
      <c r="E783" s="3">
        <v>1.3579494695700727</v>
      </c>
      <c r="F783" s="3">
        <v>0.33100033465206202</v>
      </c>
      <c r="G783" s="2" t="s">
        <v>12</v>
      </c>
    </row>
    <row r="784" spans="1:7" x14ac:dyDescent="0.25">
      <c r="A784" s="6">
        <v>42615</v>
      </c>
      <c r="B784" s="1">
        <v>33.4709</v>
      </c>
      <c r="C784" s="6">
        <v>41519</v>
      </c>
      <c r="D784" s="2">
        <v>14.138500000000001</v>
      </c>
      <c r="E784" s="3">
        <v>1.3673586306892527</v>
      </c>
      <c r="F784" s="3">
        <v>0.33276839280858361</v>
      </c>
      <c r="G784" s="2" t="s">
        <v>14</v>
      </c>
    </row>
    <row r="785" spans="1:7" x14ac:dyDescent="0.25">
      <c r="A785" s="6">
        <v>42614</v>
      </c>
      <c r="B785" s="1">
        <v>33.389899999999997</v>
      </c>
      <c r="C785" s="6">
        <v>41518</v>
      </c>
      <c r="D785" s="2">
        <v>14.138500000000001</v>
      </c>
      <c r="E785" s="3">
        <v>1.3616295929554052</v>
      </c>
      <c r="F785" s="3">
        <v>0.33169241894644474</v>
      </c>
      <c r="G785" s="2" t="s">
        <v>15</v>
      </c>
    </row>
    <row r="786" spans="1:7" x14ac:dyDescent="0.25">
      <c r="A786" s="6">
        <v>42613</v>
      </c>
      <c r="B786" s="1">
        <v>33.378500000000003</v>
      </c>
      <c r="C786" s="6">
        <v>41517</v>
      </c>
      <c r="D786" s="2">
        <v>14.138500000000001</v>
      </c>
      <c r="E786" s="3">
        <v>1.3608232839410122</v>
      </c>
      <c r="F786" s="3">
        <v>0.33154084594942779</v>
      </c>
      <c r="G786" s="2" t="s">
        <v>16</v>
      </c>
    </row>
    <row r="787" spans="1:7" x14ac:dyDescent="0.25">
      <c r="A787" s="6">
        <v>42612</v>
      </c>
      <c r="B787" s="1">
        <v>33.244599999999998</v>
      </c>
      <c r="C787" s="6">
        <v>41516</v>
      </c>
      <c r="D787" s="2">
        <v>14.053100000000001</v>
      </c>
      <c r="E787" s="3">
        <v>1.3656417445261186</v>
      </c>
      <c r="F787" s="3">
        <v>0.33244612576552623</v>
      </c>
      <c r="G787" s="2" t="s">
        <v>12</v>
      </c>
    </row>
    <row r="788" spans="1:7" x14ac:dyDescent="0.25">
      <c r="A788" s="6">
        <v>42611</v>
      </c>
      <c r="B788" s="1">
        <v>32.842500000000001</v>
      </c>
      <c r="C788" s="6">
        <v>41515</v>
      </c>
      <c r="D788" s="2">
        <v>13.804500000000001</v>
      </c>
      <c r="E788" s="3">
        <v>1.3791155058133218</v>
      </c>
      <c r="F788" s="3">
        <v>0.33497103385805205</v>
      </c>
      <c r="G788" s="2" t="s">
        <v>17</v>
      </c>
    </row>
    <row r="789" spans="1:7" x14ac:dyDescent="0.25">
      <c r="A789" s="6">
        <v>42608</v>
      </c>
      <c r="B789" s="1">
        <v>32.929200000000002</v>
      </c>
      <c r="C789" s="6">
        <v>41512</v>
      </c>
      <c r="D789" s="2">
        <v>14.073700000000001</v>
      </c>
      <c r="E789" s="3">
        <v>1.3397685043734056</v>
      </c>
      <c r="F789" s="3">
        <v>0.32757061262907272</v>
      </c>
      <c r="G789" s="2" t="s">
        <v>14</v>
      </c>
    </row>
    <row r="790" spans="1:7" x14ac:dyDescent="0.25">
      <c r="A790" s="6">
        <v>42607</v>
      </c>
      <c r="B790" s="1">
        <v>32.912999999999997</v>
      </c>
      <c r="C790" s="6">
        <v>41511</v>
      </c>
      <c r="D790" s="2">
        <v>14.073700000000001</v>
      </c>
      <c r="E790" s="3">
        <v>1.3386174211472459</v>
      </c>
      <c r="F790" s="3">
        <v>0.32735287101246802</v>
      </c>
      <c r="G790" s="2" t="s">
        <v>15</v>
      </c>
    </row>
    <row r="791" spans="1:7" x14ac:dyDescent="0.25">
      <c r="A791" s="6">
        <v>42606</v>
      </c>
      <c r="B791" s="1">
        <v>32.997700000000002</v>
      </c>
      <c r="C791" s="6">
        <v>41510</v>
      </c>
      <c r="D791" s="2">
        <v>14.073700000000001</v>
      </c>
      <c r="E791" s="3">
        <v>1.3446357390025365</v>
      </c>
      <c r="F791" s="3">
        <v>0.32849052162876324</v>
      </c>
      <c r="G791" s="2" t="s">
        <v>16</v>
      </c>
    </row>
    <row r="792" spans="1:7" x14ac:dyDescent="0.25">
      <c r="A792" s="6">
        <v>42605</v>
      </c>
      <c r="B792" s="1">
        <v>32.85</v>
      </c>
      <c r="C792" s="6">
        <v>41509</v>
      </c>
      <c r="D792" s="2">
        <v>13.9717</v>
      </c>
      <c r="E792" s="3">
        <v>1.351181316518391</v>
      </c>
      <c r="F792" s="3">
        <v>0.32972563291360446</v>
      </c>
      <c r="G792" s="2" t="s">
        <v>12</v>
      </c>
    </row>
    <row r="793" spans="1:7" x14ac:dyDescent="0.25">
      <c r="A793" s="6">
        <v>42604</v>
      </c>
      <c r="B793" s="1">
        <v>32.831299999999999</v>
      </c>
      <c r="C793" s="6">
        <v>41508</v>
      </c>
      <c r="D793" s="2">
        <v>13.801600000000001</v>
      </c>
      <c r="E793" s="3">
        <v>1.378803906793415</v>
      </c>
      <c r="F793" s="3">
        <v>0.33491274975673591</v>
      </c>
      <c r="G793" s="2" t="s">
        <v>17</v>
      </c>
    </row>
    <row r="794" spans="1:7" x14ac:dyDescent="0.25">
      <c r="A794" s="6">
        <v>42601</v>
      </c>
      <c r="B794" s="1">
        <v>32.9636</v>
      </c>
      <c r="C794" s="6">
        <v>41505</v>
      </c>
      <c r="D794" s="2">
        <v>14.008699999999999</v>
      </c>
      <c r="E794" s="3">
        <v>1.3530805856360693</v>
      </c>
      <c r="F794" s="3">
        <v>0.33008358447997588</v>
      </c>
      <c r="G794" s="2" t="s">
        <v>14</v>
      </c>
    </row>
    <row r="795" spans="1:7" x14ac:dyDescent="0.25">
      <c r="A795" s="6">
        <v>42600</v>
      </c>
      <c r="B795" s="1">
        <v>33.033000000000001</v>
      </c>
      <c r="C795" s="6">
        <v>41504</v>
      </c>
      <c r="D795" s="2">
        <v>14.008699999999999</v>
      </c>
      <c r="E795" s="3">
        <v>1.3580346498961362</v>
      </c>
      <c r="F795" s="3">
        <v>0.33101636180881733</v>
      </c>
      <c r="G795" s="2" t="s">
        <v>15</v>
      </c>
    </row>
    <row r="796" spans="1:7" x14ac:dyDescent="0.25">
      <c r="A796" s="6">
        <v>42599</v>
      </c>
      <c r="B796" s="1">
        <v>32.898600000000002</v>
      </c>
      <c r="C796" s="6">
        <v>41503</v>
      </c>
      <c r="D796" s="2">
        <v>14.008699999999999</v>
      </c>
      <c r="E796" s="3">
        <v>1.3484406119054591</v>
      </c>
      <c r="F796" s="3">
        <v>0.32920875768441094</v>
      </c>
      <c r="G796" s="2" t="s">
        <v>16</v>
      </c>
    </row>
    <row r="797" spans="1:7" x14ac:dyDescent="0.25">
      <c r="A797" s="6">
        <v>42598</v>
      </c>
      <c r="B797" s="1">
        <v>32.889699999999998</v>
      </c>
      <c r="C797" s="6">
        <v>41502</v>
      </c>
      <c r="D797" s="2">
        <v>14.2875</v>
      </c>
      <c r="E797" s="3">
        <v>1.3019912510936131</v>
      </c>
      <c r="F797" s="3">
        <v>0.32038694867381046</v>
      </c>
      <c r="G797" s="2" t="s">
        <v>12</v>
      </c>
    </row>
    <row r="798" spans="1:7" x14ac:dyDescent="0.25">
      <c r="A798" s="6">
        <v>42594</v>
      </c>
      <c r="B798" s="1">
        <v>33.000500000000002</v>
      </c>
      <c r="C798" s="6">
        <v>41498</v>
      </c>
      <c r="D798" s="2">
        <v>14.4862</v>
      </c>
      <c r="E798" s="3">
        <v>1.2780646408305838</v>
      </c>
      <c r="F798" s="3">
        <v>0.31579636126800192</v>
      </c>
      <c r="G798" s="2" t="s">
        <v>14</v>
      </c>
    </row>
    <row r="799" spans="1:7" x14ac:dyDescent="0.25">
      <c r="A799" s="6">
        <v>42593</v>
      </c>
      <c r="B799" s="1">
        <v>32.872</v>
      </c>
      <c r="C799" s="6">
        <v>41497</v>
      </c>
      <c r="D799" s="2">
        <v>14.4862</v>
      </c>
      <c r="E799" s="3">
        <v>1.2691941295853986</v>
      </c>
      <c r="F799" s="3">
        <v>0.31408628851871412</v>
      </c>
      <c r="G799" s="2" t="s">
        <v>15</v>
      </c>
    </row>
    <row r="800" spans="1:7" x14ac:dyDescent="0.25">
      <c r="A800" s="6">
        <v>42592</v>
      </c>
      <c r="B800" s="1">
        <v>32.856099999999998</v>
      </c>
      <c r="C800" s="6">
        <v>41496</v>
      </c>
      <c r="D800" s="2">
        <v>14.4862</v>
      </c>
      <c r="E800" s="3">
        <v>1.2680965332523366</v>
      </c>
      <c r="F800" s="3">
        <v>0.31387438232034626</v>
      </c>
      <c r="G800" s="2" t="s">
        <v>16</v>
      </c>
    </row>
    <row r="801" spans="1:7" x14ac:dyDescent="0.25">
      <c r="A801" s="6">
        <v>42591</v>
      </c>
      <c r="B801" s="1">
        <v>33.276499999999999</v>
      </c>
      <c r="C801" s="6">
        <v>41495</v>
      </c>
      <c r="D801" s="2">
        <v>14.4862</v>
      </c>
      <c r="E801" s="3">
        <v>1.2971172564233546</v>
      </c>
      <c r="F801" s="3">
        <v>0.31945440729396513</v>
      </c>
      <c r="G801" s="2" t="s">
        <v>12</v>
      </c>
    </row>
    <row r="802" spans="1:7" x14ac:dyDescent="0.25">
      <c r="A802" s="6">
        <v>42590</v>
      </c>
      <c r="B802" s="1">
        <v>33.360199999999999</v>
      </c>
      <c r="C802" s="6">
        <v>41494</v>
      </c>
      <c r="D802" s="2">
        <v>14.2973</v>
      </c>
      <c r="E802" s="3">
        <v>1.3333216761206661</v>
      </c>
      <c r="F802" s="3">
        <v>0.32635019383244801</v>
      </c>
      <c r="G802" s="2" t="s">
        <v>17</v>
      </c>
    </row>
    <row r="803" spans="1:7" x14ac:dyDescent="0.25">
      <c r="A803" s="6">
        <v>42587</v>
      </c>
      <c r="B803" s="1">
        <v>33.207099999999997</v>
      </c>
      <c r="C803" s="6">
        <v>41491</v>
      </c>
      <c r="D803" s="2">
        <v>14.5822</v>
      </c>
      <c r="E803" s="3">
        <v>1.2772352594258751</v>
      </c>
      <c r="F803" s="3">
        <v>0.3156366599907503</v>
      </c>
      <c r="G803" s="2" t="s">
        <v>14</v>
      </c>
    </row>
    <row r="804" spans="1:7" x14ac:dyDescent="0.25">
      <c r="A804" s="6">
        <v>42586</v>
      </c>
      <c r="B804" s="1">
        <v>32.881</v>
      </c>
      <c r="C804" s="6">
        <v>41490</v>
      </c>
      <c r="D804" s="2">
        <v>14.5822</v>
      </c>
      <c r="E804" s="3">
        <v>1.2548723786534268</v>
      </c>
      <c r="F804" s="3">
        <v>0.3113158851211173</v>
      </c>
      <c r="G804" s="2" t="s">
        <v>15</v>
      </c>
    </row>
    <row r="805" spans="1:7" x14ac:dyDescent="0.25">
      <c r="A805" s="6">
        <v>42585</v>
      </c>
      <c r="B805" s="1">
        <v>32.832500000000003</v>
      </c>
      <c r="C805" s="6">
        <v>41489</v>
      </c>
      <c r="D805" s="2">
        <v>14.5822</v>
      </c>
      <c r="E805" s="3">
        <v>1.2515464058921153</v>
      </c>
      <c r="F805" s="3">
        <v>0.31067083057253075</v>
      </c>
      <c r="G805" s="2" t="s">
        <v>16</v>
      </c>
    </row>
    <row r="806" spans="1:7" x14ac:dyDescent="0.25">
      <c r="A806" s="6">
        <v>42584</v>
      </c>
      <c r="B806" s="1">
        <v>33.2742</v>
      </c>
      <c r="C806" s="6">
        <v>41488</v>
      </c>
      <c r="D806" s="2">
        <v>14.5718</v>
      </c>
      <c r="E806" s="3">
        <v>1.2834653234329323</v>
      </c>
      <c r="F806" s="3">
        <v>0.31683534118998269</v>
      </c>
      <c r="G806" s="2" t="s">
        <v>12</v>
      </c>
    </row>
    <row r="807" spans="1:7" x14ac:dyDescent="0.25">
      <c r="A807" s="6">
        <v>42583</v>
      </c>
      <c r="B807" s="1">
        <v>33.343699999999998</v>
      </c>
      <c r="C807" s="6">
        <v>41487</v>
      </c>
      <c r="D807" s="2">
        <v>14.6591</v>
      </c>
      <c r="E807" s="3">
        <v>1.2746075816387088</v>
      </c>
      <c r="F807" s="3">
        <v>0.31513043213424385</v>
      </c>
      <c r="G807" s="2" t="s">
        <v>17</v>
      </c>
    </row>
    <row r="808" spans="1:7" x14ac:dyDescent="0.25">
      <c r="A808" s="6">
        <v>42580</v>
      </c>
      <c r="B808" s="1">
        <v>33.319899999999997</v>
      </c>
      <c r="C808" s="6">
        <v>41484</v>
      </c>
      <c r="D808" s="2">
        <v>14.8378</v>
      </c>
      <c r="E808" s="3">
        <v>1.2456091873458326</v>
      </c>
      <c r="F808" s="3">
        <v>0.30951775799926318</v>
      </c>
      <c r="G808" s="2" t="s">
        <v>14</v>
      </c>
    </row>
    <row r="809" spans="1:7" x14ac:dyDescent="0.25">
      <c r="A809" s="6">
        <v>42579</v>
      </c>
      <c r="B809" s="1">
        <v>33.301099999999998</v>
      </c>
      <c r="C809" s="6">
        <v>41483</v>
      </c>
      <c r="D809" s="2">
        <v>14.8378</v>
      </c>
      <c r="E809" s="3">
        <v>1.2443421531493886</v>
      </c>
      <c r="F809" s="3">
        <v>0.30927142307100852</v>
      </c>
      <c r="G809" s="2" t="s">
        <v>15</v>
      </c>
    </row>
    <row r="810" spans="1:7" x14ac:dyDescent="0.25">
      <c r="A810" s="6">
        <v>42578</v>
      </c>
      <c r="B810" s="1">
        <v>32.840800000000002</v>
      </c>
      <c r="C810" s="6">
        <v>41482</v>
      </c>
      <c r="D810" s="2">
        <v>14.8378</v>
      </c>
      <c r="E810" s="3">
        <v>1.2133200339672998</v>
      </c>
      <c r="F810" s="3">
        <v>0.303211003891662</v>
      </c>
      <c r="G810" s="2" t="s">
        <v>16</v>
      </c>
    </row>
    <row r="811" spans="1:7" x14ac:dyDescent="0.25">
      <c r="A811" s="6">
        <v>42577</v>
      </c>
      <c r="B811" s="1">
        <v>32.632199999999997</v>
      </c>
      <c r="C811" s="6">
        <v>41481</v>
      </c>
      <c r="D811" s="2">
        <v>14.932399999999999</v>
      </c>
      <c r="E811" s="3">
        <v>1.1853285473199215</v>
      </c>
      <c r="F811" s="3">
        <v>0.29769384972412571</v>
      </c>
      <c r="G811" s="2" t="s">
        <v>12</v>
      </c>
    </row>
    <row r="812" spans="1:7" x14ac:dyDescent="0.25">
      <c r="A812" s="6">
        <v>42576</v>
      </c>
      <c r="B812" s="1">
        <v>32.798000000000002</v>
      </c>
      <c r="C812" s="6">
        <v>41480</v>
      </c>
      <c r="D812" s="2">
        <v>14.9336</v>
      </c>
      <c r="E812" s="3">
        <v>1.1962554240102858</v>
      </c>
      <c r="F812" s="3">
        <v>0.29985312423683319</v>
      </c>
      <c r="G812" s="2" t="s">
        <v>17</v>
      </c>
    </row>
    <row r="813" spans="1:7" x14ac:dyDescent="0.25">
      <c r="A813" s="6">
        <v>42573</v>
      </c>
      <c r="B813" s="1">
        <v>32.469200000000001</v>
      </c>
      <c r="C813" s="6">
        <v>41477</v>
      </c>
      <c r="D813" s="2">
        <v>15.224</v>
      </c>
      <c r="E813" s="3">
        <v>1.1327640567524961</v>
      </c>
      <c r="F813" s="3">
        <v>0.28720466293411229</v>
      </c>
      <c r="G813" s="2" t="s">
        <v>14</v>
      </c>
    </row>
    <row r="814" spans="1:7" x14ac:dyDescent="0.25">
      <c r="A814" s="6">
        <v>42572</v>
      </c>
      <c r="B814" s="1">
        <v>32.2866</v>
      </c>
      <c r="C814" s="6">
        <v>41476</v>
      </c>
      <c r="D814" s="2">
        <v>15.224</v>
      </c>
      <c r="E814" s="3">
        <v>1.1207698370993169</v>
      </c>
      <c r="F814" s="3">
        <v>0.2847871352952267</v>
      </c>
      <c r="G814" s="2" t="s">
        <v>15</v>
      </c>
    </row>
    <row r="815" spans="1:7" x14ac:dyDescent="0.25">
      <c r="A815" s="6">
        <v>42571</v>
      </c>
      <c r="B815" s="1">
        <v>32.3917</v>
      </c>
      <c r="C815" s="6">
        <v>41475</v>
      </c>
      <c r="D815" s="2">
        <v>15.224</v>
      </c>
      <c r="E815" s="3">
        <v>1.1276734104046242</v>
      </c>
      <c r="F815" s="3">
        <v>0.28617971378106843</v>
      </c>
      <c r="G815" s="2" t="s">
        <v>16</v>
      </c>
    </row>
    <row r="816" spans="1:7" x14ac:dyDescent="0.25">
      <c r="A816" s="6">
        <v>42570</v>
      </c>
      <c r="B816" s="1">
        <v>32.098599999999998</v>
      </c>
      <c r="C816" s="6">
        <v>41474</v>
      </c>
      <c r="D816" s="2">
        <v>15.2501</v>
      </c>
      <c r="E816" s="3">
        <v>1.1048124274594919</v>
      </c>
      <c r="F816" s="3">
        <v>0.28155662415876992</v>
      </c>
      <c r="G816" s="2" t="s">
        <v>12</v>
      </c>
    </row>
    <row r="817" spans="1:7" x14ac:dyDescent="0.25">
      <c r="A817" s="6">
        <v>42569</v>
      </c>
      <c r="B817" s="1">
        <v>32.082599999999999</v>
      </c>
      <c r="C817" s="6">
        <v>41473</v>
      </c>
      <c r="D817" s="2">
        <v>15.3629</v>
      </c>
      <c r="E817" s="3">
        <v>1.0883166589641278</v>
      </c>
      <c r="F817" s="3">
        <v>0.27819991496202823</v>
      </c>
      <c r="G817" s="2" t="s">
        <v>17</v>
      </c>
    </row>
    <row r="818" spans="1:7" x14ac:dyDescent="0.25">
      <c r="A818" s="6">
        <v>42566</v>
      </c>
      <c r="B818" s="1">
        <v>32.176200000000001</v>
      </c>
      <c r="C818" s="6">
        <v>41470</v>
      </c>
      <c r="D818" s="2">
        <v>15.5677</v>
      </c>
      <c r="E818" s="3">
        <v>1.0668563757009706</v>
      </c>
      <c r="F818" s="3">
        <v>0.27380641869381739</v>
      </c>
      <c r="G818" s="2" t="s">
        <v>14</v>
      </c>
    </row>
    <row r="819" spans="1:7" x14ac:dyDescent="0.25">
      <c r="A819" s="6">
        <v>42565</v>
      </c>
      <c r="B819" s="1">
        <v>32.088799999999999</v>
      </c>
      <c r="C819" s="6">
        <v>41469</v>
      </c>
      <c r="D819" s="2">
        <v>15.5677</v>
      </c>
      <c r="E819" s="3">
        <v>1.0612421873494478</v>
      </c>
      <c r="F819" s="3">
        <v>0.27265202884820972</v>
      </c>
      <c r="G819" s="2" t="s">
        <v>15</v>
      </c>
    </row>
    <row r="820" spans="1:7" x14ac:dyDescent="0.25">
      <c r="A820" s="6">
        <v>42564</v>
      </c>
      <c r="B820" s="1">
        <v>31.9267</v>
      </c>
      <c r="C820" s="6">
        <v>41468</v>
      </c>
      <c r="D820" s="2">
        <v>15.5677</v>
      </c>
      <c r="E820" s="3">
        <v>1.0508296023176193</v>
      </c>
      <c r="F820" s="3">
        <v>0.27050543098024038</v>
      </c>
      <c r="G820" s="2" t="s">
        <v>16</v>
      </c>
    </row>
    <row r="821" spans="1:7" x14ac:dyDescent="0.25">
      <c r="A821" s="6">
        <v>42563</v>
      </c>
      <c r="B821" s="1">
        <v>31.969000000000001</v>
      </c>
      <c r="C821" s="6">
        <v>41467</v>
      </c>
      <c r="D821" s="2">
        <v>15.510199999999999</v>
      </c>
      <c r="E821" s="3">
        <v>1.0611597529367773</v>
      </c>
      <c r="F821" s="3">
        <v>0.2726350630719816</v>
      </c>
      <c r="G821" s="2" t="s">
        <v>12</v>
      </c>
    </row>
    <row r="822" spans="1:7" x14ac:dyDescent="0.25">
      <c r="A822" s="6">
        <v>42562</v>
      </c>
      <c r="B822" s="1">
        <v>31.828299999999999</v>
      </c>
      <c r="C822" s="6">
        <v>41466</v>
      </c>
      <c r="D822" s="2">
        <v>15.379899999999999</v>
      </c>
      <c r="E822" s="3">
        <v>1.0694737937177745</v>
      </c>
      <c r="F822" s="3">
        <v>0.27434389797831216</v>
      </c>
      <c r="G822" s="2" t="s">
        <v>17</v>
      </c>
    </row>
    <row r="823" spans="1:7" x14ac:dyDescent="0.25">
      <c r="A823" s="6">
        <v>42559</v>
      </c>
      <c r="B823" s="1">
        <v>31.3843</v>
      </c>
      <c r="C823" s="6">
        <v>41463</v>
      </c>
      <c r="D823" s="2">
        <v>14.9762</v>
      </c>
      <c r="E823" s="3">
        <v>1.0956117039035267</v>
      </c>
      <c r="F823" s="3">
        <v>0.27968654920429326</v>
      </c>
      <c r="G823" s="2" t="s">
        <v>14</v>
      </c>
    </row>
    <row r="824" spans="1:7" x14ac:dyDescent="0.25">
      <c r="A824" s="6">
        <v>42558</v>
      </c>
      <c r="B824" s="1">
        <v>31.4437</v>
      </c>
      <c r="C824" s="6">
        <v>41462</v>
      </c>
      <c r="D824" s="2">
        <v>14.9762</v>
      </c>
      <c r="E824" s="3">
        <v>1.0995779970887141</v>
      </c>
      <c r="F824" s="3">
        <v>0.28049338017180925</v>
      </c>
      <c r="G824" s="2" t="s">
        <v>15</v>
      </c>
    </row>
    <row r="825" spans="1:7" x14ac:dyDescent="0.25">
      <c r="A825" s="6">
        <v>42556</v>
      </c>
      <c r="B825" s="1">
        <v>31.461500000000001</v>
      </c>
      <c r="C825" s="6">
        <v>41460</v>
      </c>
      <c r="D825" s="2">
        <v>15.059900000000001</v>
      </c>
      <c r="E825" s="3">
        <v>1.0890908970179085</v>
      </c>
      <c r="F825" s="3">
        <v>0.27835785855970774</v>
      </c>
      <c r="G825" s="2" t="s">
        <v>12</v>
      </c>
    </row>
    <row r="826" spans="1:7" x14ac:dyDescent="0.25">
      <c r="A826" s="6">
        <v>42555</v>
      </c>
      <c r="B826" s="1">
        <v>31.5779</v>
      </c>
      <c r="C826" s="6">
        <v>41459</v>
      </c>
      <c r="D826" s="2">
        <v>14.9976</v>
      </c>
      <c r="E826" s="3">
        <v>1.1055302181682403</v>
      </c>
      <c r="F826" s="3">
        <v>0.28170228795242691</v>
      </c>
      <c r="G826" s="2" t="s">
        <v>17</v>
      </c>
    </row>
    <row r="827" spans="1:7" x14ac:dyDescent="0.25">
      <c r="A827" s="6">
        <v>42552</v>
      </c>
      <c r="B827" s="1">
        <v>31.488800000000001</v>
      </c>
      <c r="C827" s="6">
        <v>41456</v>
      </c>
      <c r="D827" s="2">
        <v>14.9786</v>
      </c>
      <c r="E827" s="3">
        <v>1.1022525469670064</v>
      </c>
      <c r="F827" s="3">
        <v>0.28103686879073431</v>
      </c>
      <c r="G827" s="2" t="s">
        <v>14</v>
      </c>
    </row>
    <row r="828" spans="1:7" x14ac:dyDescent="0.25">
      <c r="A828" s="6">
        <v>42551</v>
      </c>
      <c r="B828" s="1">
        <v>31.490200000000002</v>
      </c>
      <c r="C828" s="6">
        <v>41455</v>
      </c>
      <c r="D828" s="2">
        <v>14.9786</v>
      </c>
      <c r="E828" s="3">
        <v>1.1023460136461352</v>
      </c>
      <c r="F828" s="3">
        <v>0.28105585358361163</v>
      </c>
      <c r="G828" s="2" t="s">
        <v>15</v>
      </c>
    </row>
    <row r="829" spans="1:7" x14ac:dyDescent="0.25">
      <c r="A829" s="6">
        <v>42550</v>
      </c>
      <c r="B829" s="1">
        <v>31.248000000000001</v>
      </c>
      <c r="C829" s="6">
        <v>41454</v>
      </c>
      <c r="D829" s="2">
        <v>14.9786</v>
      </c>
      <c r="E829" s="3">
        <v>1.0861762781568371</v>
      </c>
      <c r="F829" s="3">
        <v>0.27776307671284339</v>
      </c>
      <c r="G829" s="2" t="s">
        <v>16</v>
      </c>
    </row>
    <row r="830" spans="1:7" x14ac:dyDescent="0.25">
      <c r="A830" s="6">
        <v>42549</v>
      </c>
      <c r="B830" s="1">
        <v>30.937799999999999</v>
      </c>
      <c r="C830" s="6">
        <v>41453</v>
      </c>
      <c r="D830" s="2">
        <v>14.848100000000001</v>
      </c>
      <c r="E830" s="3">
        <v>1.0836201264808292</v>
      </c>
      <c r="F830" s="3">
        <v>0.27724099057863461</v>
      </c>
      <c r="G830" s="2" t="s">
        <v>12</v>
      </c>
    </row>
    <row r="831" spans="1:7" x14ac:dyDescent="0.25">
      <c r="A831" s="6">
        <v>42548</v>
      </c>
      <c r="B831" s="1">
        <v>30.726199999999999</v>
      </c>
      <c r="C831" s="6">
        <v>41452</v>
      </c>
      <c r="D831" s="2">
        <v>14.5037</v>
      </c>
      <c r="E831" s="3">
        <v>1.1185076911408811</v>
      </c>
      <c r="F831" s="3">
        <v>0.28433016129742872</v>
      </c>
      <c r="G831" s="2" t="s">
        <v>17</v>
      </c>
    </row>
    <row r="832" spans="1:7" x14ac:dyDescent="0.25">
      <c r="A832" s="6">
        <v>42545</v>
      </c>
      <c r="B832" s="1">
        <v>30.557300000000001</v>
      </c>
      <c r="C832" s="6">
        <v>41449</v>
      </c>
      <c r="D832" s="2">
        <v>14.39</v>
      </c>
      <c r="E832" s="3">
        <v>1.1235093815149408</v>
      </c>
      <c r="F832" s="3">
        <v>0.28534011325746134</v>
      </c>
      <c r="G832" s="2" t="s">
        <v>14</v>
      </c>
    </row>
    <row r="833" spans="1:7" x14ac:dyDescent="0.25">
      <c r="A833" s="6">
        <v>42544</v>
      </c>
      <c r="B833" s="1">
        <v>31.0946</v>
      </c>
      <c r="C833" s="6">
        <v>41448</v>
      </c>
      <c r="D833" s="2">
        <v>14.39</v>
      </c>
      <c r="E833" s="3">
        <v>1.160847810979847</v>
      </c>
      <c r="F833" s="3">
        <v>0.29282991720991802</v>
      </c>
      <c r="G833" s="2" t="s">
        <v>15</v>
      </c>
    </row>
    <row r="834" spans="1:7" x14ac:dyDescent="0.25">
      <c r="A834" s="6">
        <v>42543</v>
      </c>
      <c r="B834" s="1">
        <v>31.0077</v>
      </c>
      <c r="C834" s="6">
        <v>41447</v>
      </c>
      <c r="D834" s="2">
        <v>14.39</v>
      </c>
      <c r="E834" s="3">
        <v>1.154808895066018</v>
      </c>
      <c r="F834" s="3">
        <v>0.29162443736075105</v>
      </c>
      <c r="G834" s="2" t="s">
        <v>16</v>
      </c>
    </row>
    <row r="835" spans="1:7" x14ac:dyDescent="0.25">
      <c r="A835" s="6">
        <v>42542</v>
      </c>
      <c r="B835" s="1">
        <v>31.092199999999998</v>
      </c>
      <c r="C835" s="6">
        <v>41446</v>
      </c>
      <c r="D835" s="2">
        <v>14.6493</v>
      </c>
      <c r="E835" s="3">
        <v>1.1224358843084652</v>
      </c>
      <c r="F835" s="3">
        <v>0.28512348418582478</v>
      </c>
      <c r="G835" s="2" t="s">
        <v>12</v>
      </c>
    </row>
    <row r="836" spans="1:7" x14ac:dyDescent="0.25">
      <c r="A836" s="6">
        <v>42541</v>
      </c>
      <c r="B836" s="1">
        <v>31.1038</v>
      </c>
      <c r="C836" s="6">
        <v>41445</v>
      </c>
      <c r="D836" s="2">
        <v>14.647399999999999</v>
      </c>
      <c r="E836" s="3">
        <v>1.1235031473162473</v>
      </c>
      <c r="F836" s="3">
        <v>0.28533885542242565</v>
      </c>
      <c r="G836" s="2" t="s">
        <v>17</v>
      </c>
    </row>
    <row r="837" spans="1:7" x14ac:dyDescent="0.25">
      <c r="A837" s="6">
        <v>42538</v>
      </c>
      <c r="B837" s="1">
        <v>30.972100000000001</v>
      </c>
      <c r="C837" s="6">
        <v>41442</v>
      </c>
      <c r="D837" s="2">
        <v>14.882999999999999</v>
      </c>
      <c r="E837" s="3">
        <v>1.0810387690653769</v>
      </c>
      <c r="F837" s="3">
        <v>0.27671332274146621</v>
      </c>
      <c r="G837" s="2" t="s">
        <v>14</v>
      </c>
    </row>
    <row r="838" spans="1:7" x14ac:dyDescent="0.25">
      <c r="A838" s="6">
        <v>42537</v>
      </c>
      <c r="B838" s="1">
        <v>30.9176</v>
      </c>
      <c r="C838" s="6">
        <v>41441</v>
      </c>
      <c r="D838" s="2">
        <v>14.882999999999999</v>
      </c>
      <c r="E838" s="3">
        <v>1.0773768729422832</v>
      </c>
      <c r="F838" s="3">
        <v>0.27596402763764605</v>
      </c>
      <c r="G838" s="2" t="s">
        <v>15</v>
      </c>
    </row>
    <row r="839" spans="1:7" x14ac:dyDescent="0.25">
      <c r="A839" s="6">
        <v>42536</v>
      </c>
      <c r="B839" s="1">
        <v>31.0747</v>
      </c>
      <c r="C839" s="6">
        <v>41440</v>
      </c>
      <c r="D839" s="2">
        <v>14.882999999999999</v>
      </c>
      <c r="E839" s="3">
        <v>1.0879325404824298</v>
      </c>
      <c r="F839" s="3">
        <v>0.27812154078208207</v>
      </c>
      <c r="G839" s="2" t="s">
        <v>16</v>
      </c>
    </row>
    <row r="840" spans="1:7" x14ac:dyDescent="0.25">
      <c r="A840" s="6">
        <v>42535</v>
      </c>
      <c r="B840" s="1">
        <v>30.823899999999998</v>
      </c>
      <c r="C840" s="6">
        <v>41439</v>
      </c>
      <c r="D840" s="2">
        <v>14.8081</v>
      </c>
      <c r="E840" s="3">
        <v>1.0815567155813373</v>
      </c>
      <c r="F840" s="3">
        <v>0.27681923368909023</v>
      </c>
      <c r="G840" s="2" t="s">
        <v>12</v>
      </c>
    </row>
    <row r="841" spans="1:7" x14ac:dyDescent="0.25">
      <c r="A841" s="6">
        <v>42534</v>
      </c>
      <c r="B841" s="1">
        <v>30.765899999999998</v>
      </c>
      <c r="C841" s="6">
        <v>41438</v>
      </c>
      <c r="D841" s="2">
        <v>14.617800000000001</v>
      </c>
      <c r="E841" s="3">
        <v>1.104687435865862</v>
      </c>
      <c r="F841" s="3">
        <v>0.2815312557896672</v>
      </c>
      <c r="G841" s="2" t="s">
        <v>17</v>
      </c>
    </row>
    <row r="842" spans="1:7" x14ac:dyDescent="0.25">
      <c r="A842" s="6">
        <v>42531</v>
      </c>
      <c r="B842" s="1">
        <v>30.943999999999999</v>
      </c>
      <c r="C842" s="6">
        <v>41435</v>
      </c>
      <c r="D842" s="2">
        <v>15.0595</v>
      </c>
      <c r="E842" s="3">
        <v>1.0547826953086092</v>
      </c>
      <c r="F842" s="3">
        <v>0.27132123133634001</v>
      </c>
      <c r="G842" s="2" t="s">
        <v>14</v>
      </c>
    </row>
    <row r="843" spans="1:7" x14ac:dyDescent="0.25">
      <c r="A843" s="6">
        <v>42530</v>
      </c>
      <c r="B843" s="1">
        <v>31.033000000000001</v>
      </c>
      <c r="C843" s="6">
        <v>41434</v>
      </c>
      <c r="D843" s="2">
        <v>15.0595</v>
      </c>
      <c r="E843" s="3">
        <v>1.060692586075235</v>
      </c>
      <c r="F843" s="3">
        <v>0.27253890719815743</v>
      </c>
      <c r="G843" s="2" t="s">
        <v>15</v>
      </c>
    </row>
    <row r="844" spans="1:7" x14ac:dyDescent="0.25">
      <c r="A844" s="6">
        <v>42529</v>
      </c>
      <c r="B844" s="1">
        <v>31.2</v>
      </c>
      <c r="C844" s="6">
        <v>41433</v>
      </c>
      <c r="D844" s="2">
        <v>15.0595</v>
      </c>
      <c r="E844" s="3">
        <v>1.0717819316710382</v>
      </c>
      <c r="F844" s="3">
        <v>0.27481749158404933</v>
      </c>
      <c r="G844" s="2" t="s">
        <v>16</v>
      </c>
    </row>
    <row r="845" spans="1:7" x14ac:dyDescent="0.25">
      <c r="A845" s="6">
        <v>42528</v>
      </c>
      <c r="B845" s="1">
        <v>31.196999999999999</v>
      </c>
      <c r="C845" s="6">
        <v>41432</v>
      </c>
      <c r="D845" s="2">
        <v>15.1248</v>
      </c>
      <c r="E845" s="3">
        <v>1.062638844811171</v>
      </c>
      <c r="F845" s="3">
        <v>0.27293940534009198</v>
      </c>
      <c r="G845" s="2" t="s">
        <v>12</v>
      </c>
    </row>
    <row r="846" spans="1:7" x14ac:dyDescent="0.25">
      <c r="A846" s="6">
        <v>42527</v>
      </c>
      <c r="B846" s="1">
        <v>31.062100000000001</v>
      </c>
      <c r="C846" s="6">
        <v>41431</v>
      </c>
      <c r="D846" s="2">
        <v>15.1625</v>
      </c>
      <c r="E846" s="3">
        <v>1.0486133553173951</v>
      </c>
      <c r="F846" s="3">
        <v>0.27004760507634296</v>
      </c>
      <c r="G846" s="2" t="s">
        <v>17</v>
      </c>
    </row>
    <row r="847" spans="1:7" x14ac:dyDescent="0.25">
      <c r="A847" s="6">
        <v>42524</v>
      </c>
      <c r="B847" s="1">
        <v>31.058199999999999</v>
      </c>
      <c r="C847" s="6">
        <v>41428</v>
      </c>
      <c r="D847" s="2">
        <v>15.1822</v>
      </c>
      <c r="E847" s="3">
        <v>1.0456982519002516</v>
      </c>
      <c r="F847" s="3">
        <v>0.26944490836556856</v>
      </c>
      <c r="G847" s="2" t="s">
        <v>14</v>
      </c>
    </row>
    <row r="848" spans="1:7" x14ac:dyDescent="0.25">
      <c r="A848" s="6">
        <v>42523</v>
      </c>
      <c r="B848" s="1">
        <v>31.1435</v>
      </c>
      <c r="C848" s="6">
        <v>41427</v>
      </c>
      <c r="D848" s="2">
        <v>15.1822</v>
      </c>
      <c r="E848" s="3">
        <v>1.0513166734728827</v>
      </c>
      <c r="F848" s="3">
        <v>0.27060600451780648</v>
      </c>
      <c r="G848" s="2" t="s">
        <v>15</v>
      </c>
    </row>
    <row r="849" spans="1:7" x14ac:dyDescent="0.25">
      <c r="A849" s="6">
        <v>42522</v>
      </c>
      <c r="B849" s="1">
        <v>31.1053</v>
      </c>
      <c r="C849" s="6">
        <v>41426</v>
      </c>
      <c r="D849" s="2">
        <v>15.1822</v>
      </c>
      <c r="E849" s="3">
        <v>1.048800569087484</v>
      </c>
      <c r="F849" s="3">
        <v>0.27008629192065126</v>
      </c>
      <c r="G849" s="2" t="s">
        <v>16</v>
      </c>
    </row>
    <row r="850" spans="1:7" x14ac:dyDescent="0.25">
      <c r="A850" s="6">
        <v>42521</v>
      </c>
      <c r="B850" s="1">
        <v>30.961200000000002</v>
      </c>
      <c r="C850" s="6">
        <v>41425</v>
      </c>
      <c r="D850" s="2">
        <v>15.3583</v>
      </c>
      <c r="E850" s="3">
        <v>1.0159262418366617</v>
      </c>
      <c r="F850" s="3">
        <v>0.26325651315678233</v>
      </c>
      <c r="G850" s="2" t="s">
        <v>12</v>
      </c>
    </row>
    <row r="851" spans="1:7" x14ac:dyDescent="0.25">
      <c r="A851" s="6">
        <v>42520</v>
      </c>
      <c r="B851" s="1">
        <v>31.065999999999999</v>
      </c>
      <c r="C851" s="6">
        <v>41424</v>
      </c>
      <c r="D851" s="2">
        <v>15.5846</v>
      </c>
      <c r="E851" s="3">
        <v>0.99337807835940606</v>
      </c>
      <c r="F851" s="3">
        <v>0.25852899600635126</v>
      </c>
      <c r="G851" s="2" t="s">
        <v>17</v>
      </c>
    </row>
    <row r="852" spans="1:7" x14ac:dyDescent="0.25">
      <c r="A852" s="6">
        <v>42517</v>
      </c>
      <c r="B852" s="1">
        <v>30.938099999999999</v>
      </c>
      <c r="C852" s="6">
        <v>41421</v>
      </c>
      <c r="D852" s="2">
        <v>15.434100000000001</v>
      </c>
      <c r="E852" s="3">
        <v>1.0045289326880089</v>
      </c>
      <c r="F852" s="3">
        <v>0.26087134921967525</v>
      </c>
      <c r="G852" s="2" t="s">
        <v>14</v>
      </c>
    </row>
    <row r="853" spans="1:7" x14ac:dyDescent="0.25">
      <c r="A853" s="6">
        <v>42516</v>
      </c>
      <c r="B853" s="1">
        <v>30.582100000000001</v>
      </c>
      <c r="C853" s="6">
        <v>41420</v>
      </c>
      <c r="D853" s="2">
        <v>15.434100000000001</v>
      </c>
      <c r="E853" s="3">
        <v>0.98146312386209744</v>
      </c>
      <c r="F853" s="3">
        <v>0.25601646171434655</v>
      </c>
      <c r="G853" s="2" t="s">
        <v>15</v>
      </c>
    </row>
    <row r="854" spans="1:7" x14ac:dyDescent="0.25">
      <c r="A854" s="6">
        <v>42515</v>
      </c>
      <c r="B854" s="1">
        <v>30.093900000000001</v>
      </c>
      <c r="C854" s="6">
        <v>41419</v>
      </c>
      <c r="D854" s="2">
        <v>15.434100000000001</v>
      </c>
      <c r="E854" s="3">
        <v>0.94983186580364254</v>
      </c>
      <c r="F854" s="3">
        <v>0.24929706948983155</v>
      </c>
      <c r="G854" s="2" t="s">
        <v>16</v>
      </c>
    </row>
    <row r="855" spans="1:7" x14ac:dyDescent="0.25">
      <c r="A855" s="6">
        <v>42514</v>
      </c>
      <c r="B855" s="1">
        <v>29.5578</v>
      </c>
      <c r="C855" s="6">
        <v>41418</v>
      </c>
      <c r="D855" s="2">
        <v>15.2875</v>
      </c>
      <c r="E855" s="3">
        <v>0.93346197874080139</v>
      </c>
      <c r="F855" s="3">
        <v>0.24579106593713118</v>
      </c>
      <c r="G855" s="2" t="s">
        <v>12</v>
      </c>
    </row>
    <row r="856" spans="1:7" x14ac:dyDescent="0.25">
      <c r="A856" s="6">
        <v>42513</v>
      </c>
      <c r="B856" s="1">
        <v>29.702500000000001</v>
      </c>
      <c r="C856" s="6">
        <v>41417</v>
      </c>
      <c r="D856" s="2">
        <v>15.1486</v>
      </c>
      <c r="E856" s="3">
        <v>0.9607422468082859</v>
      </c>
      <c r="F856" s="3">
        <v>0.25162290468486126</v>
      </c>
      <c r="G856" s="2" t="s">
        <v>17</v>
      </c>
    </row>
    <row r="857" spans="1:7" x14ac:dyDescent="0.25">
      <c r="A857" s="6">
        <v>42510</v>
      </c>
      <c r="B857" s="1">
        <v>29.772200000000002</v>
      </c>
      <c r="C857" s="6">
        <v>41414</v>
      </c>
      <c r="D857" s="2">
        <v>15.525</v>
      </c>
      <c r="E857" s="3">
        <v>0.917694041867955</v>
      </c>
      <c r="F857" s="3">
        <v>0.24239522332072472</v>
      </c>
      <c r="G857" s="2" t="s">
        <v>14</v>
      </c>
    </row>
    <row r="858" spans="1:7" x14ac:dyDescent="0.25">
      <c r="A858" s="6">
        <v>42509</v>
      </c>
      <c r="B858" s="1">
        <v>29.832799999999999</v>
      </c>
      <c r="C858" s="6">
        <v>41413</v>
      </c>
      <c r="D858" s="2">
        <v>15.525</v>
      </c>
      <c r="E858" s="3">
        <v>0.92159742351046692</v>
      </c>
      <c r="F858" s="3">
        <v>0.24323759893329644</v>
      </c>
      <c r="G858" s="2" t="s">
        <v>15</v>
      </c>
    </row>
    <row r="859" spans="1:7" x14ac:dyDescent="0.25">
      <c r="A859" s="6">
        <v>42508</v>
      </c>
      <c r="B859" s="1">
        <v>30.1358</v>
      </c>
      <c r="C859" s="6">
        <v>41412</v>
      </c>
      <c r="D859" s="2">
        <v>15.525</v>
      </c>
      <c r="E859" s="3">
        <v>0.94111433172302728</v>
      </c>
      <c r="F859" s="3">
        <v>0.24743245387732227</v>
      </c>
      <c r="G859" s="2" t="s">
        <v>16</v>
      </c>
    </row>
    <row r="860" spans="1:7" x14ac:dyDescent="0.25">
      <c r="A860" s="6">
        <v>42507</v>
      </c>
      <c r="B860" s="1">
        <v>30.2349</v>
      </c>
      <c r="C860" s="6">
        <v>41411</v>
      </c>
      <c r="D860" s="2">
        <v>15.6107</v>
      </c>
      <c r="E860" s="3">
        <v>0.93680616500221003</v>
      </c>
      <c r="F860" s="3">
        <v>0.24650890742894305</v>
      </c>
      <c r="G860" s="2" t="s">
        <v>12</v>
      </c>
    </row>
    <row r="861" spans="1:7" x14ac:dyDescent="0.25">
      <c r="A861" s="6">
        <v>42506</v>
      </c>
      <c r="B861" s="1">
        <v>30.105599999999999</v>
      </c>
      <c r="C861" s="6">
        <v>41410</v>
      </c>
      <c r="D861" s="2">
        <v>15.5222</v>
      </c>
      <c r="E861" s="3">
        <v>0.93951888263261651</v>
      </c>
      <c r="F861" s="3">
        <v>0.24709059517290477</v>
      </c>
      <c r="G861" s="2" t="s">
        <v>17</v>
      </c>
    </row>
    <row r="862" spans="1:7" x14ac:dyDescent="0.25">
      <c r="A862" s="6">
        <v>42503</v>
      </c>
      <c r="B862" s="1">
        <v>29.932700000000001</v>
      </c>
      <c r="C862" s="6">
        <v>41407</v>
      </c>
      <c r="D862" s="2">
        <v>15.0618</v>
      </c>
      <c r="E862" s="3">
        <v>0.98732555205885097</v>
      </c>
      <c r="F862" s="3">
        <v>0.25725394061964302</v>
      </c>
      <c r="G862" s="2" t="s">
        <v>14</v>
      </c>
    </row>
    <row r="863" spans="1:7" x14ac:dyDescent="0.25">
      <c r="A863" s="6">
        <v>42502</v>
      </c>
      <c r="B863" s="1">
        <v>30.1601</v>
      </c>
      <c r="C863" s="6">
        <v>41406</v>
      </c>
      <c r="D863" s="2">
        <v>15.0618</v>
      </c>
      <c r="E863" s="3">
        <v>1.0024233491348975</v>
      </c>
      <c r="F863" s="3">
        <v>0.26042971593530706</v>
      </c>
      <c r="G863" s="2" t="s">
        <v>15</v>
      </c>
    </row>
    <row r="864" spans="1:7" x14ac:dyDescent="0.25">
      <c r="A864" s="6">
        <v>42501</v>
      </c>
      <c r="B864" s="1">
        <v>29.979700000000001</v>
      </c>
      <c r="C864" s="6">
        <v>41405</v>
      </c>
      <c r="D864" s="2">
        <v>15.0618</v>
      </c>
      <c r="E864" s="3">
        <v>0.99044602902707524</v>
      </c>
      <c r="F864" s="3">
        <v>0.25791163865756328</v>
      </c>
      <c r="G864" s="2" t="s">
        <v>16</v>
      </c>
    </row>
    <row r="865" spans="1:7" x14ac:dyDescent="0.25">
      <c r="A865" s="6">
        <v>42500</v>
      </c>
      <c r="B865" s="1">
        <v>29.991399999999999</v>
      </c>
      <c r="C865" s="6">
        <v>41404</v>
      </c>
      <c r="D865" s="2">
        <v>15.269600000000001</v>
      </c>
      <c r="E865" s="3">
        <v>0.96412479698223907</v>
      </c>
      <c r="F865" s="3">
        <v>0.25234223177521198</v>
      </c>
      <c r="G865" s="2" t="s">
        <v>12</v>
      </c>
    </row>
    <row r="866" spans="1:7" x14ac:dyDescent="0.25">
      <c r="A866" s="6">
        <v>42499</v>
      </c>
      <c r="B866" s="1">
        <v>29.9</v>
      </c>
      <c r="C866" s="6">
        <v>41403</v>
      </c>
      <c r="D866" s="2">
        <v>15.197900000000001</v>
      </c>
      <c r="E866" s="3">
        <v>0.96737707183229249</v>
      </c>
      <c r="F866" s="3">
        <v>0.25303307639632</v>
      </c>
      <c r="G866" s="2" t="s">
        <v>17</v>
      </c>
    </row>
    <row r="867" spans="1:7" x14ac:dyDescent="0.25">
      <c r="A867" s="6">
        <v>42496</v>
      </c>
      <c r="B867" s="1">
        <v>29.547000000000001</v>
      </c>
      <c r="C867" s="6">
        <v>41400</v>
      </c>
      <c r="D867" s="2">
        <v>15.085900000000001</v>
      </c>
      <c r="E867" s="3">
        <v>0.95858384319132428</v>
      </c>
      <c r="F867" s="3">
        <v>0.2511634699483043</v>
      </c>
      <c r="G867" s="2" t="s">
        <v>14</v>
      </c>
    </row>
    <row r="868" spans="1:7" x14ac:dyDescent="0.25">
      <c r="A868" s="6">
        <v>42495</v>
      </c>
      <c r="B868" s="1">
        <v>29.604500000000002</v>
      </c>
      <c r="C868" s="6">
        <v>41399</v>
      </c>
      <c r="D868" s="2">
        <v>15.085900000000001</v>
      </c>
      <c r="E868" s="3">
        <v>0.96239534929967718</v>
      </c>
      <c r="F868" s="3">
        <v>0.2519745537847955</v>
      </c>
      <c r="G868" s="2" t="s">
        <v>15</v>
      </c>
    </row>
    <row r="869" spans="1:7" x14ac:dyDescent="0.25">
      <c r="A869" s="6">
        <v>42494</v>
      </c>
      <c r="B869" s="1">
        <v>29.490100000000002</v>
      </c>
      <c r="C869" s="6">
        <v>41398</v>
      </c>
      <c r="D869" s="2">
        <v>15.085900000000001</v>
      </c>
      <c r="E869" s="3">
        <v>0.95481210932062399</v>
      </c>
      <c r="F869" s="3">
        <v>0.25035981307277089</v>
      </c>
      <c r="G869" s="2" t="s">
        <v>16</v>
      </c>
    </row>
    <row r="870" spans="1:7" x14ac:dyDescent="0.25">
      <c r="A870" s="6">
        <v>42493</v>
      </c>
      <c r="B870" s="1">
        <v>29.5884</v>
      </c>
      <c r="C870" s="6">
        <v>41397</v>
      </c>
      <c r="D870" s="2">
        <v>14.989599999999999</v>
      </c>
      <c r="E870" s="3">
        <v>0.97392859048940605</v>
      </c>
      <c r="F870" s="3">
        <v>0.25442243451082569</v>
      </c>
      <c r="G870" s="2" t="s">
        <v>12</v>
      </c>
    </row>
    <row r="871" spans="1:7" x14ac:dyDescent="0.25">
      <c r="A871" s="6">
        <v>42492</v>
      </c>
      <c r="B871" s="1">
        <v>29.785499999999999</v>
      </c>
      <c r="C871" s="6">
        <v>41396</v>
      </c>
      <c r="D871" s="2">
        <v>15.0412</v>
      </c>
      <c r="E871" s="3">
        <v>0.98026088344015094</v>
      </c>
      <c r="F871" s="3">
        <v>0.25576238359619619</v>
      </c>
      <c r="G871" s="2" t="s">
        <v>17</v>
      </c>
    </row>
    <row r="872" spans="1:7" x14ac:dyDescent="0.25">
      <c r="A872" s="6">
        <v>42489</v>
      </c>
      <c r="B872" s="1">
        <v>29.745200000000001</v>
      </c>
      <c r="C872" s="6">
        <v>41393</v>
      </c>
      <c r="D872" s="2">
        <v>14.769299999999999</v>
      </c>
      <c r="E872" s="3">
        <v>1.013988476095685</v>
      </c>
      <c r="F872" s="3">
        <v>0.26285162401444095</v>
      </c>
      <c r="G872" s="2" t="s">
        <v>14</v>
      </c>
    </row>
    <row r="873" spans="1:7" x14ac:dyDescent="0.25">
      <c r="A873" s="6">
        <v>42488</v>
      </c>
      <c r="B873" s="1">
        <v>29.6204</v>
      </c>
      <c r="C873" s="6">
        <v>41392</v>
      </c>
      <c r="D873" s="2">
        <v>14.769299999999999</v>
      </c>
      <c r="E873" s="3">
        <v>1.0055385157048744</v>
      </c>
      <c r="F873" s="3">
        <v>0.26108299340057761</v>
      </c>
      <c r="G873" s="2" t="s">
        <v>15</v>
      </c>
    </row>
    <row r="874" spans="1:7" x14ac:dyDescent="0.25">
      <c r="A874" s="6">
        <v>42487</v>
      </c>
      <c r="B874" s="1">
        <v>29.992699999999999</v>
      </c>
      <c r="C874" s="6">
        <v>41391</v>
      </c>
      <c r="D874" s="2">
        <v>14.769299999999999</v>
      </c>
      <c r="E874" s="3">
        <v>1.0307462100438072</v>
      </c>
      <c r="F874" s="3">
        <v>0.26634454467562962</v>
      </c>
      <c r="G874" s="2" t="s">
        <v>16</v>
      </c>
    </row>
    <row r="875" spans="1:7" x14ac:dyDescent="0.25">
      <c r="A875" s="6">
        <v>42486</v>
      </c>
      <c r="B875" s="1">
        <v>29.9391</v>
      </c>
      <c r="C875" s="6">
        <v>41390</v>
      </c>
      <c r="D875" s="2">
        <v>14.6479</v>
      </c>
      <c r="E875" s="3">
        <v>1.0439175581482669</v>
      </c>
      <c r="F875" s="3">
        <v>0.2690764687517273</v>
      </c>
      <c r="G875" s="2" t="s">
        <v>12</v>
      </c>
    </row>
    <row r="876" spans="1:7" x14ac:dyDescent="0.25">
      <c r="A876" s="6">
        <v>42485</v>
      </c>
      <c r="B876" s="1">
        <v>29.5427</v>
      </c>
      <c r="C876" s="6">
        <v>41389</v>
      </c>
      <c r="D876" s="2">
        <v>14.701000000000001</v>
      </c>
      <c r="E876" s="3">
        <v>1.0095707774981293</v>
      </c>
      <c r="F876" s="3">
        <v>0.26192758993800846</v>
      </c>
      <c r="G876" s="2" t="s">
        <v>17</v>
      </c>
    </row>
    <row r="877" spans="1:7" x14ac:dyDescent="0.25">
      <c r="A877" s="6">
        <v>42482</v>
      </c>
      <c r="B877" s="1">
        <v>29.763100000000001</v>
      </c>
      <c r="C877" s="6">
        <v>41386</v>
      </c>
      <c r="D877" s="2">
        <v>14.5703</v>
      </c>
      <c r="E877" s="3">
        <v>1.0427238972430219</v>
      </c>
      <c r="F877" s="3">
        <v>0.2688293710561569</v>
      </c>
      <c r="G877" s="2" t="s">
        <v>14</v>
      </c>
    </row>
    <row r="878" spans="1:7" x14ac:dyDescent="0.25">
      <c r="A878" s="6">
        <v>42481</v>
      </c>
      <c r="B878" s="1">
        <v>29.854500000000002</v>
      </c>
      <c r="C878" s="6">
        <v>41385</v>
      </c>
      <c r="D878" s="2">
        <v>14.5703</v>
      </c>
      <c r="E878" s="3">
        <v>1.0489969321153307</v>
      </c>
      <c r="F878" s="3">
        <v>0.27012686688378129</v>
      </c>
      <c r="G878" s="2" t="s">
        <v>15</v>
      </c>
    </row>
    <row r="879" spans="1:7" x14ac:dyDescent="0.25">
      <c r="A879" s="6">
        <v>42480</v>
      </c>
      <c r="B879" s="1">
        <v>29.9572</v>
      </c>
      <c r="C879" s="6">
        <v>41384</v>
      </c>
      <c r="D879" s="2">
        <v>14.5703</v>
      </c>
      <c r="E879" s="3">
        <v>1.0560455172508461</v>
      </c>
      <c r="F879" s="3">
        <v>0.27158161954692406</v>
      </c>
      <c r="G879" s="2" t="s">
        <v>16</v>
      </c>
    </row>
    <row r="880" spans="1:7" x14ac:dyDescent="0.25">
      <c r="A880" s="6">
        <v>42478</v>
      </c>
      <c r="B880" s="1">
        <v>29.909500000000001</v>
      </c>
      <c r="C880" s="6">
        <v>41382</v>
      </c>
      <c r="D880" s="2">
        <v>14.386799999999999</v>
      </c>
      <c r="E880" s="3">
        <v>1.0789543192370787</v>
      </c>
      <c r="F880" s="3">
        <v>0.27628691167273023</v>
      </c>
      <c r="G880" s="2" t="s">
        <v>17</v>
      </c>
    </row>
    <row r="881" spans="1:7" x14ac:dyDescent="0.25">
      <c r="A881" s="6">
        <v>42473</v>
      </c>
      <c r="B881" s="1">
        <v>29.755099999999999</v>
      </c>
      <c r="C881" s="6">
        <v>41377</v>
      </c>
      <c r="D881" s="2">
        <v>13.9345</v>
      </c>
      <c r="E881" s="3">
        <v>1.1353546951810254</v>
      </c>
      <c r="F881" s="3">
        <v>0.28772563517012095</v>
      </c>
      <c r="G881" s="2" t="s">
        <v>16</v>
      </c>
    </row>
    <row r="882" spans="1:7" x14ac:dyDescent="0.25">
      <c r="A882" s="6">
        <v>42472</v>
      </c>
      <c r="B882" s="1">
        <v>29.294599999999999</v>
      </c>
      <c r="C882" s="6">
        <v>41376</v>
      </c>
      <c r="D882" s="2">
        <v>13.993</v>
      </c>
      <c r="E882" s="3">
        <v>1.0935181876652611</v>
      </c>
      <c r="F882" s="3">
        <v>0.27926027157168609</v>
      </c>
      <c r="G882" s="2" t="s">
        <v>12</v>
      </c>
    </row>
    <row r="883" spans="1:7" x14ac:dyDescent="0.25">
      <c r="A883" s="6">
        <v>42471</v>
      </c>
      <c r="B883" s="1">
        <v>29.048100000000002</v>
      </c>
      <c r="C883" s="6">
        <v>41375</v>
      </c>
      <c r="D883" s="2">
        <v>14.05</v>
      </c>
      <c r="E883" s="3">
        <v>1.0674804270462634</v>
      </c>
      <c r="F883" s="3">
        <v>0.27393460702656558</v>
      </c>
      <c r="G883" s="2" t="s">
        <v>17</v>
      </c>
    </row>
    <row r="884" spans="1:7" x14ac:dyDescent="0.25">
      <c r="A884" s="6">
        <v>42468</v>
      </c>
      <c r="B884" s="1">
        <v>28.794899999999998</v>
      </c>
      <c r="C884" s="6">
        <v>41372</v>
      </c>
      <c r="D884" s="2">
        <v>13.974500000000001</v>
      </c>
      <c r="E884" s="3">
        <v>1.0605316827077889</v>
      </c>
      <c r="F884" s="3">
        <v>0.27250578546580884</v>
      </c>
      <c r="G884" s="2" t="s">
        <v>14</v>
      </c>
    </row>
    <row r="885" spans="1:7" x14ac:dyDescent="0.25">
      <c r="A885" s="6">
        <v>42467</v>
      </c>
      <c r="B885" s="1">
        <v>28.726900000000001</v>
      </c>
      <c r="C885" s="6">
        <v>41371</v>
      </c>
      <c r="D885" s="2">
        <v>13.974500000000001</v>
      </c>
      <c r="E885" s="3">
        <v>1.0556656767683994</v>
      </c>
      <c r="F885" s="3">
        <v>0.27150330936063272</v>
      </c>
      <c r="G885" s="2" t="s">
        <v>15</v>
      </c>
    </row>
    <row r="886" spans="1:7" x14ac:dyDescent="0.25">
      <c r="A886" s="6">
        <v>42466</v>
      </c>
      <c r="B886" s="1">
        <v>28.907900000000001</v>
      </c>
      <c r="C886" s="6">
        <v>41370</v>
      </c>
      <c r="D886" s="2">
        <v>13.974500000000001</v>
      </c>
      <c r="E886" s="3">
        <v>1.0686178396364807</v>
      </c>
      <c r="F886" s="3">
        <v>0.27416818015671396</v>
      </c>
      <c r="G886" s="2" t="s">
        <v>16</v>
      </c>
    </row>
    <row r="887" spans="1:7" x14ac:dyDescent="0.25">
      <c r="A887" s="6">
        <v>42465</v>
      </c>
      <c r="B887" s="1">
        <v>28.8203</v>
      </c>
      <c r="C887" s="6">
        <v>41369</v>
      </c>
      <c r="D887" s="2">
        <v>14.001099999999999</v>
      </c>
      <c r="E887" s="3">
        <v>1.0584311232688861</v>
      </c>
      <c r="F887" s="3">
        <v>0.27207322997934424</v>
      </c>
      <c r="G887" s="2" t="s">
        <v>12</v>
      </c>
    </row>
    <row r="888" spans="1:7" x14ac:dyDescent="0.25">
      <c r="A888" s="6">
        <v>42464</v>
      </c>
      <c r="B888" s="1">
        <v>29.192699999999999</v>
      </c>
      <c r="C888" s="6">
        <v>41368</v>
      </c>
      <c r="D888" s="2">
        <v>14.011900000000001</v>
      </c>
      <c r="E888" s="3">
        <v>1.0834219484866432</v>
      </c>
      <c r="F888" s="3">
        <v>0.27720049549993475</v>
      </c>
      <c r="G888" s="2" t="s">
        <v>17</v>
      </c>
    </row>
    <row r="889" spans="1:7" x14ac:dyDescent="0.25">
      <c r="A889" s="6">
        <v>42461</v>
      </c>
      <c r="B889" s="1">
        <v>29.1571</v>
      </c>
      <c r="C889" s="6">
        <v>41365</v>
      </c>
      <c r="D889" s="2">
        <v>14.1846</v>
      </c>
      <c r="E889" s="3">
        <v>1.0555461556899737</v>
      </c>
      <c r="F889" s="3">
        <v>0.27147866618480054</v>
      </c>
      <c r="G889" s="2" t="s">
        <v>14</v>
      </c>
    </row>
    <row r="890" spans="1:7" x14ac:dyDescent="0.25">
      <c r="A890" s="6">
        <v>42460</v>
      </c>
      <c r="B890" s="1">
        <v>29.185400000000001</v>
      </c>
      <c r="C890" s="6">
        <v>41364</v>
      </c>
      <c r="D890" s="2">
        <v>14.1846</v>
      </c>
      <c r="E890" s="3">
        <v>1.0575412771597368</v>
      </c>
      <c r="F890" s="3">
        <v>0.27188990062200924</v>
      </c>
      <c r="G890" s="2" t="s">
        <v>15</v>
      </c>
    </row>
    <row r="891" spans="1:7" x14ac:dyDescent="0.25">
      <c r="A891" s="6">
        <v>42459</v>
      </c>
      <c r="B891" s="1">
        <v>29.053000000000001</v>
      </c>
      <c r="C891" s="6">
        <v>41363</v>
      </c>
      <c r="D891" s="2">
        <v>14.1846</v>
      </c>
      <c r="E891" s="3">
        <v>1.048207210636888</v>
      </c>
      <c r="F891" s="3">
        <v>0.26996366908632119</v>
      </c>
      <c r="G891" s="2" t="s">
        <v>16</v>
      </c>
    </row>
    <row r="892" spans="1:7" x14ac:dyDescent="0.25">
      <c r="A892" s="6">
        <v>42458</v>
      </c>
      <c r="B892" s="1">
        <v>28.7211</v>
      </c>
      <c r="C892" s="6">
        <v>41362</v>
      </c>
      <c r="D892" s="2">
        <v>14.1846</v>
      </c>
      <c r="E892" s="3">
        <v>1.0248085952370882</v>
      </c>
      <c r="F892" s="3">
        <v>0.26510913570176187</v>
      </c>
      <c r="G892" s="2" t="s">
        <v>12</v>
      </c>
    </row>
    <row r="893" spans="1:7" x14ac:dyDescent="0.25">
      <c r="A893" s="6">
        <v>42457</v>
      </c>
      <c r="B893" s="1">
        <v>28.7638</v>
      </c>
      <c r="C893" s="6">
        <v>41361</v>
      </c>
      <c r="D893" s="2">
        <v>14.1584</v>
      </c>
      <c r="E893" s="3">
        <v>1.0315713639959316</v>
      </c>
      <c r="F893" s="3">
        <v>0.26651603955170411</v>
      </c>
      <c r="G893" s="2" t="s">
        <v>17</v>
      </c>
    </row>
    <row r="894" spans="1:7" x14ac:dyDescent="0.25">
      <c r="A894" s="6">
        <v>42452</v>
      </c>
      <c r="B894" s="1">
        <v>29.116399999999999</v>
      </c>
      <c r="C894" s="6">
        <v>41356</v>
      </c>
      <c r="D894" s="2">
        <v>13.981400000000001</v>
      </c>
      <c r="E894" s="3">
        <v>1.0825096199236126</v>
      </c>
      <c r="F894" s="3">
        <v>0.27701403997198804</v>
      </c>
      <c r="G894" s="2" t="s">
        <v>16</v>
      </c>
    </row>
    <row r="895" spans="1:7" x14ac:dyDescent="0.25">
      <c r="A895" s="6">
        <v>42451</v>
      </c>
      <c r="B895" s="1">
        <v>29.1097</v>
      </c>
      <c r="C895" s="6">
        <v>41355</v>
      </c>
      <c r="D895" s="2">
        <v>14.024699999999999</v>
      </c>
      <c r="E895" s="3">
        <v>1.0756023301746207</v>
      </c>
      <c r="F895" s="3">
        <v>0.27560060493244687</v>
      </c>
      <c r="G895" s="2" t="s">
        <v>12</v>
      </c>
    </row>
    <row r="896" spans="1:7" x14ac:dyDescent="0.25">
      <c r="A896" s="6">
        <v>42450</v>
      </c>
      <c r="B896" s="1">
        <v>29.052199999999999</v>
      </c>
      <c r="C896" s="6">
        <v>41354</v>
      </c>
      <c r="D896" s="2">
        <v>14.089700000000001</v>
      </c>
      <c r="E896" s="3">
        <v>1.0619459605243546</v>
      </c>
      <c r="F896" s="3">
        <v>0.27279685356416228</v>
      </c>
      <c r="G896" s="2" t="s">
        <v>17</v>
      </c>
    </row>
    <row r="897" spans="1:7" x14ac:dyDescent="0.25">
      <c r="A897" s="6">
        <v>42447</v>
      </c>
      <c r="B897" s="1">
        <v>28.5581</v>
      </c>
      <c r="C897" s="6">
        <v>41351</v>
      </c>
      <c r="D897" s="2">
        <v>14.531700000000001</v>
      </c>
      <c r="E897" s="3">
        <v>0.96522774348493279</v>
      </c>
      <c r="F897" s="3">
        <v>0.25257660385096137</v>
      </c>
      <c r="G897" s="2" t="s">
        <v>14</v>
      </c>
    </row>
    <row r="898" spans="1:7" x14ac:dyDescent="0.25">
      <c r="A898" s="6">
        <v>42446</v>
      </c>
      <c r="B898" s="1">
        <v>28.3431</v>
      </c>
      <c r="C898" s="6">
        <v>41350</v>
      </c>
      <c r="D898" s="2">
        <v>14.531700000000001</v>
      </c>
      <c r="E898" s="3">
        <v>0.95043250273539903</v>
      </c>
      <c r="F898" s="3">
        <v>0.24942533643346554</v>
      </c>
      <c r="G898" s="2" t="s">
        <v>15</v>
      </c>
    </row>
    <row r="899" spans="1:7" x14ac:dyDescent="0.25">
      <c r="A899" s="6">
        <v>42445</v>
      </c>
      <c r="B899" s="1">
        <v>28.264199999999999</v>
      </c>
      <c r="C899" s="6">
        <v>41349</v>
      </c>
      <c r="D899" s="2">
        <v>14.531700000000001</v>
      </c>
      <c r="E899" s="3">
        <v>0.94500299345568639</v>
      </c>
      <c r="F899" s="3">
        <v>0.2482648979215496</v>
      </c>
      <c r="G899" s="2" t="s">
        <v>16</v>
      </c>
    </row>
    <row r="900" spans="1:7" x14ac:dyDescent="0.25">
      <c r="A900" s="6">
        <v>42444</v>
      </c>
      <c r="B900" s="1">
        <v>28.2637</v>
      </c>
      <c r="C900" s="6">
        <v>41348</v>
      </c>
      <c r="D900" s="2">
        <v>14.611000000000001</v>
      </c>
      <c r="E900" s="3">
        <v>0.93441242899185539</v>
      </c>
      <c r="F900" s="3">
        <v>0.24599516760848528</v>
      </c>
      <c r="G900" s="2" t="s">
        <v>12</v>
      </c>
    </row>
    <row r="901" spans="1:7" x14ac:dyDescent="0.25">
      <c r="A901" s="6">
        <v>42443</v>
      </c>
      <c r="B901" s="1">
        <v>28.6191</v>
      </c>
      <c r="C901" s="6">
        <v>41347</v>
      </c>
      <c r="D901" s="2">
        <v>14.6303</v>
      </c>
      <c r="E901" s="3">
        <v>0.95615264211943707</v>
      </c>
      <c r="F901" s="3">
        <v>0.25064556352627165</v>
      </c>
      <c r="G901" s="2" t="s">
        <v>17</v>
      </c>
    </row>
    <row r="902" spans="1:7" x14ac:dyDescent="0.25">
      <c r="A902" s="6">
        <v>42440</v>
      </c>
      <c r="B902" s="1">
        <v>28.532900000000001</v>
      </c>
      <c r="C902" s="6">
        <v>41344</v>
      </c>
      <c r="D902" s="2">
        <v>14.6929</v>
      </c>
      <c r="E902" s="3">
        <v>0.9419515548326064</v>
      </c>
      <c r="F902" s="3">
        <v>0.24761177169601445</v>
      </c>
      <c r="G902" s="2" t="s">
        <v>14</v>
      </c>
    </row>
    <row r="903" spans="1:7" x14ac:dyDescent="0.25">
      <c r="A903" s="6">
        <v>42439</v>
      </c>
      <c r="B903" s="1">
        <v>28.469799999999999</v>
      </c>
      <c r="C903" s="6">
        <v>41343</v>
      </c>
      <c r="D903" s="2">
        <v>14.6929</v>
      </c>
      <c r="E903" s="3">
        <v>0.93765696356743733</v>
      </c>
      <c r="F903" s="3">
        <v>0.24669140250042609</v>
      </c>
      <c r="G903" s="2" t="s">
        <v>15</v>
      </c>
    </row>
    <row r="904" spans="1:7" x14ac:dyDescent="0.25">
      <c r="A904" s="6">
        <v>42438</v>
      </c>
      <c r="B904" s="1">
        <v>28.461200000000002</v>
      </c>
      <c r="C904" s="6">
        <v>41342</v>
      </c>
      <c r="D904" s="2">
        <v>14.6929</v>
      </c>
      <c r="E904" s="3">
        <v>0.93707164684983912</v>
      </c>
      <c r="F904" s="3">
        <v>0.2465658586397832</v>
      </c>
      <c r="G904" s="2" t="s">
        <v>16</v>
      </c>
    </row>
    <row r="905" spans="1:7" x14ac:dyDescent="0.25">
      <c r="A905" s="6">
        <v>42437</v>
      </c>
      <c r="B905" s="1">
        <v>28.4315</v>
      </c>
      <c r="C905" s="6">
        <v>41341</v>
      </c>
      <c r="D905" s="2">
        <v>14.661899999999999</v>
      </c>
      <c r="E905" s="3">
        <v>0.93914158465137543</v>
      </c>
      <c r="F905" s="3">
        <v>0.24700972369456009</v>
      </c>
      <c r="G905" s="2" t="s">
        <v>12</v>
      </c>
    </row>
    <row r="906" spans="1:7" x14ac:dyDescent="0.25">
      <c r="A906" s="6">
        <v>42433</v>
      </c>
      <c r="B906" s="1">
        <v>28.4635</v>
      </c>
      <c r="C906" s="6">
        <v>41337</v>
      </c>
      <c r="D906" s="2">
        <v>14.119300000000001</v>
      </c>
      <c r="E906" s="3">
        <v>1.0159285516987384</v>
      </c>
      <c r="F906" s="3">
        <v>0.2632569956392492</v>
      </c>
      <c r="G906" s="2" t="s">
        <v>14</v>
      </c>
    </row>
    <row r="907" spans="1:7" x14ac:dyDescent="0.25">
      <c r="A907" s="6">
        <v>42432</v>
      </c>
      <c r="B907" s="1">
        <v>28.462800000000001</v>
      </c>
      <c r="C907" s="6">
        <v>41336</v>
      </c>
      <c r="D907" s="2">
        <v>14.119300000000001</v>
      </c>
      <c r="E907" s="3">
        <v>1.0158789741701075</v>
      </c>
      <c r="F907" s="3">
        <v>0.26324663983683494</v>
      </c>
      <c r="G907" s="2" t="s">
        <v>15</v>
      </c>
    </row>
    <row r="908" spans="1:7" x14ac:dyDescent="0.25">
      <c r="A908" s="6">
        <v>42431</v>
      </c>
      <c r="B908" s="1">
        <v>28.117899999999999</v>
      </c>
      <c r="C908" s="6">
        <v>41335</v>
      </c>
      <c r="D908" s="2">
        <v>14.119300000000001</v>
      </c>
      <c r="E908" s="3">
        <v>0.99145141756319344</v>
      </c>
      <c r="F908" s="3">
        <v>0.25812339639889381</v>
      </c>
      <c r="G908" s="2" t="s">
        <v>16</v>
      </c>
    </row>
    <row r="909" spans="1:7" x14ac:dyDescent="0.25">
      <c r="A909" s="6">
        <v>42430</v>
      </c>
      <c r="B909" s="1">
        <v>27.6998</v>
      </c>
      <c r="C909" s="6">
        <v>41334</v>
      </c>
      <c r="D909" s="2">
        <v>14.2044</v>
      </c>
      <c r="E909" s="3">
        <v>0.95008588887950218</v>
      </c>
      <c r="F909" s="3">
        <v>0.24935131972364366</v>
      </c>
      <c r="G909" s="2" t="s">
        <v>12</v>
      </c>
    </row>
    <row r="910" spans="1:7" x14ac:dyDescent="0.25">
      <c r="A910" s="6">
        <v>42429</v>
      </c>
      <c r="B910" s="1">
        <v>27.081099999999999</v>
      </c>
      <c r="C910" s="6">
        <v>41334</v>
      </c>
      <c r="D910" s="2">
        <v>14.2044</v>
      </c>
      <c r="E910" s="3">
        <v>0.90652896285657969</v>
      </c>
      <c r="F910" s="3">
        <v>0.23997939673895874</v>
      </c>
      <c r="G910" s="2" t="s">
        <v>12</v>
      </c>
    </row>
    <row r="911" spans="1:7" x14ac:dyDescent="0.25">
      <c r="A911" s="6">
        <v>42426</v>
      </c>
      <c r="B911" s="1">
        <v>27.032499999999999</v>
      </c>
      <c r="C911" s="6">
        <v>41331</v>
      </c>
      <c r="D911" s="2">
        <v>14.1722</v>
      </c>
      <c r="E911" s="3">
        <v>0.90743145030411643</v>
      </c>
      <c r="F911" s="3">
        <v>0.24017502088678433</v>
      </c>
      <c r="G911" s="2" t="s">
        <v>13</v>
      </c>
    </row>
    <row r="912" spans="1:7" x14ac:dyDescent="0.25">
      <c r="A912" s="6">
        <v>42425</v>
      </c>
      <c r="B912" s="1">
        <v>27.0091</v>
      </c>
      <c r="C912" s="6">
        <v>41330</v>
      </c>
      <c r="D912" s="2">
        <v>14.3682</v>
      </c>
      <c r="E912" s="3">
        <v>0.87978313219470783</v>
      </c>
      <c r="F912" s="3">
        <v>0.23415369955017717</v>
      </c>
      <c r="G912" s="2" t="s">
        <v>14</v>
      </c>
    </row>
    <row r="913" spans="1:7" x14ac:dyDescent="0.25">
      <c r="A913" s="6">
        <v>42424</v>
      </c>
      <c r="B913" s="1">
        <v>27.194199999999999</v>
      </c>
      <c r="C913" s="6">
        <v>41329</v>
      </c>
      <c r="D913" s="2">
        <v>14.3682</v>
      </c>
      <c r="E913" s="3">
        <v>0.89266574797121412</v>
      </c>
      <c r="F913" s="3">
        <v>0.23696660299878669</v>
      </c>
      <c r="G913" s="2" t="s">
        <v>15</v>
      </c>
    </row>
    <row r="914" spans="1:7" x14ac:dyDescent="0.25">
      <c r="A914" s="6">
        <v>42423</v>
      </c>
      <c r="B914" s="1">
        <v>27.575099999999999</v>
      </c>
      <c r="C914" s="6">
        <v>41328</v>
      </c>
      <c r="D914" s="2">
        <v>14.3682</v>
      </c>
      <c r="E914" s="3">
        <v>0.91917567962584035</v>
      </c>
      <c r="F914" s="3">
        <v>0.24271510504071703</v>
      </c>
      <c r="G914" s="2" t="s">
        <v>16</v>
      </c>
    </row>
    <row r="915" spans="1:7" x14ac:dyDescent="0.25">
      <c r="A915" s="6">
        <v>42422</v>
      </c>
      <c r="B915" s="1">
        <v>27.924399999999999</v>
      </c>
      <c r="C915" s="6">
        <v>41327</v>
      </c>
      <c r="D915" s="2">
        <v>14.4102</v>
      </c>
      <c r="E915" s="3">
        <v>0.9378218206548139</v>
      </c>
      <c r="F915" s="3">
        <v>0.24672675793035248</v>
      </c>
      <c r="G915" s="2" t="s">
        <v>12</v>
      </c>
    </row>
    <row r="916" spans="1:7" x14ac:dyDescent="0.25">
      <c r="A916" s="6">
        <v>42419</v>
      </c>
      <c r="B916" s="1">
        <v>27.8276</v>
      </c>
      <c r="C916" s="6">
        <v>41324</v>
      </c>
      <c r="D916" s="2">
        <v>14.577299999999999</v>
      </c>
      <c r="E916" s="3">
        <v>0.90896805306881256</v>
      </c>
      <c r="F916" s="3">
        <v>0.24050795462867347</v>
      </c>
      <c r="G916" s="2" t="s">
        <v>13</v>
      </c>
    </row>
    <row r="917" spans="1:7" x14ac:dyDescent="0.25">
      <c r="A917" s="6">
        <v>42418</v>
      </c>
      <c r="B917" s="1">
        <v>27.823899999999998</v>
      </c>
      <c r="C917" s="6">
        <v>41323</v>
      </c>
      <c r="D917" s="2">
        <v>14.4579</v>
      </c>
      <c r="E917" s="3">
        <v>0.92447727539960833</v>
      </c>
      <c r="F917" s="3">
        <v>0.24385835903665765</v>
      </c>
      <c r="G917" s="2" t="s">
        <v>14</v>
      </c>
    </row>
    <row r="918" spans="1:7" x14ac:dyDescent="0.25">
      <c r="A918" s="6">
        <v>42417</v>
      </c>
      <c r="B918" s="1">
        <v>27.631799999999998</v>
      </c>
      <c r="C918" s="6">
        <v>41322</v>
      </c>
      <c r="D918" s="2">
        <v>14.4579</v>
      </c>
      <c r="E918" s="3">
        <v>0.91119042184549603</v>
      </c>
      <c r="F918" s="3">
        <v>0.24098915650275132</v>
      </c>
      <c r="G918" s="2" t="s">
        <v>15</v>
      </c>
    </row>
    <row r="919" spans="1:7" x14ac:dyDescent="0.25">
      <c r="A919" s="6">
        <v>42416</v>
      </c>
      <c r="B919" s="1">
        <v>27.462299999999999</v>
      </c>
      <c r="C919" s="6">
        <v>41321</v>
      </c>
      <c r="D919" s="2">
        <v>14.4579</v>
      </c>
      <c r="E919" s="3">
        <v>0.89946672753304413</v>
      </c>
      <c r="F919" s="3">
        <v>0.23844644314035857</v>
      </c>
      <c r="G919" s="2" t="s">
        <v>16</v>
      </c>
    </row>
    <row r="920" spans="1:7" x14ac:dyDescent="0.25">
      <c r="A920" s="6">
        <v>42415</v>
      </c>
      <c r="B920" s="1">
        <v>27.941400000000002</v>
      </c>
      <c r="C920" s="6">
        <v>41320</v>
      </c>
      <c r="D920" s="2">
        <v>14.433999999999999</v>
      </c>
      <c r="E920" s="3">
        <v>0.93580435083829872</v>
      </c>
      <c r="F920" s="3">
        <v>0.24629395119972619</v>
      </c>
      <c r="G920" s="2" t="s">
        <v>12</v>
      </c>
    </row>
    <row r="921" spans="1:7" x14ac:dyDescent="0.25">
      <c r="A921" s="6">
        <v>42412</v>
      </c>
      <c r="B921" s="1">
        <v>27.4953</v>
      </c>
      <c r="C921" s="6">
        <v>41317</v>
      </c>
      <c r="D921" s="2">
        <v>14.5227</v>
      </c>
      <c r="E921" s="3">
        <v>0.89326364932140712</v>
      </c>
      <c r="F921" s="3">
        <v>0.23709684366370887</v>
      </c>
      <c r="G921" s="2" t="s">
        <v>13</v>
      </c>
    </row>
    <row r="922" spans="1:7" x14ac:dyDescent="0.25">
      <c r="A922" s="6">
        <v>42411</v>
      </c>
      <c r="B922" s="1">
        <v>27.622499999999999</v>
      </c>
      <c r="C922" s="6">
        <v>41316</v>
      </c>
      <c r="D922" s="2">
        <v>14.517300000000001</v>
      </c>
      <c r="E922" s="3">
        <v>0.90272984645905219</v>
      </c>
      <c r="F922" s="3">
        <v>0.23915521857937083</v>
      </c>
      <c r="G922" s="2" t="s">
        <v>14</v>
      </c>
    </row>
    <row r="923" spans="1:7" x14ac:dyDescent="0.25">
      <c r="A923" s="6">
        <v>42410</v>
      </c>
      <c r="B923" s="1">
        <v>28.542300000000001</v>
      </c>
      <c r="C923" s="6">
        <v>41315</v>
      </c>
      <c r="D923" s="2">
        <v>14.517300000000001</v>
      </c>
      <c r="E923" s="3">
        <v>0.96608873550866892</v>
      </c>
      <c r="F923" s="3">
        <v>0.25275950055107455</v>
      </c>
      <c r="G923" s="2" t="s">
        <v>15</v>
      </c>
    </row>
    <row r="924" spans="1:7" x14ac:dyDescent="0.25">
      <c r="A924" s="6">
        <v>42409</v>
      </c>
      <c r="B924" s="1">
        <v>28.776299999999999</v>
      </c>
      <c r="C924" s="6">
        <v>41314</v>
      </c>
      <c r="D924" s="2">
        <v>14.517300000000001</v>
      </c>
      <c r="E924" s="3">
        <v>0.98220743526688836</v>
      </c>
      <c r="F924" s="3">
        <v>0.25617371089269581</v>
      </c>
      <c r="G924" s="2" t="s">
        <v>16</v>
      </c>
    </row>
    <row r="925" spans="1:7" x14ac:dyDescent="0.25">
      <c r="A925" s="6">
        <v>42408</v>
      </c>
      <c r="B925" s="1">
        <v>29.1784</v>
      </c>
      <c r="C925" s="6">
        <v>41313</v>
      </c>
      <c r="D925" s="2">
        <v>14.583600000000001</v>
      </c>
      <c r="E925" s="3">
        <v>1.0007679859568281</v>
      </c>
      <c r="F925" s="3">
        <v>0.26008229620298917</v>
      </c>
      <c r="G925" s="2" t="s">
        <v>12</v>
      </c>
    </row>
    <row r="926" spans="1:7" x14ac:dyDescent="0.25">
      <c r="A926" s="6">
        <v>42405</v>
      </c>
      <c r="B926" s="1">
        <v>29.3962</v>
      </c>
      <c r="C926" s="6">
        <v>41310</v>
      </c>
      <c r="D926" s="2">
        <v>14.612500000000001</v>
      </c>
      <c r="E926" s="3">
        <v>1.011715996578272</v>
      </c>
      <c r="F926" s="3">
        <v>0.26237646662740999</v>
      </c>
      <c r="G926" s="2" t="s">
        <v>13</v>
      </c>
    </row>
    <row r="927" spans="1:7" x14ac:dyDescent="0.25">
      <c r="A927" s="6">
        <v>42404</v>
      </c>
      <c r="B927" s="1">
        <v>29.046299999999999</v>
      </c>
      <c r="C927" s="6">
        <v>41309</v>
      </c>
      <c r="D927" s="2">
        <v>14.675700000000001</v>
      </c>
      <c r="E927" s="3">
        <v>0.97921053169525107</v>
      </c>
      <c r="F927" s="3">
        <v>0.25554032102300472</v>
      </c>
      <c r="G927" s="2" t="s">
        <v>14</v>
      </c>
    </row>
    <row r="928" spans="1:7" x14ac:dyDescent="0.25">
      <c r="A928" s="6">
        <v>42403</v>
      </c>
      <c r="B928" s="1">
        <v>28.8673</v>
      </c>
      <c r="C928" s="6">
        <v>41308</v>
      </c>
      <c r="D928" s="2">
        <v>14.675700000000001</v>
      </c>
      <c r="E928" s="3">
        <v>0.96701349850433016</v>
      </c>
      <c r="F928" s="3">
        <v>0.25295588436938732</v>
      </c>
      <c r="G928" s="2" t="s">
        <v>15</v>
      </c>
    </row>
    <row r="929" spans="1:7" x14ac:dyDescent="0.25">
      <c r="A929" s="6">
        <v>42402</v>
      </c>
      <c r="B929" s="1">
        <v>29.123699999999999</v>
      </c>
      <c r="C929" s="6">
        <v>41307</v>
      </c>
      <c r="D929" s="2">
        <v>14.675700000000001</v>
      </c>
      <c r="E929" s="3">
        <v>0.9844845561029455</v>
      </c>
      <c r="F929" s="3">
        <v>0.25665454934784449</v>
      </c>
      <c r="G929" s="2" t="s">
        <v>16</v>
      </c>
    </row>
    <row r="930" spans="1:7" x14ac:dyDescent="0.25">
      <c r="A930" s="6">
        <v>42401</v>
      </c>
      <c r="B930" s="1">
        <v>29.5427</v>
      </c>
      <c r="C930" s="6">
        <v>41306</v>
      </c>
      <c r="D930" s="2">
        <v>14.6678</v>
      </c>
      <c r="E930" s="3">
        <v>1.0141193635037293</v>
      </c>
      <c r="F930" s="3">
        <v>0.26287898064154969</v>
      </c>
      <c r="G930" s="2" t="s">
        <v>12</v>
      </c>
    </row>
    <row r="931" spans="1:7" x14ac:dyDescent="0.25">
      <c r="A931" s="6">
        <v>42398</v>
      </c>
      <c r="B931" s="1">
        <v>29.511099999999999</v>
      </c>
      <c r="C931" s="6">
        <v>41303</v>
      </c>
      <c r="D931" s="2">
        <v>14.7659</v>
      </c>
      <c r="E931" s="3">
        <v>0.99859812134715786</v>
      </c>
      <c r="F931" s="3">
        <v>0.25962660501746981</v>
      </c>
      <c r="G931" s="2" t="s">
        <v>13</v>
      </c>
    </row>
    <row r="932" spans="1:7" x14ac:dyDescent="0.25">
      <c r="A932" s="6">
        <v>42397</v>
      </c>
      <c r="B932" s="1">
        <v>28.8918</v>
      </c>
      <c r="C932" s="6">
        <v>41302</v>
      </c>
      <c r="D932" s="2">
        <v>14.7486</v>
      </c>
      <c r="E932" s="3">
        <v>0.95895203612546276</v>
      </c>
      <c r="F932" s="3">
        <v>0.2512418668449039</v>
      </c>
      <c r="G932" s="2" t="s">
        <v>14</v>
      </c>
    </row>
    <row r="933" spans="1:7" x14ac:dyDescent="0.25">
      <c r="A933" s="6">
        <v>42396</v>
      </c>
      <c r="B933" s="1">
        <v>29.012899999999998</v>
      </c>
      <c r="C933" s="6">
        <v>41301</v>
      </c>
      <c r="D933" s="2">
        <v>14.7486</v>
      </c>
      <c r="E933" s="3">
        <v>0.96716298496128439</v>
      </c>
      <c r="F933" s="3">
        <v>0.25298762371967531</v>
      </c>
      <c r="G933" s="2" t="s">
        <v>15</v>
      </c>
    </row>
    <row r="934" spans="1:7" x14ac:dyDescent="0.25">
      <c r="A934" s="6">
        <v>42394</v>
      </c>
      <c r="B934" s="1">
        <v>28.900500000000001</v>
      </c>
      <c r="C934" s="6">
        <v>41299</v>
      </c>
      <c r="D934" s="2">
        <v>14.742000000000001</v>
      </c>
      <c r="E934" s="3">
        <v>0.96041921041921041</v>
      </c>
      <c r="F934" s="3">
        <v>0.25155416507864348</v>
      </c>
      <c r="G934" s="2" t="s">
        <v>12</v>
      </c>
    </row>
    <row r="935" spans="1:7" x14ac:dyDescent="0.25">
      <c r="A935" s="6">
        <v>42391</v>
      </c>
      <c r="B935" s="1">
        <v>28.676400000000001</v>
      </c>
      <c r="C935" s="6">
        <v>41296</v>
      </c>
      <c r="D935" s="2">
        <v>14.677099999999999</v>
      </c>
      <c r="E935" s="3">
        <v>0.95381921496753463</v>
      </c>
      <c r="F935" s="3">
        <v>0.25014808164984137</v>
      </c>
      <c r="G935" s="2" t="s">
        <v>13</v>
      </c>
    </row>
    <row r="936" spans="1:7" x14ac:dyDescent="0.25">
      <c r="A936" s="6">
        <v>42390</v>
      </c>
      <c r="B936" s="1">
        <v>28.155899999999999</v>
      </c>
      <c r="C936" s="6">
        <v>41295</v>
      </c>
      <c r="D936" s="2">
        <v>14.723100000000001</v>
      </c>
      <c r="E936" s="3">
        <v>0.91236220632883003</v>
      </c>
      <c r="F936" s="3">
        <v>0.24124272878408348</v>
      </c>
      <c r="G936" s="2" t="s">
        <v>14</v>
      </c>
    </row>
    <row r="937" spans="1:7" x14ac:dyDescent="0.25">
      <c r="A937" s="6">
        <v>42389</v>
      </c>
      <c r="B937" s="1">
        <v>28.261399999999998</v>
      </c>
      <c r="C937" s="6">
        <v>41294</v>
      </c>
      <c r="D937" s="2">
        <v>14.723100000000001</v>
      </c>
      <c r="E937" s="3">
        <v>0.91952781683205287</v>
      </c>
      <c r="F937" s="3">
        <v>0.24279110632746104</v>
      </c>
      <c r="G937" s="2" t="s">
        <v>15</v>
      </c>
    </row>
    <row r="938" spans="1:7" x14ac:dyDescent="0.25">
      <c r="A938" s="6">
        <v>42388</v>
      </c>
      <c r="B938" s="1">
        <v>28.5488</v>
      </c>
      <c r="C938" s="6">
        <v>41293</v>
      </c>
      <c r="D938" s="2">
        <v>14.723100000000001</v>
      </c>
      <c r="E938" s="3">
        <v>0.93904816241144862</v>
      </c>
      <c r="F938" s="3">
        <v>0.24698969759754474</v>
      </c>
      <c r="G938" s="2" t="s">
        <v>16</v>
      </c>
    </row>
    <row r="939" spans="1:7" x14ac:dyDescent="0.25">
      <c r="A939" s="6">
        <v>42387</v>
      </c>
      <c r="B939" s="1">
        <v>28.2974</v>
      </c>
      <c r="C939" s="6">
        <v>41292</v>
      </c>
      <c r="D939" s="2">
        <v>14.7654</v>
      </c>
      <c r="E939" s="3">
        <v>0.91646687526243786</v>
      </c>
      <c r="F939" s="3">
        <v>0.24213015648818947</v>
      </c>
      <c r="G939" s="2" t="s">
        <v>12</v>
      </c>
    </row>
    <row r="940" spans="1:7" x14ac:dyDescent="0.25">
      <c r="A940" s="6">
        <v>42384</v>
      </c>
      <c r="B940" s="1">
        <v>28.924700000000001</v>
      </c>
      <c r="C940" s="6">
        <v>41289</v>
      </c>
      <c r="D940" s="2">
        <v>14.9415</v>
      </c>
      <c r="E940" s="3">
        <v>0.93586319981260269</v>
      </c>
      <c r="F940" s="3">
        <v>0.24630658029582153</v>
      </c>
      <c r="G940" s="2" t="s">
        <v>13</v>
      </c>
    </row>
    <row r="941" spans="1:7" x14ac:dyDescent="0.25">
      <c r="A941" s="6">
        <v>42383</v>
      </c>
      <c r="B941" s="1">
        <v>29.322600000000001</v>
      </c>
      <c r="C941" s="6">
        <v>41288</v>
      </c>
      <c r="D941" s="2">
        <v>14.922800000000001</v>
      </c>
      <c r="E941" s="3">
        <v>0.96495295788994029</v>
      </c>
      <c r="F941" s="3">
        <v>0.25251822112632394</v>
      </c>
      <c r="G941" s="2" t="s">
        <v>14</v>
      </c>
    </row>
    <row r="942" spans="1:7" x14ac:dyDescent="0.25">
      <c r="A942" s="6">
        <v>42382</v>
      </c>
      <c r="B942" s="1">
        <v>29.5503</v>
      </c>
      <c r="C942" s="6">
        <v>41287</v>
      </c>
      <c r="D942" s="2">
        <v>14.922800000000001</v>
      </c>
      <c r="E942" s="3">
        <v>0.98021148846061057</v>
      </c>
      <c r="F942" s="3">
        <v>0.2557519424007102</v>
      </c>
      <c r="G942" s="2" t="s">
        <v>15</v>
      </c>
    </row>
    <row r="943" spans="1:7" x14ac:dyDescent="0.25">
      <c r="A943" s="6">
        <v>42381</v>
      </c>
      <c r="B943" s="1">
        <v>29.5669</v>
      </c>
      <c r="C943" s="6">
        <v>41286</v>
      </c>
      <c r="D943" s="2">
        <v>14.922800000000001</v>
      </c>
      <c r="E943" s="3">
        <v>0.98132388023695283</v>
      </c>
      <c r="F943" s="3">
        <v>0.25598703962044578</v>
      </c>
      <c r="G943" s="2" t="s">
        <v>16</v>
      </c>
    </row>
    <row r="944" spans="1:7" x14ac:dyDescent="0.25">
      <c r="A944" s="6">
        <v>42380</v>
      </c>
      <c r="B944" s="1">
        <v>29.789300000000001</v>
      </c>
      <c r="C944" s="6">
        <v>41285</v>
      </c>
      <c r="D944" s="2">
        <v>14.835800000000001</v>
      </c>
      <c r="E944" s="3">
        <v>1.007933512179997</v>
      </c>
      <c r="F944" s="3">
        <v>0.26158478511881667</v>
      </c>
      <c r="G944" s="2" t="s">
        <v>12</v>
      </c>
    </row>
    <row r="945" spans="1:7" x14ac:dyDescent="0.25">
      <c r="A945" s="6">
        <v>42377</v>
      </c>
      <c r="B945" s="1">
        <v>29.994900000000001</v>
      </c>
      <c r="C945" s="6">
        <v>41282</v>
      </c>
      <c r="D945" s="2">
        <v>15.057</v>
      </c>
      <c r="E945" s="3">
        <v>0.99209005778043435</v>
      </c>
      <c r="F945" s="3">
        <v>0.25825787157228941</v>
      </c>
      <c r="G945" s="2" t="s">
        <v>13</v>
      </c>
    </row>
    <row r="946" spans="1:7" x14ac:dyDescent="0.25">
      <c r="A946" s="6">
        <v>42376</v>
      </c>
      <c r="B946" s="1">
        <v>29.8277</v>
      </c>
      <c r="C946" s="6">
        <v>41281</v>
      </c>
      <c r="D946" s="2">
        <v>15.037000000000001</v>
      </c>
      <c r="E946" s="3">
        <v>0.98362040300591869</v>
      </c>
      <c r="F946" s="3">
        <v>0.25647211749474996</v>
      </c>
      <c r="G946" s="2" t="s">
        <v>14</v>
      </c>
    </row>
    <row r="947" spans="1:7" x14ac:dyDescent="0.25">
      <c r="A947" s="6">
        <v>42375</v>
      </c>
      <c r="B947" s="1">
        <v>30.3081</v>
      </c>
      <c r="C947" s="6">
        <v>41280</v>
      </c>
      <c r="D947" s="2">
        <v>15.037000000000001</v>
      </c>
      <c r="E947" s="3">
        <v>1.0155682649464652</v>
      </c>
      <c r="F947" s="3">
        <v>0.26318173472512441</v>
      </c>
      <c r="G947" s="2" t="s">
        <v>15</v>
      </c>
    </row>
    <row r="948" spans="1:7" x14ac:dyDescent="0.25">
      <c r="A948" s="6">
        <v>42374</v>
      </c>
      <c r="B948" s="1">
        <v>30.3001</v>
      </c>
      <c r="C948" s="6">
        <v>41279</v>
      </c>
      <c r="D948" s="2">
        <v>15.037000000000001</v>
      </c>
      <c r="E948" s="3">
        <v>1.0150362439316352</v>
      </c>
      <c r="F948" s="3">
        <v>0.26307058354618329</v>
      </c>
      <c r="G948" s="2" t="s">
        <v>16</v>
      </c>
    </row>
    <row r="949" spans="1:7" x14ac:dyDescent="0.25">
      <c r="A949" s="6">
        <v>42373</v>
      </c>
      <c r="B949" s="1">
        <v>30.356200000000001</v>
      </c>
      <c r="C949" s="6">
        <v>41278</v>
      </c>
      <c r="D949" s="2">
        <v>15.0695</v>
      </c>
      <c r="E949" s="3">
        <v>1.0144132187531107</v>
      </c>
      <c r="F949" s="3">
        <v>0.262940394673288</v>
      </c>
      <c r="G949" s="2" t="s">
        <v>12</v>
      </c>
    </row>
    <row r="950" spans="1:7" x14ac:dyDescent="0.25">
      <c r="A950" s="6">
        <v>42370</v>
      </c>
      <c r="B950" s="1">
        <v>30.7773</v>
      </c>
      <c r="C950" s="6">
        <v>41275</v>
      </c>
      <c r="D950" s="2">
        <v>14.914899999999999</v>
      </c>
      <c r="E950" s="3">
        <v>1.0635270769498959</v>
      </c>
      <c r="F950" s="3">
        <v>0.27312210066635378</v>
      </c>
      <c r="G950" s="2" t="s">
        <v>13</v>
      </c>
    </row>
    <row r="951" spans="1:7" x14ac:dyDescent="0.25">
      <c r="A951" s="6">
        <v>42369</v>
      </c>
      <c r="B951" s="1">
        <v>30.612100000000002</v>
      </c>
      <c r="C951" s="6">
        <v>41274</v>
      </c>
      <c r="D951" s="2">
        <v>14.817299999999999</v>
      </c>
      <c r="E951" s="3">
        <v>1.0659701835017177</v>
      </c>
      <c r="F951" s="3">
        <v>0.27362433884572912</v>
      </c>
      <c r="G951" s="2" t="s">
        <v>14</v>
      </c>
    </row>
    <row r="952" spans="1:7" x14ac:dyDescent="0.25">
      <c r="A952" s="6">
        <v>42368</v>
      </c>
      <c r="B952" s="1">
        <v>30.4376</v>
      </c>
      <c r="C952" s="6">
        <v>41273</v>
      </c>
      <c r="D952" s="2">
        <v>14.817299999999999</v>
      </c>
      <c r="E952" s="3">
        <v>1.0541934090556311</v>
      </c>
      <c r="F952" s="3">
        <v>0.27119968665010874</v>
      </c>
      <c r="G952" s="2" t="s">
        <v>15</v>
      </c>
    </row>
    <row r="953" spans="1:7" x14ac:dyDescent="0.25">
      <c r="A953" s="6">
        <v>42367</v>
      </c>
      <c r="B953" s="1">
        <v>30.520399999999999</v>
      </c>
      <c r="C953" s="6">
        <v>41272</v>
      </c>
      <c r="D953" s="2">
        <v>14.817299999999999</v>
      </c>
      <c r="E953" s="3">
        <v>1.0597814716581293</v>
      </c>
      <c r="F953" s="3">
        <v>0.27235133280835622</v>
      </c>
      <c r="G953" s="2" t="s">
        <v>16</v>
      </c>
    </row>
    <row r="954" spans="1:7" x14ac:dyDescent="0.25">
      <c r="A954" s="6">
        <v>42366</v>
      </c>
      <c r="B954" s="1">
        <v>30.403199999999998</v>
      </c>
      <c r="C954" s="6">
        <v>41271</v>
      </c>
      <c r="D954" s="2">
        <v>14.7766</v>
      </c>
      <c r="E954" s="3">
        <v>1.0575233815627409</v>
      </c>
      <c r="F954" s="3">
        <v>0.27188621316337036</v>
      </c>
      <c r="G954" s="2" t="s">
        <v>12</v>
      </c>
    </row>
    <row r="955" spans="1:7" x14ac:dyDescent="0.25">
      <c r="A955" s="6">
        <v>42362</v>
      </c>
      <c r="B955" s="1">
        <v>30.2166</v>
      </c>
      <c r="C955" s="6">
        <v>41267</v>
      </c>
      <c r="D955" s="2">
        <v>14.701599999999999</v>
      </c>
      <c r="E955" s="3">
        <v>1.0553273113130546</v>
      </c>
      <c r="F955" s="3">
        <v>0.27143354178949064</v>
      </c>
      <c r="G955" s="2" t="s">
        <v>14</v>
      </c>
    </row>
    <row r="956" spans="1:7" x14ac:dyDescent="0.25">
      <c r="A956" s="6">
        <v>42361</v>
      </c>
      <c r="B956" s="1">
        <v>30.191800000000001</v>
      </c>
      <c r="C956" s="6">
        <v>41266</v>
      </c>
      <c r="D956" s="2">
        <v>14.701599999999999</v>
      </c>
      <c r="E956" s="3">
        <v>1.0536404200903304</v>
      </c>
      <c r="F956" s="3">
        <v>0.2710856074070267</v>
      </c>
      <c r="G956" s="2" t="s">
        <v>15</v>
      </c>
    </row>
    <row r="957" spans="1:7" x14ac:dyDescent="0.25">
      <c r="A957" s="6">
        <v>42360</v>
      </c>
      <c r="B957" s="1">
        <v>29.9605</v>
      </c>
      <c r="C957" s="6">
        <v>41265</v>
      </c>
      <c r="D957" s="2">
        <v>14.701599999999999</v>
      </c>
      <c r="E957" s="3">
        <v>1.0379074386461338</v>
      </c>
      <c r="F957" s="3">
        <v>0.2678313452318819</v>
      </c>
      <c r="G957" s="2" t="s">
        <v>16</v>
      </c>
    </row>
    <row r="958" spans="1:7" x14ac:dyDescent="0.25">
      <c r="A958" s="6">
        <v>42359</v>
      </c>
      <c r="B958" s="1">
        <v>29.965</v>
      </c>
      <c r="C958" s="6">
        <v>41264</v>
      </c>
      <c r="D958" s="2">
        <v>14.7151</v>
      </c>
      <c r="E958" s="3">
        <v>1.0363436198190974</v>
      </c>
      <c r="F958" s="3">
        <v>0.26750696578153677</v>
      </c>
      <c r="G958" s="2" t="s">
        <v>12</v>
      </c>
    </row>
    <row r="959" spans="1:7" x14ac:dyDescent="0.25">
      <c r="A959" s="6">
        <v>42356</v>
      </c>
      <c r="B959" s="1">
        <v>29.9922</v>
      </c>
      <c r="C959" s="6">
        <v>41261</v>
      </c>
      <c r="D959" s="2">
        <v>14.851000000000001</v>
      </c>
      <c r="E959" s="3">
        <v>1.0195407716652076</v>
      </c>
      <c r="F959" s="3">
        <v>0.26401106326465973</v>
      </c>
      <c r="G959" s="2" t="s">
        <v>13</v>
      </c>
    </row>
    <row r="960" spans="1:7" x14ac:dyDescent="0.25">
      <c r="A960" s="6">
        <v>42355</v>
      </c>
      <c r="B960" s="1">
        <v>30.164400000000001</v>
      </c>
      <c r="C960" s="6">
        <v>41260</v>
      </c>
      <c r="D960" s="2">
        <v>14.8224</v>
      </c>
      <c r="E960" s="3">
        <v>1.0350550518134716</v>
      </c>
      <c r="F960" s="3">
        <v>0.26723955617360851</v>
      </c>
      <c r="G960" s="2" t="s">
        <v>14</v>
      </c>
    </row>
    <row r="961" spans="1:7" x14ac:dyDescent="0.25">
      <c r="A961" s="6">
        <v>42354</v>
      </c>
      <c r="B961" s="1">
        <v>29.718900000000001</v>
      </c>
      <c r="C961" s="6">
        <v>41259</v>
      </c>
      <c r="D961" s="2">
        <v>14.8224</v>
      </c>
      <c r="E961" s="3">
        <v>1.0049991904145079</v>
      </c>
      <c r="F961" s="3">
        <v>0.26096994065155021</v>
      </c>
      <c r="G961" s="2" t="s">
        <v>15</v>
      </c>
    </row>
    <row r="962" spans="1:7" x14ac:dyDescent="0.25">
      <c r="A962" s="6">
        <v>42353</v>
      </c>
      <c r="B962" s="1">
        <v>29.5688</v>
      </c>
      <c r="C962" s="6">
        <v>41258</v>
      </c>
      <c r="D962" s="2">
        <v>14.8224</v>
      </c>
      <c r="E962" s="3">
        <v>0.99487262521588948</v>
      </c>
      <c r="F962" s="3">
        <v>0.25884344725393227</v>
      </c>
      <c r="G962" s="2" t="s">
        <v>16</v>
      </c>
    </row>
    <row r="963" spans="1:7" x14ac:dyDescent="0.25">
      <c r="A963" s="6">
        <v>42352</v>
      </c>
      <c r="B963" s="1">
        <v>29.336099999999998</v>
      </c>
      <c r="C963" s="6">
        <v>41257</v>
      </c>
      <c r="D963" s="2">
        <v>14.847099999999999</v>
      </c>
      <c r="E963" s="3">
        <v>0.97588081174101338</v>
      </c>
      <c r="F963" s="3">
        <v>0.25483584076131161</v>
      </c>
      <c r="G963" s="2" t="s">
        <v>12</v>
      </c>
    </row>
    <row r="964" spans="1:7" x14ac:dyDescent="0.25">
      <c r="A964" s="6">
        <v>42349</v>
      </c>
      <c r="B964" s="1">
        <v>29.221599999999999</v>
      </c>
      <c r="C964" s="6">
        <v>41254</v>
      </c>
      <c r="D964" s="2">
        <v>14.8878</v>
      </c>
      <c r="E964" s="3">
        <v>0.96278832332513853</v>
      </c>
      <c r="F964" s="3">
        <v>0.25205811843502013</v>
      </c>
      <c r="G964" s="2" t="s">
        <v>13</v>
      </c>
    </row>
    <row r="965" spans="1:7" x14ac:dyDescent="0.25">
      <c r="A965" s="6">
        <v>42348</v>
      </c>
      <c r="B965" s="1">
        <v>29.480599999999999</v>
      </c>
      <c r="C965" s="6">
        <v>41253</v>
      </c>
      <c r="D965" s="2">
        <v>14.906599999999999</v>
      </c>
      <c r="E965" s="3">
        <v>0.97768773563388034</v>
      </c>
      <c r="F965" s="3">
        <v>0.25521823596621607</v>
      </c>
      <c r="G965" s="2" t="s">
        <v>14</v>
      </c>
    </row>
    <row r="966" spans="1:7" x14ac:dyDescent="0.25">
      <c r="A966" s="6">
        <v>42347</v>
      </c>
      <c r="B966" s="1">
        <v>29.314399999999999</v>
      </c>
      <c r="C966" s="6">
        <v>41252</v>
      </c>
      <c r="D966" s="2">
        <v>14.906599999999999</v>
      </c>
      <c r="E966" s="3">
        <v>0.96653831188869366</v>
      </c>
      <c r="F966" s="3">
        <v>0.25285498083936253</v>
      </c>
      <c r="G966" s="2" t="s">
        <v>15</v>
      </c>
    </row>
    <row r="967" spans="1:7" x14ac:dyDescent="0.25">
      <c r="A967" s="6">
        <v>42346</v>
      </c>
      <c r="B967" s="1">
        <v>29.607700000000001</v>
      </c>
      <c r="C967" s="6">
        <v>41251</v>
      </c>
      <c r="D967" s="2">
        <v>14.906599999999999</v>
      </c>
      <c r="E967" s="3">
        <v>0.98621416017066288</v>
      </c>
      <c r="F967" s="3">
        <v>0.25701952802995498</v>
      </c>
      <c r="G967" s="2" t="s">
        <v>16</v>
      </c>
    </row>
    <row r="968" spans="1:7" x14ac:dyDescent="0.25">
      <c r="A968" s="6">
        <v>42345</v>
      </c>
      <c r="B968" s="1">
        <v>29.786799999999999</v>
      </c>
      <c r="C968" s="6">
        <v>41250</v>
      </c>
      <c r="D968" s="2">
        <v>14.9026</v>
      </c>
      <c r="E968" s="3">
        <v>0.99876531611933494</v>
      </c>
      <c r="F968" s="3">
        <v>0.25966172915582475</v>
      </c>
      <c r="G968" s="2" t="s">
        <v>12</v>
      </c>
    </row>
    <row r="969" spans="1:7" x14ac:dyDescent="0.25">
      <c r="A969" s="6">
        <v>42342</v>
      </c>
      <c r="B969" s="1">
        <v>29.708500000000001</v>
      </c>
      <c r="C969" s="6">
        <v>41247</v>
      </c>
      <c r="D969" s="2">
        <v>14.8301</v>
      </c>
      <c r="E969" s="3">
        <v>1.0032568897040479</v>
      </c>
      <c r="F969" s="3">
        <v>0.26060458297960665</v>
      </c>
      <c r="G969" s="2" t="s">
        <v>13</v>
      </c>
    </row>
    <row r="970" spans="1:7" x14ac:dyDescent="0.25">
      <c r="A970" s="6">
        <v>42341</v>
      </c>
      <c r="B970" s="1">
        <v>29.907800000000002</v>
      </c>
      <c r="C970" s="6">
        <v>41246</v>
      </c>
      <c r="D970" s="2">
        <v>14.8177</v>
      </c>
      <c r="E970" s="3">
        <v>1.0183834198289883</v>
      </c>
      <c r="F970" s="3">
        <v>0.26376955867989138</v>
      </c>
      <c r="G970" s="2" t="s">
        <v>14</v>
      </c>
    </row>
    <row r="971" spans="1:7" x14ac:dyDescent="0.25">
      <c r="A971" s="6">
        <v>42340</v>
      </c>
      <c r="B971" s="1">
        <v>30.066800000000001</v>
      </c>
      <c r="C971" s="6">
        <v>41245</v>
      </c>
      <c r="D971" s="2">
        <v>14.8177</v>
      </c>
      <c r="E971" s="3">
        <v>1.0291138300815916</v>
      </c>
      <c r="F971" s="3">
        <v>0.26600514405209763</v>
      </c>
      <c r="G971" s="2" t="s">
        <v>15</v>
      </c>
    </row>
    <row r="972" spans="1:7" x14ac:dyDescent="0.25">
      <c r="A972" s="6">
        <v>42339</v>
      </c>
      <c r="B972" s="1">
        <v>30.192299999999999</v>
      </c>
      <c r="C972" s="6">
        <v>41244</v>
      </c>
      <c r="D972" s="2">
        <v>14.8177</v>
      </c>
      <c r="E972" s="3">
        <v>1.0375834306268854</v>
      </c>
      <c r="F972" s="3">
        <v>0.26776415060411707</v>
      </c>
      <c r="G972" s="2" t="s">
        <v>16</v>
      </c>
    </row>
    <row r="973" spans="1:7" x14ac:dyDescent="0.25">
      <c r="A973" s="6">
        <v>42338</v>
      </c>
      <c r="B973" s="1">
        <v>30.112500000000001</v>
      </c>
      <c r="C973" s="6">
        <v>41243</v>
      </c>
      <c r="D973" s="2">
        <v>14.766400000000001</v>
      </c>
      <c r="E973" s="3">
        <v>1.0392580452920142</v>
      </c>
      <c r="F973" s="3">
        <v>0.26811136503182298</v>
      </c>
      <c r="G973" s="2" t="s">
        <v>12</v>
      </c>
    </row>
    <row r="974" spans="1:7" x14ac:dyDescent="0.25">
      <c r="A974" s="6">
        <v>42335</v>
      </c>
      <c r="B974" s="1">
        <v>30.154299999999999</v>
      </c>
      <c r="C974" s="6">
        <v>41240</v>
      </c>
      <c r="D974" s="2">
        <v>14.443300000000001</v>
      </c>
      <c r="E974" s="3">
        <v>1.08777080030187</v>
      </c>
      <c r="F974" s="3">
        <v>0.27808853701034408</v>
      </c>
      <c r="G974" s="2" t="s">
        <v>13</v>
      </c>
    </row>
    <row r="975" spans="1:7" x14ac:dyDescent="0.25">
      <c r="A975" s="6">
        <v>42334</v>
      </c>
      <c r="B975" s="1">
        <v>29.940799999999999</v>
      </c>
      <c r="C975" s="6">
        <v>41239</v>
      </c>
      <c r="D975" s="2">
        <v>14.301</v>
      </c>
      <c r="E975" s="3">
        <v>1.0936158310607649</v>
      </c>
      <c r="F975" s="3">
        <v>0.27928015984324861</v>
      </c>
      <c r="G975" s="2" t="s">
        <v>14</v>
      </c>
    </row>
    <row r="976" spans="1:7" x14ac:dyDescent="0.25">
      <c r="A976" s="6">
        <v>42332</v>
      </c>
      <c r="B976" s="1">
        <v>29.947500000000002</v>
      </c>
      <c r="C976" s="6">
        <v>41237</v>
      </c>
      <c r="D976" s="2">
        <v>14.301</v>
      </c>
      <c r="E976" s="3">
        <v>1.0940843297671492</v>
      </c>
      <c r="F976" s="3">
        <v>0.27937557632969612</v>
      </c>
      <c r="G976" s="2" t="s">
        <v>16</v>
      </c>
    </row>
    <row r="977" spans="1:7" x14ac:dyDescent="0.25">
      <c r="A977" s="6">
        <v>42331</v>
      </c>
      <c r="B977" s="1">
        <v>30.081</v>
      </c>
      <c r="C977" s="6">
        <v>41236</v>
      </c>
      <c r="D977" s="2">
        <v>14.1652</v>
      </c>
      <c r="E977" s="3">
        <v>1.1235845593426141</v>
      </c>
      <c r="F977" s="3">
        <v>0.28535528122078535</v>
      </c>
      <c r="G977" s="2" t="s">
        <v>12</v>
      </c>
    </row>
    <row r="978" spans="1:7" x14ac:dyDescent="0.25">
      <c r="A978" s="6">
        <v>42328</v>
      </c>
      <c r="B978" s="1">
        <v>30.189699999999998</v>
      </c>
      <c r="C978" s="6">
        <v>41233</v>
      </c>
      <c r="D978" s="2">
        <v>14.044</v>
      </c>
      <c r="E978" s="3">
        <v>1.1496510965536881</v>
      </c>
      <c r="F978" s="3">
        <v>0.29059306035023047</v>
      </c>
      <c r="G978" s="2" t="s">
        <v>13</v>
      </c>
    </row>
    <row r="979" spans="1:7" x14ac:dyDescent="0.25">
      <c r="A979" s="6">
        <v>42327</v>
      </c>
      <c r="B979" s="1">
        <v>30.085999999999999</v>
      </c>
      <c r="C979" s="6">
        <v>41232</v>
      </c>
      <c r="D979" s="2">
        <v>14.0152</v>
      </c>
      <c r="E979" s="3">
        <v>1.1466693304412352</v>
      </c>
      <c r="F979" s="3">
        <v>0.28999606000864508</v>
      </c>
      <c r="G979" s="2" t="s">
        <v>14</v>
      </c>
    </row>
    <row r="980" spans="1:7" x14ac:dyDescent="0.25">
      <c r="A980" s="6">
        <v>42326</v>
      </c>
      <c r="B980" s="1">
        <v>29.626999999999999</v>
      </c>
      <c r="C980" s="6">
        <v>41231</v>
      </c>
      <c r="D980" s="2">
        <v>14.0152</v>
      </c>
      <c r="E980" s="3">
        <v>1.1139191734688052</v>
      </c>
      <c r="F980" s="3">
        <v>0.28340223901422434</v>
      </c>
      <c r="G980" s="2" t="s">
        <v>15</v>
      </c>
    </row>
    <row r="981" spans="1:7" x14ac:dyDescent="0.25">
      <c r="A981" s="6">
        <v>42325</v>
      </c>
      <c r="B981" s="1">
        <v>29.723500000000001</v>
      </c>
      <c r="C981" s="6">
        <v>41230</v>
      </c>
      <c r="D981" s="2">
        <v>14.0152</v>
      </c>
      <c r="E981" s="3">
        <v>1.1208045550545123</v>
      </c>
      <c r="F981" s="3">
        <v>0.28479414610454357</v>
      </c>
      <c r="G981" s="2" t="s">
        <v>16</v>
      </c>
    </row>
    <row r="982" spans="1:7" x14ac:dyDescent="0.25">
      <c r="A982" s="6">
        <v>42324</v>
      </c>
      <c r="B982" s="1">
        <v>29.518000000000001</v>
      </c>
      <c r="C982" s="6">
        <v>41229</v>
      </c>
      <c r="D982" s="2">
        <v>14.077</v>
      </c>
      <c r="E982" s="3">
        <v>1.0968956453789871</v>
      </c>
      <c r="F982" s="3">
        <v>0.27994784239354087</v>
      </c>
      <c r="G982" s="2" t="s">
        <v>12</v>
      </c>
    </row>
    <row r="983" spans="1:7" x14ac:dyDescent="0.25">
      <c r="A983" s="6">
        <v>42321</v>
      </c>
      <c r="B983" s="1">
        <v>29.542400000000001</v>
      </c>
      <c r="C983" s="6">
        <v>41226</v>
      </c>
      <c r="D983" s="2">
        <v>14.214</v>
      </c>
      <c r="E983" s="3">
        <v>1.0784015759110737</v>
      </c>
      <c r="F983" s="3">
        <v>0.27617379044368007</v>
      </c>
      <c r="G983" s="2" t="s">
        <v>13</v>
      </c>
    </row>
    <row r="984" spans="1:7" x14ac:dyDescent="0.25">
      <c r="A984" s="6">
        <v>42318</v>
      </c>
      <c r="B984" s="1">
        <v>29.535499999999999</v>
      </c>
      <c r="C984" s="6">
        <v>41223</v>
      </c>
      <c r="D984" s="2">
        <v>14.2584</v>
      </c>
      <c r="E984" s="3">
        <v>1.0714456039948381</v>
      </c>
      <c r="F984" s="3">
        <v>0.27474850433509768</v>
      </c>
      <c r="G984" s="2" t="s">
        <v>16</v>
      </c>
    </row>
    <row r="985" spans="1:7" x14ac:dyDescent="0.25">
      <c r="A985" s="6">
        <v>42317</v>
      </c>
      <c r="B985" s="1">
        <v>29.896999999999998</v>
      </c>
      <c r="C985" s="6">
        <v>41222</v>
      </c>
      <c r="D985" s="2">
        <v>14.266400000000001</v>
      </c>
      <c r="E985" s="3">
        <v>1.0956232826781807</v>
      </c>
      <c r="F985" s="3">
        <v>0.27968890606185814</v>
      </c>
      <c r="G985" s="2" t="s">
        <v>12</v>
      </c>
    </row>
    <row r="986" spans="1:7" x14ac:dyDescent="0.25">
      <c r="A986" s="6">
        <v>42314</v>
      </c>
      <c r="B986" s="1">
        <v>30.009799999999998</v>
      </c>
      <c r="C986" s="6">
        <v>41219</v>
      </c>
      <c r="D986" s="2">
        <v>14.350099999999999</v>
      </c>
      <c r="E986" s="3">
        <v>1.0912606880788287</v>
      </c>
      <c r="F986" s="3">
        <v>0.27880028540763346</v>
      </c>
      <c r="G986" s="2" t="s">
        <v>13</v>
      </c>
    </row>
    <row r="987" spans="1:7" x14ac:dyDescent="0.25">
      <c r="A987" s="6">
        <v>42313</v>
      </c>
      <c r="B987" s="1">
        <v>30.159500000000001</v>
      </c>
      <c r="C987" s="6">
        <v>41218</v>
      </c>
      <c r="D987" s="2">
        <v>14.2661</v>
      </c>
      <c r="E987" s="3">
        <v>1.1140676148351689</v>
      </c>
      <c r="F987" s="3">
        <v>0.28343227887655753</v>
      </c>
      <c r="G987" s="2" t="s">
        <v>14</v>
      </c>
    </row>
    <row r="988" spans="1:7" x14ac:dyDescent="0.25">
      <c r="A988" s="6">
        <v>42312</v>
      </c>
      <c r="B988" s="1">
        <v>30.6372</v>
      </c>
      <c r="C988" s="6">
        <v>41217</v>
      </c>
      <c r="D988" s="2">
        <v>14.2661</v>
      </c>
      <c r="E988" s="3">
        <v>1.1475525897056658</v>
      </c>
      <c r="F988" s="3">
        <v>0.29017296114562074</v>
      </c>
      <c r="G988" s="2" t="s">
        <v>15</v>
      </c>
    </row>
    <row r="989" spans="1:7" x14ac:dyDescent="0.25">
      <c r="A989" s="6">
        <v>42311</v>
      </c>
      <c r="B989" s="1">
        <v>30.794499999999999</v>
      </c>
      <c r="C989" s="6">
        <v>41216</v>
      </c>
      <c r="D989" s="2">
        <v>14.2661</v>
      </c>
      <c r="E989" s="3">
        <v>1.1585787285943598</v>
      </c>
      <c r="F989" s="3">
        <v>0.29237722992019788</v>
      </c>
      <c r="G989" s="2" t="s">
        <v>16</v>
      </c>
    </row>
    <row r="990" spans="1:7" x14ac:dyDescent="0.25">
      <c r="A990" s="6">
        <v>42310</v>
      </c>
      <c r="B990" s="1">
        <v>30.7803</v>
      </c>
      <c r="C990" s="6">
        <v>41215</v>
      </c>
      <c r="D990" s="2">
        <v>14.245699999999999</v>
      </c>
      <c r="E990" s="3">
        <v>1.1606730451996041</v>
      </c>
      <c r="F990" s="3">
        <v>0.29279506229176788</v>
      </c>
      <c r="G990" s="2" t="s">
        <v>12</v>
      </c>
    </row>
    <row r="991" spans="1:7" x14ac:dyDescent="0.25">
      <c r="A991" s="6">
        <v>42307</v>
      </c>
      <c r="B991" s="1">
        <v>30.930299999999999</v>
      </c>
      <c r="C991" s="6">
        <v>41212</v>
      </c>
      <c r="D991" s="2">
        <v>13.9847</v>
      </c>
      <c r="E991" s="3">
        <v>1.211724241492488</v>
      </c>
      <c r="F991" s="3">
        <v>0.30289772575622176</v>
      </c>
      <c r="G991" s="2" t="s">
        <v>13</v>
      </c>
    </row>
    <row r="992" spans="1:7" x14ac:dyDescent="0.25">
      <c r="A992" s="6">
        <v>42306</v>
      </c>
      <c r="B992" s="1">
        <v>30.8566</v>
      </c>
      <c r="C992" s="6">
        <v>41211</v>
      </c>
      <c r="D992" s="2">
        <v>14.091900000000001</v>
      </c>
      <c r="E992" s="3">
        <v>1.1896692426145514</v>
      </c>
      <c r="F992" s="3">
        <v>0.29855248006372648</v>
      </c>
      <c r="G992" s="2" t="s">
        <v>14</v>
      </c>
    </row>
    <row r="993" spans="1:7" x14ac:dyDescent="0.25">
      <c r="A993" s="6">
        <v>42305</v>
      </c>
      <c r="B993" s="1">
        <v>31.032900000000001</v>
      </c>
      <c r="C993" s="6">
        <v>41210</v>
      </c>
      <c r="D993" s="2">
        <v>14.091900000000001</v>
      </c>
      <c r="E993" s="3">
        <v>1.202179975730739</v>
      </c>
      <c r="F993" s="3">
        <v>0.30102088955155692</v>
      </c>
      <c r="G993" s="2" t="s">
        <v>15</v>
      </c>
    </row>
    <row r="994" spans="1:7" x14ac:dyDescent="0.25">
      <c r="A994" s="6">
        <v>42304</v>
      </c>
      <c r="B994" s="1">
        <v>31.121500000000001</v>
      </c>
      <c r="C994" s="6">
        <v>41209</v>
      </c>
      <c r="D994" s="2">
        <v>14.091900000000001</v>
      </c>
      <c r="E994" s="3">
        <v>1.208467275527076</v>
      </c>
      <c r="F994" s="3">
        <v>0.30225786626671747</v>
      </c>
      <c r="G994" s="2" t="s">
        <v>16</v>
      </c>
    </row>
    <row r="995" spans="1:7" x14ac:dyDescent="0.25">
      <c r="A995" s="6">
        <v>42303</v>
      </c>
      <c r="B995" s="1">
        <v>31.1112</v>
      </c>
      <c r="C995" s="6">
        <v>41208</v>
      </c>
      <c r="D995" s="2">
        <v>14.1472</v>
      </c>
      <c r="E995" s="3">
        <v>1.1991065369825831</v>
      </c>
      <c r="F995" s="3">
        <v>0.30041535780566253</v>
      </c>
      <c r="G995" s="2" t="s">
        <v>12</v>
      </c>
    </row>
    <row r="996" spans="1:7" x14ac:dyDescent="0.25">
      <c r="A996" s="6">
        <v>42300</v>
      </c>
      <c r="B996" s="1">
        <v>31.214099999999998</v>
      </c>
      <c r="C996" s="6">
        <v>41205</v>
      </c>
      <c r="D996" s="2">
        <v>14.149699999999999</v>
      </c>
      <c r="E996" s="3">
        <v>1.2059902330084737</v>
      </c>
      <c r="F996" s="3">
        <v>0.30177080828086122</v>
      </c>
      <c r="G996" s="2" t="s">
        <v>13</v>
      </c>
    </row>
    <row r="997" spans="1:7" x14ac:dyDescent="0.25">
      <c r="A997" s="6">
        <v>42298</v>
      </c>
      <c r="B997" s="1">
        <v>31.200099999999999</v>
      </c>
      <c r="C997" s="6">
        <v>41203</v>
      </c>
      <c r="D997" s="2">
        <v>14.17</v>
      </c>
      <c r="E997" s="3">
        <v>1.2018419195483414</v>
      </c>
      <c r="F997" s="3">
        <v>0.30095431299751008</v>
      </c>
      <c r="G997" s="2" t="s">
        <v>15</v>
      </c>
    </row>
    <row r="998" spans="1:7" x14ac:dyDescent="0.25">
      <c r="A998" s="6">
        <v>42297</v>
      </c>
      <c r="B998" s="1">
        <v>31.307200000000002</v>
      </c>
      <c r="C998" s="6">
        <v>41202</v>
      </c>
      <c r="D998" s="2">
        <v>14.17</v>
      </c>
      <c r="E998" s="3">
        <v>1.2094001411432604</v>
      </c>
      <c r="F998" s="3">
        <v>0.30244120013971476</v>
      </c>
      <c r="G998" s="2" t="s">
        <v>16</v>
      </c>
    </row>
    <row r="999" spans="1:7" x14ac:dyDescent="0.25">
      <c r="A999" s="6">
        <v>42296</v>
      </c>
      <c r="B999" s="1">
        <v>31.13</v>
      </c>
      <c r="C999" s="6">
        <v>41201</v>
      </c>
      <c r="D999" s="2">
        <v>14.134600000000001</v>
      </c>
      <c r="E999" s="3">
        <v>1.2023969549898827</v>
      </c>
      <c r="F999" s="3">
        <v>0.30106361770894874</v>
      </c>
      <c r="G999" s="2" t="s">
        <v>12</v>
      </c>
    </row>
    <row r="1000" spans="1:7" x14ac:dyDescent="0.25">
      <c r="A1000" s="6">
        <v>42293</v>
      </c>
      <c r="B1000" s="1">
        <v>31.089099999999998</v>
      </c>
      <c r="C1000" s="6">
        <v>41198</v>
      </c>
      <c r="D1000" s="2">
        <v>14.065200000000001</v>
      </c>
      <c r="E1000" s="3">
        <v>1.2103560560816766</v>
      </c>
      <c r="F1000" s="3">
        <v>0.3026290103154492</v>
      </c>
      <c r="G1000" s="2" t="s">
        <v>13</v>
      </c>
    </row>
    <row r="1001" spans="1:7" x14ac:dyDescent="0.25">
      <c r="A1001" s="6">
        <v>42292</v>
      </c>
      <c r="B1001" s="1">
        <v>30.948499999999999</v>
      </c>
      <c r="C1001" s="6">
        <v>41197</v>
      </c>
      <c r="D1001" s="2">
        <v>14.0975</v>
      </c>
      <c r="E1001" s="3">
        <v>1.19531831885086</v>
      </c>
      <c r="F1001" s="3">
        <v>0.29966822279892447</v>
      </c>
      <c r="G1001" s="2" t="s">
        <v>14</v>
      </c>
    </row>
    <row r="1002" spans="1:7" x14ac:dyDescent="0.25">
      <c r="A1002" s="6">
        <v>42291</v>
      </c>
      <c r="B1002" s="1">
        <v>30.884499999999999</v>
      </c>
      <c r="C1002" s="6">
        <v>41196</v>
      </c>
      <c r="D1002" s="2">
        <v>14.0975</v>
      </c>
      <c r="E1002" s="3">
        <v>1.1907785068274517</v>
      </c>
      <c r="F1002" s="3">
        <v>0.29877172088148063</v>
      </c>
      <c r="G1002" s="2" t="s">
        <v>15</v>
      </c>
    </row>
    <row r="1003" spans="1:7" x14ac:dyDescent="0.25">
      <c r="A1003" s="6">
        <v>42290</v>
      </c>
      <c r="B1003" s="1">
        <v>30.853899999999999</v>
      </c>
      <c r="C1003" s="6">
        <v>41195</v>
      </c>
      <c r="D1003" s="2">
        <v>14.0975</v>
      </c>
      <c r="E1003" s="3">
        <v>1.1886079092037594</v>
      </c>
      <c r="F1003" s="3">
        <v>0.29834264321762793</v>
      </c>
      <c r="G1003" s="2" t="s">
        <v>16</v>
      </c>
    </row>
    <row r="1004" spans="1:7" x14ac:dyDescent="0.25">
      <c r="A1004" s="6">
        <v>42289</v>
      </c>
      <c r="B1004" s="1">
        <v>30.935300000000002</v>
      </c>
      <c r="C1004" s="6">
        <v>41194</v>
      </c>
      <c r="D1004" s="2">
        <v>14.1364</v>
      </c>
      <c r="E1004" s="3">
        <v>1.1883435669618858</v>
      </c>
      <c r="F1004" s="3">
        <v>0.29829036940739262</v>
      </c>
      <c r="G1004" s="2" t="s">
        <v>12</v>
      </c>
    </row>
    <row r="1005" spans="1:7" x14ac:dyDescent="0.25">
      <c r="A1005" s="6">
        <v>42286</v>
      </c>
      <c r="B1005" s="1">
        <v>30.996500000000001</v>
      </c>
      <c r="C1005" s="6">
        <v>41191</v>
      </c>
      <c r="D1005" s="2">
        <v>14.3085</v>
      </c>
      <c r="E1005" s="3">
        <v>1.1662997518957265</v>
      </c>
      <c r="F1005" s="3">
        <v>0.29391629832356192</v>
      </c>
      <c r="G1005" s="2" t="s">
        <v>13</v>
      </c>
    </row>
    <row r="1006" spans="1:7" x14ac:dyDescent="0.25">
      <c r="A1006" s="6">
        <v>42285</v>
      </c>
      <c r="B1006" s="1">
        <v>30.948</v>
      </c>
      <c r="C1006" s="6">
        <v>41190</v>
      </c>
      <c r="D1006" s="2">
        <v>14.2148</v>
      </c>
      <c r="E1006" s="3">
        <v>1.1771674592678054</v>
      </c>
      <c r="F1006" s="3">
        <v>0.29607642630966935</v>
      </c>
      <c r="G1006" s="2" t="s">
        <v>14</v>
      </c>
    </row>
    <row r="1007" spans="1:7" x14ac:dyDescent="0.25">
      <c r="A1007" s="6">
        <v>42284</v>
      </c>
      <c r="B1007" s="1">
        <v>31.073399999999999</v>
      </c>
      <c r="C1007" s="6">
        <v>41189</v>
      </c>
      <c r="D1007" s="2">
        <v>14.2148</v>
      </c>
      <c r="E1007" s="3">
        <v>1.1859892506401777</v>
      </c>
      <c r="F1007" s="3">
        <v>0.29782461636851099</v>
      </c>
      <c r="G1007" s="2" t="s">
        <v>15</v>
      </c>
    </row>
    <row r="1008" spans="1:7" x14ac:dyDescent="0.25">
      <c r="A1008" s="6">
        <v>42283</v>
      </c>
      <c r="B1008" s="1">
        <v>31.014600000000002</v>
      </c>
      <c r="C1008" s="6">
        <v>41188</v>
      </c>
      <c r="D1008" s="2">
        <v>14.2148</v>
      </c>
      <c r="E1008" s="3">
        <v>1.1818527168866253</v>
      </c>
      <c r="F1008" s="3">
        <v>0.29700547767248819</v>
      </c>
      <c r="G1008" s="2" t="s">
        <v>16</v>
      </c>
    </row>
    <row r="1009" spans="1:7" x14ac:dyDescent="0.25">
      <c r="A1009" s="6">
        <v>42282</v>
      </c>
      <c r="B1009" s="1">
        <v>31.0229</v>
      </c>
      <c r="C1009" s="6">
        <v>41187</v>
      </c>
      <c r="D1009" s="2">
        <v>14.3111</v>
      </c>
      <c r="E1009" s="3">
        <v>1.1677509066389027</v>
      </c>
      <c r="F1009" s="3">
        <v>0.29420515549546922</v>
      </c>
      <c r="G1009" s="2" t="s">
        <v>12</v>
      </c>
    </row>
    <row r="1010" spans="1:7" x14ac:dyDescent="0.25">
      <c r="A1010" s="6">
        <v>42278</v>
      </c>
      <c r="B1010" s="1">
        <v>30.625599999999999</v>
      </c>
      <c r="C1010" s="6">
        <v>41183</v>
      </c>
      <c r="D1010" s="2">
        <v>14.2956</v>
      </c>
      <c r="E1010" s="3">
        <v>1.1423095218109067</v>
      </c>
      <c r="F1010" s="3">
        <v>0.28912215616598913</v>
      </c>
      <c r="G1010" s="2" t="s">
        <v>14</v>
      </c>
    </row>
    <row r="1011" spans="1:7" x14ac:dyDescent="0.25">
      <c r="A1011" s="6">
        <v>42277</v>
      </c>
      <c r="B1011" s="1">
        <v>30.619399999999999</v>
      </c>
      <c r="C1011" s="6">
        <v>41182</v>
      </c>
      <c r="D1011" s="2">
        <v>14.2956</v>
      </c>
      <c r="E1011" s="3">
        <v>1.1418758219312235</v>
      </c>
      <c r="F1011" s="3">
        <v>0.28903515817759562</v>
      </c>
      <c r="G1011" s="2" t="s">
        <v>15</v>
      </c>
    </row>
    <row r="1012" spans="1:7" x14ac:dyDescent="0.25">
      <c r="A1012" s="6">
        <v>42276</v>
      </c>
      <c r="B1012" s="1">
        <v>30.4666</v>
      </c>
      <c r="C1012" s="6">
        <v>41181</v>
      </c>
      <c r="D1012" s="2">
        <v>14.2956</v>
      </c>
      <c r="E1012" s="3">
        <v>1.1311872184448362</v>
      </c>
      <c r="F1012" s="3">
        <v>0.28688735731721082</v>
      </c>
      <c r="G1012" s="2" t="s">
        <v>16</v>
      </c>
    </row>
    <row r="1013" spans="1:7" x14ac:dyDescent="0.25">
      <c r="A1013" s="6">
        <v>42275</v>
      </c>
      <c r="B1013" s="1">
        <v>30.3779</v>
      </c>
      <c r="C1013" s="6">
        <v>41180</v>
      </c>
      <c r="D1013" s="2">
        <v>14.257400000000001</v>
      </c>
      <c r="E1013" s="3">
        <v>1.1306759998316662</v>
      </c>
      <c r="F1013" s="3">
        <v>0.28678445170440048</v>
      </c>
      <c r="G1013" s="2" t="s">
        <v>12</v>
      </c>
    </row>
    <row r="1014" spans="1:7" x14ac:dyDescent="0.25">
      <c r="A1014" s="6">
        <v>42271</v>
      </c>
      <c r="B1014" s="1">
        <v>30.604399999999998</v>
      </c>
      <c r="C1014" s="6">
        <v>41176</v>
      </c>
      <c r="D1014" s="2">
        <v>14.0124</v>
      </c>
      <c r="E1014" s="3">
        <v>1.184094088093403</v>
      </c>
      <c r="F1014" s="3">
        <v>0.29744945445431115</v>
      </c>
      <c r="G1014" s="2" t="s">
        <v>14</v>
      </c>
    </row>
    <row r="1015" spans="1:7" x14ac:dyDescent="0.25">
      <c r="A1015" s="6">
        <v>42270</v>
      </c>
      <c r="B1015" s="1">
        <v>30.436699999999998</v>
      </c>
      <c r="C1015" s="6">
        <v>41175</v>
      </c>
      <c r="D1015" s="2">
        <v>14.0124</v>
      </c>
      <c r="E1015" s="3">
        <v>1.1721261168679169</v>
      </c>
      <c r="F1015" s="3">
        <v>0.29507527612948614</v>
      </c>
      <c r="G1015" s="2" t="s">
        <v>15</v>
      </c>
    </row>
    <row r="1016" spans="1:7" x14ac:dyDescent="0.25">
      <c r="A1016" s="6">
        <v>42269</v>
      </c>
      <c r="B1016" s="1">
        <v>30.3066</v>
      </c>
      <c r="C1016" s="6">
        <v>41174</v>
      </c>
      <c r="D1016" s="2">
        <v>14.0124</v>
      </c>
      <c r="E1016" s="3">
        <v>1.1628414832576861</v>
      </c>
      <c r="F1016" s="3">
        <v>0.29322739806113063</v>
      </c>
      <c r="G1016" s="2" t="s">
        <v>16</v>
      </c>
    </row>
    <row r="1017" spans="1:7" x14ac:dyDescent="0.25">
      <c r="A1017" s="6">
        <v>42268</v>
      </c>
      <c r="B1017" s="1">
        <v>30.811900000000001</v>
      </c>
      <c r="C1017" s="6">
        <v>41173</v>
      </c>
      <c r="D1017" s="2">
        <v>13.956200000000001</v>
      </c>
      <c r="E1017" s="3">
        <v>1.2077571258652067</v>
      </c>
      <c r="F1017" s="3">
        <v>0.30211826762038307</v>
      </c>
      <c r="G1017" s="2" t="s">
        <v>12</v>
      </c>
    </row>
    <row r="1018" spans="1:7" x14ac:dyDescent="0.25">
      <c r="A1018" s="6">
        <v>42265</v>
      </c>
      <c r="B1018" s="1">
        <v>30.736699999999999</v>
      </c>
      <c r="C1018" s="6">
        <v>41170</v>
      </c>
      <c r="D1018" s="2">
        <v>13.841799999999999</v>
      </c>
      <c r="E1018" s="3">
        <v>1.2205710239997689</v>
      </c>
      <c r="F1018" s="3">
        <v>0.30463258917920188</v>
      </c>
      <c r="G1018" s="2" t="s">
        <v>13</v>
      </c>
    </row>
    <row r="1019" spans="1:7" x14ac:dyDescent="0.25">
      <c r="A1019" s="6">
        <v>42263</v>
      </c>
      <c r="B1019" s="1">
        <v>30.302399999999999</v>
      </c>
      <c r="C1019" s="6">
        <v>41168</v>
      </c>
      <c r="D1019" s="2">
        <v>13.840400000000001</v>
      </c>
      <c r="E1019" s="3">
        <v>1.1894164908528653</v>
      </c>
      <c r="F1019" s="3">
        <v>0.29850251451797272</v>
      </c>
      <c r="G1019" s="2" t="s">
        <v>15</v>
      </c>
    </row>
    <row r="1020" spans="1:7" x14ac:dyDescent="0.25">
      <c r="A1020" s="6">
        <v>42262</v>
      </c>
      <c r="B1020" s="1">
        <v>30.255800000000001</v>
      </c>
      <c r="C1020" s="6">
        <v>41167</v>
      </c>
      <c r="D1020" s="2">
        <v>13.840400000000001</v>
      </c>
      <c r="E1020" s="3">
        <v>1.1860495361405738</v>
      </c>
      <c r="F1020" s="3">
        <v>0.29783654678509075</v>
      </c>
      <c r="G1020" s="2" t="s">
        <v>16</v>
      </c>
    </row>
    <row r="1021" spans="1:7" x14ac:dyDescent="0.25">
      <c r="A1021" s="6">
        <v>42261</v>
      </c>
      <c r="B1021" s="1">
        <v>30.332699999999999</v>
      </c>
      <c r="C1021" s="6">
        <v>41166</v>
      </c>
      <c r="D1021" s="2">
        <v>13.7653</v>
      </c>
      <c r="E1021" s="3">
        <v>1.2035625812732014</v>
      </c>
      <c r="F1021" s="3">
        <v>0.30129310804932796</v>
      </c>
      <c r="G1021" s="2" t="s">
        <v>12</v>
      </c>
    </row>
    <row r="1022" spans="1:7" x14ac:dyDescent="0.25">
      <c r="A1022" s="6">
        <v>42258</v>
      </c>
      <c r="B1022" s="1">
        <v>30.138200000000001</v>
      </c>
      <c r="C1022" s="6">
        <v>41163</v>
      </c>
      <c r="D1022" s="2">
        <v>13.4414</v>
      </c>
      <c r="E1022" s="3">
        <v>1.2421920335679322</v>
      </c>
      <c r="F1022" s="3">
        <v>0.30885318773676973</v>
      </c>
      <c r="G1022" s="2" t="s">
        <v>13</v>
      </c>
    </row>
    <row r="1023" spans="1:7" x14ac:dyDescent="0.25">
      <c r="A1023" s="6">
        <v>42257</v>
      </c>
      <c r="B1023" s="1">
        <v>30.146899999999999</v>
      </c>
      <c r="C1023" s="6">
        <v>41162</v>
      </c>
      <c r="D1023" s="2">
        <v>13.392799999999999</v>
      </c>
      <c r="E1023" s="3">
        <v>1.2509781375067202</v>
      </c>
      <c r="F1023" s="3">
        <v>0.31056055444339603</v>
      </c>
      <c r="G1023" s="2" t="s">
        <v>14</v>
      </c>
    </row>
    <row r="1024" spans="1:7" x14ac:dyDescent="0.25">
      <c r="A1024" s="6">
        <v>42256</v>
      </c>
      <c r="B1024" s="1">
        <v>30.155100000000001</v>
      </c>
      <c r="C1024" s="6">
        <v>41161</v>
      </c>
      <c r="D1024" s="2">
        <v>13.392799999999999</v>
      </c>
      <c r="E1024" s="3">
        <v>1.251590406785736</v>
      </c>
      <c r="F1024" s="3">
        <v>0.31067936845445998</v>
      </c>
      <c r="G1024" s="2" t="s">
        <v>15</v>
      </c>
    </row>
    <row r="1025" spans="1:7" x14ac:dyDescent="0.25">
      <c r="A1025" s="6">
        <v>42255</v>
      </c>
      <c r="B1025" s="1">
        <v>29.692900000000002</v>
      </c>
      <c r="C1025" s="6">
        <v>41160</v>
      </c>
      <c r="D1025" s="2">
        <v>13.392799999999999</v>
      </c>
      <c r="E1025" s="3">
        <v>1.2170793262051252</v>
      </c>
      <c r="F1025" s="3">
        <v>0.30394841493598368</v>
      </c>
      <c r="G1025" s="2" t="s">
        <v>16</v>
      </c>
    </row>
    <row r="1026" spans="1:7" x14ac:dyDescent="0.25">
      <c r="A1026" s="6">
        <v>42254</v>
      </c>
      <c r="B1026" s="1">
        <v>29.5212</v>
      </c>
      <c r="C1026" s="6">
        <v>41159</v>
      </c>
      <c r="D1026" s="2">
        <v>13.3164</v>
      </c>
      <c r="E1026" s="3">
        <v>1.2169054699468325</v>
      </c>
      <c r="F1026" s="3">
        <v>0.303914330225874</v>
      </c>
      <c r="G1026" s="2" t="s">
        <v>12</v>
      </c>
    </row>
    <row r="1027" spans="1:7" x14ac:dyDescent="0.25">
      <c r="A1027" s="6">
        <v>42251</v>
      </c>
      <c r="B1027" s="1">
        <v>29.9222</v>
      </c>
      <c r="C1027" s="6">
        <v>41156</v>
      </c>
      <c r="D1027" s="2">
        <v>13.190300000000001</v>
      </c>
      <c r="E1027" s="3">
        <v>1.2685003373691273</v>
      </c>
      <c r="F1027" s="3">
        <v>0.3139523502542827</v>
      </c>
      <c r="G1027" s="2" t="s">
        <v>13</v>
      </c>
    </row>
    <row r="1028" spans="1:7" x14ac:dyDescent="0.25">
      <c r="A1028" s="6">
        <v>42250</v>
      </c>
      <c r="B1028" s="1">
        <v>30.5182</v>
      </c>
      <c r="C1028" s="6">
        <v>41155</v>
      </c>
      <c r="D1028" s="2">
        <v>13.1509</v>
      </c>
      <c r="E1028" s="3">
        <v>1.3206168399120972</v>
      </c>
      <c r="F1028" s="3">
        <v>0.3239385047468899</v>
      </c>
      <c r="G1028" s="2" t="s">
        <v>14</v>
      </c>
    </row>
    <row r="1029" spans="1:7" x14ac:dyDescent="0.25">
      <c r="A1029" s="6">
        <v>42249</v>
      </c>
      <c r="B1029" s="1">
        <v>30.187999999999999</v>
      </c>
      <c r="C1029" s="6">
        <v>41154</v>
      </c>
      <c r="D1029" s="2">
        <v>13.1509</v>
      </c>
      <c r="E1029" s="3">
        <v>1.2955082922081378</v>
      </c>
      <c r="F1029" s="3">
        <v>0.31914627460132183</v>
      </c>
      <c r="G1029" s="2" t="s">
        <v>15</v>
      </c>
    </row>
    <row r="1030" spans="1:7" x14ac:dyDescent="0.25">
      <c r="A1030" s="6">
        <v>42248</v>
      </c>
      <c r="B1030" s="1">
        <v>30.1721</v>
      </c>
      <c r="C1030" s="6">
        <v>41153</v>
      </c>
      <c r="D1030" s="2">
        <v>13.1509</v>
      </c>
      <c r="E1030" s="3">
        <v>1.2942992494810241</v>
      </c>
      <c r="F1030" s="3">
        <v>0.3189146360998254</v>
      </c>
      <c r="G1030" s="2" t="s">
        <v>16</v>
      </c>
    </row>
    <row r="1031" spans="1:7" x14ac:dyDescent="0.25">
      <c r="A1031" s="6">
        <v>42247</v>
      </c>
      <c r="B1031" s="1">
        <v>30.769400000000001</v>
      </c>
      <c r="C1031" s="6">
        <v>41152</v>
      </c>
      <c r="D1031" s="2">
        <v>13.1351</v>
      </c>
      <c r="E1031" s="3">
        <v>1.3425326034822729</v>
      </c>
      <c r="F1031" s="3">
        <v>0.32809318465255588</v>
      </c>
      <c r="G1031" s="2" t="s">
        <v>12</v>
      </c>
    </row>
    <row r="1032" spans="1:7" x14ac:dyDescent="0.25">
      <c r="A1032" s="6">
        <v>42244</v>
      </c>
      <c r="B1032" s="1">
        <v>30.862400000000001</v>
      </c>
      <c r="C1032" s="6">
        <v>41149</v>
      </c>
      <c r="D1032" s="2">
        <v>13.235900000000001</v>
      </c>
      <c r="E1032" s="3">
        <v>1.3317190368618681</v>
      </c>
      <c r="F1032" s="3">
        <v>0.3260464569226269</v>
      </c>
      <c r="G1032" s="2" t="s">
        <v>13</v>
      </c>
    </row>
    <row r="1033" spans="1:7" x14ac:dyDescent="0.25">
      <c r="A1033" s="6">
        <v>42243</v>
      </c>
      <c r="B1033" s="1">
        <v>30.808700000000002</v>
      </c>
      <c r="C1033" s="6">
        <v>41148</v>
      </c>
      <c r="D1033" s="2">
        <v>13.319599999999999</v>
      </c>
      <c r="E1033" s="3">
        <v>1.313034925973753</v>
      </c>
      <c r="F1033" s="3">
        <v>0.32249507534683985</v>
      </c>
      <c r="G1033" s="2" t="s">
        <v>14</v>
      </c>
    </row>
    <row r="1034" spans="1:7" x14ac:dyDescent="0.25">
      <c r="A1034" s="6">
        <v>42242</v>
      </c>
      <c r="B1034" s="1">
        <v>30.036799999999999</v>
      </c>
      <c r="C1034" s="6">
        <v>41147</v>
      </c>
      <c r="D1034" s="2">
        <v>13.319599999999999</v>
      </c>
      <c r="E1034" s="3">
        <v>1.2550827352172738</v>
      </c>
      <c r="F1034" s="3">
        <v>0.31135666131300033</v>
      </c>
      <c r="G1034" s="2" t="s">
        <v>15</v>
      </c>
    </row>
    <row r="1035" spans="1:7" x14ac:dyDescent="0.25">
      <c r="A1035" s="6">
        <v>42241</v>
      </c>
      <c r="B1035" s="1">
        <v>30.328299999999999</v>
      </c>
      <c r="C1035" s="6">
        <v>41146</v>
      </c>
      <c r="D1035" s="2">
        <v>13.319599999999999</v>
      </c>
      <c r="E1035" s="3">
        <v>1.2769677768101142</v>
      </c>
      <c r="F1035" s="3">
        <v>0.31558514668998772</v>
      </c>
      <c r="G1035" s="2" t="s">
        <v>16</v>
      </c>
    </row>
    <row r="1036" spans="1:7" x14ac:dyDescent="0.25">
      <c r="A1036" s="6">
        <v>42240</v>
      </c>
      <c r="B1036" s="1">
        <v>30.225200000000001</v>
      </c>
      <c r="C1036" s="6">
        <v>41145</v>
      </c>
      <c r="D1036" s="2">
        <v>13.343400000000001</v>
      </c>
      <c r="E1036" s="3">
        <v>1.2651797892591092</v>
      </c>
      <c r="F1036" s="3">
        <v>0.31331093200469451</v>
      </c>
      <c r="G1036" s="2" t="s">
        <v>12</v>
      </c>
    </row>
    <row r="1037" spans="1:7" x14ac:dyDescent="0.25">
      <c r="A1037" s="6">
        <v>42237</v>
      </c>
      <c r="B1037" s="1">
        <v>32.199599999999997</v>
      </c>
      <c r="C1037" s="6">
        <v>41142</v>
      </c>
      <c r="D1037" s="2">
        <v>13.4855</v>
      </c>
      <c r="E1037" s="3">
        <v>1.3877201438582176</v>
      </c>
      <c r="F1037" s="3">
        <v>0.33657851107048065</v>
      </c>
      <c r="G1037" s="2" t="s">
        <v>13</v>
      </c>
    </row>
    <row r="1038" spans="1:7" x14ac:dyDescent="0.25">
      <c r="A1038" s="6">
        <v>42236</v>
      </c>
      <c r="B1038" s="1">
        <v>32.431399999999996</v>
      </c>
      <c r="C1038" s="6">
        <v>41141</v>
      </c>
      <c r="D1038" s="2">
        <v>13.4855</v>
      </c>
      <c r="E1038" s="3">
        <v>1.4049089763078859</v>
      </c>
      <c r="F1038" s="3">
        <v>0.33977812029623999</v>
      </c>
      <c r="G1038" s="2" t="s">
        <v>14</v>
      </c>
    </row>
    <row r="1039" spans="1:7" x14ac:dyDescent="0.25">
      <c r="A1039" s="6">
        <v>42235</v>
      </c>
      <c r="B1039" s="1">
        <v>32.838000000000001</v>
      </c>
      <c r="C1039" s="6">
        <v>41140</v>
      </c>
      <c r="D1039" s="2">
        <v>13.4855</v>
      </c>
      <c r="E1039" s="3">
        <v>1.4350598791294353</v>
      </c>
      <c r="F1039" s="3">
        <v>0.34535391968315632</v>
      </c>
      <c r="G1039" s="2" t="s">
        <v>15</v>
      </c>
    </row>
    <row r="1040" spans="1:7" x14ac:dyDescent="0.25">
      <c r="A1040" s="6">
        <v>42234</v>
      </c>
      <c r="B1040" s="1">
        <v>32.578200000000002</v>
      </c>
      <c r="C1040" s="6">
        <v>41139</v>
      </c>
      <c r="D1040" s="2">
        <v>13.4855</v>
      </c>
      <c r="E1040" s="3">
        <v>1.415794742501205</v>
      </c>
      <c r="F1040" s="3">
        <v>0.34179656967010374</v>
      </c>
      <c r="G1040" s="2" t="s">
        <v>16</v>
      </c>
    </row>
    <row r="1041" spans="1:7" x14ac:dyDescent="0.25">
      <c r="A1041" s="6">
        <v>42233</v>
      </c>
      <c r="B1041" s="1">
        <v>32.487400000000001</v>
      </c>
      <c r="C1041" s="6">
        <v>41138</v>
      </c>
      <c r="D1041" s="2">
        <v>13.4068</v>
      </c>
      <c r="E1041" s="3">
        <v>1.4232031506399738</v>
      </c>
      <c r="F1041" s="3">
        <v>0.34316677885921676</v>
      </c>
      <c r="G1041" s="2" t="s">
        <v>12</v>
      </c>
    </row>
    <row r="1042" spans="1:7" x14ac:dyDescent="0.25">
      <c r="A1042" s="6">
        <v>42230</v>
      </c>
      <c r="B1042" s="1">
        <v>32.447600000000001</v>
      </c>
      <c r="C1042" s="6">
        <v>41135</v>
      </c>
      <c r="D1042" s="2">
        <v>13.339</v>
      </c>
      <c r="E1042" s="3">
        <v>1.4325361721268461</v>
      </c>
      <c r="F1042" s="3">
        <v>0.34488898207541285</v>
      </c>
      <c r="G1042" s="2" t="s">
        <v>13</v>
      </c>
    </row>
    <row r="1043" spans="1:7" x14ac:dyDescent="0.25">
      <c r="A1043" s="6">
        <v>42229</v>
      </c>
      <c r="B1043" s="1">
        <v>31.8475</v>
      </c>
      <c r="C1043" s="6">
        <v>41134</v>
      </c>
      <c r="D1043" s="2">
        <v>13.3361</v>
      </c>
      <c r="E1043" s="3">
        <v>1.3880669761024589</v>
      </c>
      <c r="F1043" s="3">
        <v>0.33664322357906751</v>
      </c>
      <c r="G1043" s="2" t="s">
        <v>14</v>
      </c>
    </row>
    <row r="1044" spans="1:7" x14ac:dyDescent="0.25">
      <c r="A1044" s="6">
        <v>42228</v>
      </c>
      <c r="B1044" s="1">
        <v>31.805599999999998</v>
      </c>
      <c r="C1044" s="6">
        <v>41133</v>
      </c>
      <c r="D1044" s="2">
        <v>13.3361</v>
      </c>
      <c r="E1044" s="3">
        <v>1.3849251280359323</v>
      </c>
      <c r="F1044" s="3">
        <v>0.33605678372155201</v>
      </c>
      <c r="G1044" s="2" t="s">
        <v>15</v>
      </c>
    </row>
    <row r="1045" spans="1:7" x14ac:dyDescent="0.25">
      <c r="A1045" s="6">
        <v>42227</v>
      </c>
      <c r="B1045" s="1">
        <v>32.183500000000002</v>
      </c>
      <c r="C1045" s="6">
        <v>41132</v>
      </c>
      <c r="D1045" s="2">
        <v>13.3361</v>
      </c>
      <c r="E1045" s="3">
        <v>1.4132617481872511</v>
      </c>
      <c r="F1045" s="3">
        <v>0.34132744156117734</v>
      </c>
      <c r="G1045" s="2" t="s">
        <v>16</v>
      </c>
    </row>
    <row r="1046" spans="1:7" x14ac:dyDescent="0.25">
      <c r="A1046" s="6">
        <v>42226</v>
      </c>
      <c r="B1046" s="1">
        <v>32.276499999999999</v>
      </c>
      <c r="C1046" s="6">
        <v>41131</v>
      </c>
      <c r="D1046" s="2">
        <v>13.2494</v>
      </c>
      <c r="E1046" s="3">
        <v>1.4360725768714053</v>
      </c>
      <c r="F1046" s="3">
        <v>0.3455403966921875</v>
      </c>
      <c r="G1046" s="2" t="s">
        <v>12</v>
      </c>
    </row>
    <row r="1047" spans="1:7" x14ac:dyDescent="0.25">
      <c r="A1047" s="6">
        <v>42223</v>
      </c>
      <c r="B1047" s="1">
        <v>32.369999999999997</v>
      </c>
      <c r="C1047" s="6">
        <v>41128</v>
      </c>
      <c r="D1047" s="2">
        <v>13.2272</v>
      </c>
      <c r="E1047" s="3">
        <v>1.4472299504052255</v>
      </c>
      <c r="F1047" s="3">
        <v>0.34759148983004784</v>
      </c>
      <c r="G1047" s="2" t="s">
        <v>13</v>
      </c>
    </row>
    <row r="1048" spans="1:7" x14ac:dyDescent="0.25">
      <c r="A1048" s="6">
        <v>42222</v>
      </c>
      <c r="B1048" s="1">
        <v>32.326799999999999</v>
      </c>
      <c r="C1048" s="6">
        <v>41127</v>
      </c>
      <c r="D1048" s="2">
        <v>13.1096</v>
      </c>
      <c r="E1048" s="3">
        <v>1.4658875938243727</v>
      </c>
      <c r="F1048" s="3">
        <v>0.35100749553915089</v>
      </c>
      <c r="G1048" s="2" t="s">
        <v>14</v>
      </c>
    </row>
    <row r="1049" spans="1:7" x14ac:dyDescent="0.25">
      <c r="A1049" s="6">
        <v>42221</v>
      </c>
      <c r="B1049" s="1">
        <v>32.209400000000002</v>
      </c>
      <c r="C1049" s="6">
        <v>41126</v>
      </c>
      <c r="D1049" s="2">
        <v>13.1096</v>
      </c>
      <c r="E1049" s="3">
        <v>1.4569323244034906</v>
      </c>
      <c r="F1049" s="3">
        <v>0.34937004434106078</v>
      </c>
      <c r="G1049" s="2" t="s">
        <v>15</v>
      </c>
    </row>
    <row r="1050" spans="1:7" x14ac:dyDescent="0.25">
      <c r="A1050" s="6">
        <v>42220</v>
      </c>
      <c r="B1050" s="1">
        <v>31.784300000000002</v>
      </c>
      <c r="C1050" s="6">
        <v>41125</v>
      </c>
      <c r="D1050" s="2">
        <v>13.1096</v>
      </c>
      <c r="E1050" s="3">
        <v>1.4245057057423569</v>
      </c>
      <c r="F1050" s="3">
        <v>0.34340740187554464</v>
      </c>
      <c r="G1050" s="2" t="s">
        <v>16</v>
      </c>
    </row>
    <row r="1051" spans="1:7" x14ac:dyDescent="0.25">
      <c r="A1051" s="6">
        <v>42219</v>
      </c>
      <c r="B1051" s="1">
        <v>31.451799999999999</v>
      </c>
      <c r="C1051" s="6">
        <v>41124</v>
      </c>
      <c r="D1051" s="2">
        <v>12.9778</v>
      </c>
      <c r="E1051" s="3">
        <v>1.4235078364591838</v>
      </c>
      <c r="F1051" s="3">
        <v>0.34322307166585486</v>
      </c>
      <c r="G1051" s="2" t="s">
        <v>12</v>
      </c>
    </row>
    <row r="1052" spans="1:7" x14ac:dyDescent="0.25">
      <c r="A1052" s="6">
        <v>42216</v>
      </c>
      <c r="B1052" s="1">
        <v>31.453499999999998</v>
      </c>
      <c r="C1052" s="6">
        <v>41121</v>
      </c>
      <c r="D1052" s="2">
        <v>12.837899999999999</v>
      </c>
      <c r="E1052" s="3">
        <v>1.4500502418619869</v>
      </c>
      <c r="F1052" s="3">
        <v>0.34810896493263255</v>
      </c>
      <c r="G1052" s="2" t="s">
        <v>13</v>
      </c>
    </row>
    <row r="1053" spans="1:7" x14ac:dyDescent="0.25">
      <c r="A1053" s="6">
        <v>42215</v>
      </c>
      <c r="B1053" s="1">
        <v>31.331800000000001</v>
      </c>
      <c r="C1053" s="6">
        <v>41120</v>
      </c>
      <c r="D1053" s="2">
        <v>12.732799999999999</v>
      </c>
      <c r="E1053" s="3">
        <v>1.4607156320683592</v>
      </c>
      <c r="F1053" s="3">
        <v>0.35006229837214708</v>
      </c>
      <c r="G1053" s="2" t="s">
        <v>14</v>
      </c>
    </row>
    <row r="1054" spans="1:7" x14ac:dyDescent="0.25">
      <c r="A1054" s="6">
        <v>42214</v>
      </c>
      <c r="B1054" s="1">
        <v>31.206700000000001</v>
      </c>
      <c r="C1054" s="6">
        <v>41119</v>
      </c>
      <c r="D1054" s="2">
        <v>12.732799999999999</v>
      </c>
      <c r="E1054" s="3">
        <v>1.4508906132194019</v>
      </c>
      <c r="F1054" s="3">
        <v>0.3482630818613206</v>
      </c>
      <c r="G1054" s="2" t="s">
        <v>15</v>
      </c>
    </row>
    <row r="1055" spans="1:7" x14ac:dyDescent="0.25">
      <c r="A1055" s="6">
        <v>42213</v>
      </c>
      <c r="B1055" s="1">
        <v>30.9343</v>
      </c>
      <c r="C1055" s="6">
        <v>41118</v>
      </c>
      <c r="D1055" s="2">
        <v>12.732799999999999</v>
      </c>
      <c r="E1055" s="3">
        <v>1.4294970469967332</v>
      </c>
      <c r="F1055" s="3">
        <v>0.34432866300015452</v>
      </c>
      <c r="G1055" s="2" t="s">
        <v>16</v>
      </c>
    </row>
    <row r="1056" spans="1:7" x14ac:dyDescent="0.25">
      <c r="A1056" s="6">
        <v>42212</v>
      </c>
      <c r="B1056" s="1">
        <v>30.935099999999998</v>
      </c>
      <c r="C1056" s="6">
        <v>41117</v>
      </c>
      <c r="D1056" s="2">
        <v>12.553000000000001</v>
      </c>
      <c r="E1056" s="3">
        <v>1.4643591173424677</v>
      </c>
      <c r="F1056" s="3">
        <v>0.35072829789921411</v>
      </c>
      <c r="G1056" s="2" t="s">
        <v>12</v>
      </c>
    </row>
    <row r="1057" spans="1:7" x14ac:dyDescent="0.25">
      <c r="A1057" s="6">
        <v>42209</v>
      </c>
      <c r="B1057" s="1">
        <v>31.3216</v>
      </c>
      <c r="C1057" s="6">
        <v>41114</v>
      </c>
      <c r="D1057" s="2">
        <v>12.668900000000001</v>
      </c>
      <c r="E1057" s="3">
        <v>1.4723219853341647</v>
      </c>
      <c r="F1057" s="3">
        <v>0.35218156380576771</v>
      </c>
      <c r="G1057" s="2" t="s">
        <v>13</v>
      </c>
    </row>
    <row r="1058" spans="1:7" x14ac:dyDescent="0.25">
      <c r="A1058" s="6">
        <v>42208</v>
      </c>
      <c r="B1058" s="1">
        <v>31.334399999999999</v>
      </c>
      <c r="C1058" s="6">
        <v>41113</v>
      </c>
      <c r="D1058" s="2">
        <v>12.6676</v>
      </c>
      <c r="E1058" s="3">
        <v>1.4735861568094981</v>
      </c>
      <c r="F1058" s="3">
        <v>0.35241199469914131</v>
      </c>
      <c r="G1058" s="2" t="s">
        <v>14</v>
      </c>
    </row>
    <row r="1059" spans="1:7" x14ac:dyDescent="0.25">
      <c r="A1059" s="6">
        <v>42207</v>
      </c>
      <c r="B1059" s="1">
        <v>31.488</v>
      </c>
      <c r="C1059" s="6">
        <v>41112</v>
      </c>
      <c r="D1059" s="2">
        <v>12.6676</v>
      </c>
      <c r="E1059" s="3">
        <v>1.4857115791467996</v>
      </c>
      <c r="F1059" s="3">
        <v>0.35461821719852038</v>
      </c>
      <c r="G1059" s="2" t="s">
        <v>15</v>
      </c>
    </row>
    <row r="1060" spans="1:7" x14ac:dyDescent="0.25">
      <c r="A1060" s="6">
        <v>42206</v>
      </c>
      <c r="B1060" s="1">
        <v>31.307700000000001</v>
      </c>
      <c r="C1060" s="6">
        <v>41111</v>
      </c>
      <c r="D1060" s="2">
        <v>12.6676</v>
      </c>
      <c r="E1060" s="3">
        <v>1.4714784173797719</v>
      </c>
      <c r="F1060" s="3">
        <v>0.35202775606286618</v>
      </c>
      <c r="G1060" s="2" t="s">
        <v>16</v>
      </c>
    </row>
    <row r="1061" spans="1:7" x14ac:dyDescent="0.25">
      <c r="A1061" s="6">
        <v>42205</v>
      </c>
      <c r="B1061" s="1">
        <v>31.793900000000001</v>
      </c>
      <c r="C1061" s="6">
        <v>41110</v>
      </c>
      <c r="D1061" s="2">
        <v>12.8567</v>
      </c>
      <c r="E1061" s="3">
        <v>1.472944068073456</v>
      </c>
      <c r="F1061" s="3">
        <v>0.35229496573787578</v>
      </c>
      <c r="G1061" s="2" t="s">
        <v>12</v>
      </c>
    </row>
    <row r="1062" spans="1:7" x14ac:dyDescent="0.25">
      <c r="A1062" s="6">
        <v>42202</v>
      </c>
      <c r="B1062" s="1">
        <v>31.765499999999999</v>
      </c>
      <c r="C1062" s="6">
        <v>41107</v>
      </c>
      <c r="D1062" s="2">
        <v>12.803100000000001</v>
      </c>
      <c r="E1062" s="3">
        <v>1.4810788012278275</v>
      </c>
      <c r="F1062" s="3">
        <v>0.35377613127668828</v>
      </c>
      <c r="G1062" s="2" t="s">
        <v>13</v>
      </c>
    </row>
    <row r="1063" spans="1:7" x14ac:dyDescent="0.25">
      <c r="A1063" s="6">
        <v>42201</v>
      </c>
      <c r="B1063" s="1">
        <v>31.743600000000001</v>
      </c>
      <c r="C1063" s="6">
        <v>41106</v>
      </c>
      <c r="D1063" s="2">
        <v>12.8567</v>
      </c>
      <c r="E1063" s="3">
        <v>1.469031711092271</v>
      </c>
      <c r="F1063" s="3">
        <v>0.35158145005044861</v>
      </c>
      <c r="G1063" s="2" t="s">
        <v>14</v>
      </c>
    </row>
    <row r="1064" spans="1:7" x14ac:dyDescent="0.25">
      <c r="A1064" s="6">
        <v>42200</v>
      </c>
      <c r="B1064" s="1">
        <v>31.390899999999998</v>
      </c>
      <c r="C1064" s="6">
        <v>41105</v>
      </c>
      <c r="D1064" s="2">
        <v>12.8567</v>
      </c>
      <c r="E1064" s="3">
        <v>1.4415985439498471</v>
      </c>
      <c r="F1064" s="3">
        <v>0.34655703264100834</v>
      </c>
      <c r="G1064" s="2" t="s">
        <v>15</v>
      </c>
    </row>
    <row r="1065" spans="1:7" x14ac:dyDescent="0.25">
      <c r="A1065" s="6">
        <v>42199</v>
      </c>
      <c r="B1065" s="1">
        <v>31.145299999999999</v>
      </c>
      <c r="C1065" s="6">
        <v>41104</v>
      </c>
      <c r="D1065" s="2">
        <v>12.8567</v>
      </c>
      <c r="E1065" s="3">
        <v>1.4224956637395287</v>
      </c>
      <c r="F1065" s="3">
        <v>0.3430360475724652</v>
      </c>
      <c r="G1065" s="2" t="s">
        <v>16</v>
      </c>
    </row>
    <row r="1066" spans="1:7" x14ac:dyDescent="0.25">
      <c r="A1066" s="6">
        <v>42198</v>
      </c>
      <c r="B1066" s="1">
        <v>31.195799999999998</v>
      </c>
      <c r="C1066" s="6">
        <v>41103</v>
      </c>
      <c r="D1066" s="2">
        <v>12.886699999999999</v>
      </c>
      <c r="E1066" s="3">
        <v>1.4207749074627329</v>
      </c>
      <c r="F1066" s="3">
        <v>0.34271797543519589</v>
      </c>
      <c r="G1066" s="2" t="s">
        <v>12</v>
      </c>
    </row>
    <row r="1067" spans="1:7" x14ac:dyDescent="0.25">
      <c r="A1067" s="6">
        <v>42195</v>
      </c>
      <c r="B1067" s="1">
        <v>30.838899999999999</v>
      </c>
      <c r="C1067" s="6">
        <v>41100</v>
      </c>
      <c r="D1067" s="2">
        <v>13.018000000000001</v>
      </c>
      <c r="E1067" s="3">
        <v>1.3689430019972344</v>
      </c>
      <c r="F1067" s="3">
        <v>0.33306564802539862</v>
      </c>
      <c r="G1067" s="2" t="s">
        <v>13</v>
      </c>
    </row>
    <row r="1068" spans="1:7" x14ac:dyDescent="0.25">
      <c r="A1068" s="6">
        <v>42194</v>
      </c>
      <c r="B1068" s="1">
        <v>30.698699999999999</v>
      </c>
      <c r="C1068" s="6">
        <v>41099</v>
      </c>
      <c r="D1068" s="2">
        <v>12.906000000000001</v>
      </c>
      <c r="E1068" s="3">
        <v>1.378637842863784</v>
      </c>
      <c r="F1068" s="3">
        <v>0.33488168568359566</v>
      </c>
      <c r="G1068" s="2" t="s">
        <v>14</v>
      </c>
    </row>
    <row r="1069" spans="1:7" x14ac:dyDescent="0.25">
      <c r="A1069" s="6">
        <v>42193</v>
      </c>
      <c r="B1069" s="1">
        <v>30.811800000000002</v>
      </c>
      <c r="C1069" s="6">
        <v>41098</v>
      </c>
      <c r="D1069" s="2">
        <v>12.906000000000001</v>
      </c>
      <c r="E1069" s="3">
        <v>1.3874012087401209</v>
      </c>
      <c r="F1069" s="3">
        <v>0.33651899812075969</v>
      </c>
      <c r="G1069" s="2" t="s">
        <v>15</v>
      </c>
    </row>
    <row r="1070" spans="1:7" x14ac:dyDescent="0.25">
      <c r="A1070" s="6">
        <v>42192</v>
      </c>
      <c r="B1070" s="1">
        <v>31.210699999999999</v>
      </c>
      <c r="C1070" s="6">
        <v>41097</v>
      </c>
      <c r="D1070" s="2">
        <v>12.906000000000001</v>
      </c>
      <c r="E1070" s="3">
        <v>1.4183093134975977</v>
      </c>
      <c r="F1070" s="3">
        <v>0.34226196140886822</v>
      </c>
      <c r="G1070" s="2" t="s">
        <v>16</v>
      </c>
    </row>
    <row r="1071" spans="1:7" x14ac:dyDescent="0.25">
      <c r="A1071" s="6">
        <v>42191</v>
      </c>
      <c r="B1071" s="1">
        <v>31.127400000000002</v>
      </c>
      <c r="C1071" s="6">
        <v>41096</v>
      </c>
      <c r="D1071" s="2">
        <v>13.032</v>
      </c>
      <c r="E1071" s="3">
        <v>1.38853591160221</v>
      </c>
      <c r="F1071" s="3">
        <v>0.33673070834413599</v>
      </c>
      <c r="G1071" s="2" t="s">
        <v>12</v>
      </c>
    </row>
    <row r="1072" spans="1:7" x14ac:dyDescent="0.25">
      <c r="A1072" s="6">
        <v>42188</v>
      </c>
      <c r="B1072" s="1">
        <v>31.046900000000001</v>
      </c>
      <c r="C1072" s="6">
        <v>41093</v>
      </c>
      <c r="D1072" s="2">
        <v>12.9209</v>
      </c>
      <c r="E1072" s="3">
        <v>1.402843455177271</v>
      </c>
      <c r="F1072" s="3">
        <v>0.33939444220397008</v>
      </c>
      <c r="G1072" s="2" t="s">
        <v>13</v>
      </c>
    </row>
    <row r="1073" spans="1:7" x14ac:dyDescent="0.25">
      <c r="A1073" s="6">
        <v>42187</v>
      </c>
      <c r="B1073" s="1">
        <v>31.044899999999998</v>
      </c>
      <c r="C1073" s="6">
        <v>41092</v>
      </c>
      <c r="D1073" s="2">
        <v>12.849299999999999</v>
      </c>
      <c r="E1073" s="3">
        <v>1.4160771403889705</v>
      </c>
      <c r="F1073" s="3">
        <v>0.34184885139566501</v>
      </c>
      <c r="G1073" s="2" t="s">
        <v>14</v>
      </c>
    </row>
    <row r="1074" spans="1:7" x14ac:dyDescent="0.25">
      <c r="A1074" s="6">
        <v>42186</v>
      </c>
      <c r="B1074" s="1">
        <v>30.970199999999998</v>
      </c>
      <c r="C1074" s="6">
        <v>41091</v>
      </c>
      <c r="D1074" s="2">
        <v>12.849299999999999</v>
      </c>
      <c r="E1074" s="3">
        <v>1.41026359412575</v>
      </c>
      <c r="F1074" s="3">
        <v>0.34077173821842455</v>
      </c>
      <c r="G1074" s="2" t="s">
        <v>15</v>
      </c>
    </row>
    <row r="1075" spans="1:7" x14ac:dyDescent="0.25">
      <c r="A1075" s="6">
        <v>42185</v>
      </c>
      <c r="B1075" s="1">
        <v>30.691500000000001</v>
      </c>
      <c r="C1075" s="6">
        <v>41090</v>
      </c>
      <c r="D1075" s="2">
        <v>12.849299999999999</v>
      </c>
      <c r="E1075" s="3">
        <v>1.388573696621606</v>
      </c>
      <c r="F1075" s="3">
        <v>0.33673775703159947</v>
      </c>
      <c r="G1075" s="2" t="s">
        <v>16</v>
      </c>
    </row>
    <row r="1076" spans="1:7" x14ac:dyDescent="0.25">
      <c r="A1076" s="6">
        <v>42184</v>
      </c>
      <c r="B1076" s="1">
        <v>30.4757</v>
      </c>
      <c r="C1076" s="6">
        <v>41089</v>
      </c>
      <c r="D1076" s="2">
        <v>12.813000000000001</v>
      </c>
      <c r="E1076" s="3">
        <v>1.3784984000624365</v>
      </c>
      <c r="F1076" s="3">
        <v>0.3348556002667189</v>
      </c>
      <c r="G1076" s="2" t="s">
        <v>12</v>
      </c>
    </row>
    <row r="1077" spans="1:7" x14ac:dyDescent="0.25">
      <c r="A1077" s="6">
        <v>42181</v>
      </c>
      <c r="B1077" s="1">
        <v>30.837800000000001</v>
      </c>
      <c r="C1077" s="6">
        <v>41086</v>
      </c>
      <c r="D1077" s="2">
        <v>12.500999999999999</v>
      </c>
      <c r="E1077" s="3">
        <v>1.4668266538676908</v>
      </c>
      <c r="F1077" s="3">
        <v>0.35117897079867766</v>
      </c>
      <c r="G1077" s="2" t="s">
        <v>13</v>
      </c>
    </row>
    <row r="1078" spans="1:7" x14ac:dyDescent="0.25">
      <c r="A1078" s="6">
        <v>42180</v>
      </c>
      <c r="B1078" s="1">
        <v>30.8413</v>
      </c>
      <c r="C1078" s="6">
        <v>41085</v>
      </c>
      <c r="D1078" s="2">
        <v>12.445</v>
      </c>
      <c r="E1078" s="3">
        <v>1.47820811570912</v>
      </c>
      <c r="F1078" s="3">
        <v>0.35325380938169171</v>
      </c>
      <c r="G1078" s="2" t="s">
        <v>14</v>
      </c>
    </row>
    <row r="1079" spans="1:7" x14ac:dyDescent="0.25">
      <c r="A1079" s="6">
        <v>42179</v>
      </c>
      <c r="B1079" s="1">
        <v>30.658100000000001</v>
      </c>
      <c r="C1079" s="6">
        <v>41084</v>
      </c>
      <c r="D1079" s="2">
        <v>12.445</v>
      </c>
      <c r="E1079" s="3">
        <v>1.4634873443149861</v>
      </c>
      <c r="F1079" s="3">
        <v>0.3505690046414851</v>
      </c>
      <c r="G1079" s="2" t="s">
        <v>15</v>
      </c>
    </row>
    <row r="1080" spans="1:7" x14ac:dyDescent="0.25">
      <c r="A1080" s="6">
        <v>42178</v>
      </c>
      <c r="B1080" s="1">
        <v>30.715699999999998</v>
      </c>
      <c r="C1080" s="6">
        <v>41083</v>
      </c>
      <c r="D1080" s="2">
        <v>12.445</v>
      </c>
      <c r="E1080" s="3">
        <v>1.4681157091201285</v>
      </c>
      <c r="F1080" s="3">
        <v>0.35141428540800157</v>
      </c>
      <c r="G1080" s="2" t="s">
        <v>16</v>
      </c>
    </row>
    <row r="1081" spans="1:7" x14ac:dyDescent="0.25">
      <c r="A1081" s="6">
        <v>42177</v>
      </c>
      <c r="B1081" s="1">
        <v>30.596399999999999</v>
      </c>
      <c r="C1081" s="6">
        <v>41082</v>
      </c>
      <c r="D1081" s="2">
        <v>12.472300000000001</v>
      </c>
      <c r="E1081" s="3">
        <v>1.453148176358811</v>
      </c>
      <c r="F1081" s="3">
        <v>0.34867692529343164</v>
      </c>
      <c r="G1081" s="2" t="s">
        <v>12</v>
      </c>
    </row>
    <row r="1082" spans="1:7" x14ac:dyDescent="0.25">
      <c r="A1082" s="6">
        <v>42174</v>
      </c>
      <c r="B1082" s="1">
        <v>30.215199999999999</v>
      </c>
      <c r="C1082" s="6">
        <v>41079</v>
      </c>
      <c r="D1082" s="2">
        <v>12.2918</v>
      </c>
      <c r="E1082" s="3">
        <v>1.4581590979352088</v>
      </c>
      <c r="F1082" s="3">
        <v>0.34959459211007449</v>
      </c>
      <c r="G1082" s="2" t="s">
        <v>13</v>
      </c>
    </row>
    <row r="1083" spans="1:7" x14ac:dyDescent="0.25">
      <c r="A1083" s="6">
        <v>42173</v>
      </c>
      <c r="B1083" s="1">
        <v>30.0745</v>
      </c>
      <c r="C1083" s="6">
        <v>41078</v>
      </c>
      <c r="D1083" s="2">
        <v>12.237399999999999</v>
      </c>
      <c r="E1083" s="3">
        <v>1.4575890303495842</v>
      </c>
      <c r="F1083" s="3">
        <v>0.34949025663226641</v>
      </c>
      <c r="G1083" s="2" t="s">
        <v>14</v>
      </c>
    </row>
    <row r="1084" spans="1:7" x14ac:dyDescent="0.25">
      <c r="A1084" s="6">
        <v>42172</v>
      </c>
      <c r="B1084" s="1">
        <v>29.666</v>
      </c>
      <c r="C1084" s="6">
        <v>41077</v>
      </c>
      <c r="D1084" s="2">
        <v>12.237399999999999</v>
      </c>
      <c r="E1084" s="3">
        <v>1.4242077565495943</v>
      </c>
      <c r="F1084" s="3">
        <v>0.34335236886441978</v>
      </c>
      <c r="G1084" s="2" t="s">
        <v>15</v>
      </c>
    </row>
    <row r="1085" spans="1:7" x14ac:dyDescent="0.25">
      <c r="A1085" s="6">
        <v>42171</v>
      </c>
      <c r="B1085" s="1">
        <v>29.383199999999999</v>
      </c>
      <c r="C1085" s="6">
        <v>41076</v>
      </c>
      <c r="D1085" s="2">
        <v>12.237399999999999</v>
      </c>
      <c r="E1085" s="3">
        <v>1.4010982725088665</v>
      </c>
      <c r="F1085" s="3">
        <v>0.33907009674357802</v>
      </c>
      <c r="G1085" s="2" t="s">
        <v>16</v>
      </c>
    </row>
    <row r="1086" spans="1:7" x14ac:dyDescent="0.25">
      <c r="A1086" s="6">
        <v>42170</v>
      </c>
      <c r="B1086" s="1">
        <v>29.3048</v>
      </c>
      <c r="C1086" s="6">
        <v>41075</v>
      </c>
      <c r="D1086" s="2">
        <v>12.3569</v>
      </c>
      <c r="E1086" s="3">
        <v>1.3715333133714767</v>
      </c>
      <c r="F1086" s="3">
        <v>0.33355134949581244</v>
      </c>
      <c r="G1086" s="2" t="s">
        <v>12</v>
      </c>
    </row>
    <row r="1087" spans="1:7" x14ac:dyDescent="0.25">
      <c r="A1087" s="6">
        <v>42167</v>
      </c>
      <c r="B1087" s="1">
        <v>29.1966</v>
      </c>
      <c r="C1087" s="6">
        <v>41072</v>
      </c>
      <c r="D1087" s="2">
        <v>12.3847</v>
      </c>
      <c r="E1087" s="3">
        <v>1.3574733340331215</v>
      </c>
      <c r="F1087" s="3">
        <v>0.33091073996702902</v>
      </c>
      <c r="G1087" s="2" t="s">
        <v>13</v>
      </c>
    </row>
    <row r="1088" spans="1:7" x14ac:dyDescent="0.25">
      <c r="A1088" s="6">
        <v>42166</v>
      </c>
      <c r="B1088" s="1">
        <v>29.325800000000001</v>
      </c>
      <c r="C1088" s="6">
        <v>41071</v>
      </c>
      <c r="D1088" s="2">
        <v>12.2783</v>
      </c>
      <c r="E1088" s="3">
        <v>1.3884251077103507</v>
      </c>
      <c r="F1088" s="3">
        <v>0.33671003776590469</v>
      </c>
      <c r="G1088" s="2" t="s">
        <v>14</v>
      </c>
    </row>
    <row r="1089" spans="1:7" x14ac:dyDescent="0.25">
      <c r="A1089" s="6">
        <v>42165</v>
      </c>
      <c r="B1089" s="1">
        <v>29.7776</v>
      </c>
      <c r="C1089" s="6">
        <v>41070</v>
      </c>
      <c r="D1089" s="2">
        <v>12.2783</v>
      </c>
      <c r="E1089" s="3">
        <v>1.4252217326502854</v>
      </c>
      <c r="F1089" s="3">
        <v>0.34353963792506437</v>
      </c>
      <c r="G1089" s="2" t="s">
        <v>15</v>
      </c>
    </row>
    <row r="1090" spans="1:7" x14ac:dyDescent="0.25">
      <c r="A1090" s="6">
        <v>42164</v>
      </c>
      <c r="B1090" s="1">
        <v>29.390699999999999</v>
      </c>
      <c r="C1090" s="6">
        <v>41069</v>
      </c>
      <c r="D1090" s="2">
        <v>12.2783</v>
      </c>
      <c r="E1090" s="3">
        <v>1.3937108557373579</v>
      </c>
      <c r="F1090" s="3">
        <v>0.33769538813573896</v>
      </c>
      <c r="G1090" s="2" t="s">
        <v>16</v>
      </c>
    </row>
    <row r="1091" spans="1:7" x14ac:dyDescent="0.25">
      <c r="A1091" s="6">
        <v>42163</v>
      </c>
      <c r="B1091" s="1">
        <v>29.525500000000001</v>
      </c>
      <c r="C1091" s="6">
        <v>41068</v>
      </c>
      <c r="D1091" s="2">
        <v>12.2995</v>
      </c>
      <c r="E1091" s="3">
        <v>1.400544737590959</v>
      </c>
      <c r="F1091" s="3">
        <v>0.33896718841605256</v>
      </c>
      <c r="G1091" s="2" t="s">
        <v>12</v>
      </c>
    </row>
    <row r="1092" spans="1:7" x14ac:dyDescent="0.25">
      <c r="A1092" s="6">
        <v>42160</v>
      </c>
      <c r="B1092" s="1">
        <v>29.869399999999999</v>
      </c>
      <c r="C1092" s="6">
        <v>41065</v>
      </c>
      <c r="D1092" s="2">
        <v>11.8878</v>
      </c>
      <c r="E1092" s="3">
        <v>1.5126095661097931</v>
      </c>
      <c r="F1092" s="3">
        <v>0.35948682449910452</v>
      </c>
      <c r="G1092" s="2" t="s">
        <v>13</v>
      </c>
    </row>
    <row r="1093" spans="1:7" x14ac:dyDescent="0.25">
      <c r="A1093" s="6">
        <v>42159</v>
      </c>
      <c r="B1093" s="1">
        <v>29.904699999999998</v>
      </c>
      <c r="C1093" s="6">
        <v>41064</v>
      </c>
      <c r="D1093" s="2">
        <v>11.8314</v>
      </c>
      <c r="E1093" s="3">
        <v>1.5275707016921072</v>
      </c>
      <c r="F1093" s="3">
        <v>0.36217980554383544</v>
      </c>
      <c r="G1093" s="2" t="s">
        <v>14</v>
      </c>
    </row>
    <row r="1094" spans="1:7" x14ac:dyDescent="0.25">
      <c r="A1094" s="6">
        <v>42158</v>
      </c>
      <c r="B1094" s="1">
        <v>29.849900000000002</v>
      </c>
      <c r="C1094" s="6">
        <v>41063</v>
      </c>
      <c r="D1094" s="2">
        <v>11.8314</v>
      </c>
      <c r="E1094" s="3">
        <v>1.5229389590411957</v>
      </c>
      <c r="F1094" s="3">
        <v>0.3613472374561959</v>
      </c>
      <c r="G1094" s="2" t="s">
        <v>15</v>
      </c>
    </row>
    <row r="1095" spans="1:7" x14ac:dyDescent="0.25">
      <c r="A1095" s="6">
        <v>42157</v>
      </c>
      <c r="B1095" s="1">
        <v>30.199300000000001</v>
      </c>
      <c r="C1095" s="6">
        <v>41062</v>
      </c>
      <c r="D1095" s="2">
        <v>11.8314</v>
      </c>
      <c r="E1095" s="3">
        <v>1.5524705444833238</v>
      </c>
      <c r="F1095" s="3">
        <v>0.36663827491450873</v>
      </c>
      <c r="G1095" s="2" t="s">
        <v>16</v>
      </c>
    </row>
    <row r="1096" spans="1:7" x14ac:dyDescent="0.25">
      <c r="A1096" s="6">
        <v>42156</v>
      </c>
      <c r="B1096" s="1">
        <v>30.726199999999999</v>
      </c>
      <c r="C1096" s="6">
        <v>41061</v>
      </c>
      <c r="D1096" s="2">
        <v>11.864100000000001</v>
      </c>
      <c r="E1096" s="3">
        <v>1.5898466803213052</v>
      </c>
      <c r="F1096" s="3">
        <v>0.37327659436539773</v>
      </c>
      <c r="G1096" s="2" t="s">
        <v>12</v>
      </c>
    </row>
    <row r="1097" spans="1:7" x14ac:dyDescent="0.25">
      <c r="A1097" s="6">
        <v>42153</v>
      </c>
      <c r="B1097" s="1">
        <v>30.906500000000001</v>
      </c>
      <c r="C1097" s="6">
        <v>41058</v>
      </c>
      <c r="D1097" s="2">
        <v>12.154500000000001</v>
      </c>
      <c r="E1097" s="3">
        <v>1.5428030770496526</v>
      </c>
      <c r="F1097" s="3">
        <v>0.36491071384381946</v>
      </c>
      <c r="G1097" s="2" t="s">
        <v>13</v>
      </c>
    </row>
    <row r="1098" spans="1:7" x14ac:dyDescent="0.25">
      <c r="A1098" s="6">
        <v>42152</v>
      </c>
      <c r="B1098" s="1">
        <v>30.446000000000002</v>
      </c>
      <c r="C1098" s="6">
        <v>41057</v>
      </c>
      <c r="D1098" s="2">
        <v>12.1502</v>
      </c>
      <c r="E1098" s="3">
        <v>1.5058023736234794</v>
      </c>
      <c r="F1098" s="3">
        <v>0.35825800135304764</v>
      </c>
      <c r="G1098" s="2" t="s">
        <v>14</v>
      </c>
    </row>
    <row r="1099" spans="1:7" x14ac:dyDescent="0.25">
      <c r="A1099" s="6">
        <v>42151</v>
      </c>
      <c r="B1099" s="1">
        <v>30.556699999999999</v>
      </c>
      <c r="C1099" s="6">
        <v>41056</v>
      </c>
      <c r="D1099" s="2">
        <v>12.1502</v>
      </c>
      <c r="E1099" s="3">
        <v>1.5149133347599217</v>
      </c>
      <c r="F1099" s="3">
        <v>0.35990219429998582</v>
      </c>
      <c r="G1099" s="2" t="s">
        <v>15</v>
      </c>
    </row>
    <row r="1100" spans="1:7" x14ac:dyDescent="0.25">
      <c r="A1100" s="6">
        <v>42150</v>
      </c>
      <c r="B1100" s="1">
        <v>30.7882</v>
      </c>
      <c r="C1100" s="6">
        <v>41055</v>
      </c>
      <c r="D1100" s="2">
        <v>12.1502</v>
      </c>
      <c r="E1100" s="3">
        <v>1.5339665190696448</v>
      </c>
      <c r="F1100" s="3">
        <v>0.36332780047079716</v>
      </c>
      <c r="G1100" s="2" t="s">
        <v>16</v>
      </c>
    </row>
    <row r="1101" spans="1:7" x14ac:dyDescent="0.25">
      <c r="A1101" s="6">
        <v>42149</v>
      </c>
      <c r="B1101" s="1">
        <v>30.988399999999999</v>
      </c>
      <c r="C1101" s="6">
        <v>41054</v>
      </c>
      <c r="D1101" s="2">
        <v>12.0466</v>
      </c>
      <c r="E1101" s="3">
        <v>1.572377268274866</v>
      </c>
      <c r="F1101" s="3">
        <v>0.37018188365624316</v>
      </c>
      <c r="G1101" s="2" t="s">
        <v>12</v>
      </c>
    </row>
    <row r="1102" spans="1:7" x14ac:dyDescent="0.25">
      <c r="A1102" s="6">
        <v>42146</v>
      </c>
      <c r="B1102" s="1">
        <v>31.154399999999999</v>
      </c>
      <c r="C1102" s="6">
        <v>41051</v>
      </c>
      <c r="D1102" s="2">
        <v>12.0097</v>
      </c>
      <c r="E1102" s="3">
        <v>1.5941030999941714</v>
      </c>
      <c r="F1102" s="3">
        <v>0.37402851046071439</v>
      </c>
      <c r="G1102" s="2" t="s">
        <v>13</v>
      </c>
    </row>
    <row r="1103" spans="1:7" x14ac:dyDescent="0.25">
      <c r="A1103" s="6">
        <v>42145</v>
      </c>
      <c r="B1103" s="1">
        <v>30.988</v>
      </c>
      <c r="C1103" s="6">
        <v>41050</v>
      </c>
      <c r="D1103" s="2">
        <v>12.136799999999999</v>
      </c>
      <c r="E1103" s="3">
        <v>1.5532265506558565</v>
      </c>
      <c r="F1103" s="3">
        <v>0.36677318799382297</v>
      </c>
      <c r="G1103" s="2" t="s">
        <v>14</v>
      </c>
    </row>
    <row r="1104" spans="1:7" x14ac:dyDescent="0.25">
      <c r="A1104" s="6">
        <v>42144</v>
      </c>
      <c r="B1104" s="1">
        <v>30.9376</v>
      </c>
      <c r="C1104" s="6">
        <v>41049</v>
      </c>
      <c r="D1104" s="2">
        <v>12.136799999999999</v>
      </c>
      <c r="E1104" s="3">
        <v>1.549073890976205</v>
      </c>
      <c r="F1104" s="3">
        <v>0.3660317961826014</v>
      </c>
      <c r="G1104" s="2" t="s">
        <v>15</v>
      </c>
    </row>
    <row r="1105" spans="1:7" x14ac:dyDescent="0.25">
      <c r="A1105" s="6">
        <v>42143</v>
      </c>
      <c r="B1105" s="1">
        <v>30.777200000000001</v>
      </c>
      <c r="C1105" s="6">
        <v>41048</v>
      </c>
      <c r="D1105" s="2">
        <v>12.136799999999999</v>
      </c>
      <c r="E1105" s="3">
        <v>1.5358578867576298</v>
      </c>
      <c r="F1105" s="3">
        <v>0.36366691477335444</v>
      </c>
      <c r="G1105" s="2" t="s">
        <v>16</v>
      </c>
    </row>
    <row r="1106" spans="1:7" x14ac:dyDescent="0.25">
      <c r="A1106" s="6">
        <v>42142</v>
      </c>
      <c r="B1106" s="1">
        <v>30.790299999999998</v>
      </c>
      <c r="C1106" s="6">
        <v>41047</v>
      </c>
      <c r="D1106" s="2">
        <v>12.080299999999999</v>
      </c>
      <c r="E1106" s="3">
        <v>1.5488025959620209</v>
      </c>
      <c r="F1106" s="3">
        <v>0.36598333273017691</v>
      </c>
      <c r="G1106" s="2" t="s">
        <v>12</v>
      </c>
    </row>
    <row r="1107" spans="1:7" x14ac:dyDescent="0.25">
      <c r="A1107" s="6">
        <v>42139</v>
      </c>
      <c r="B1107" s="1">
        <v>30.558800000000002</v>
      </c>
      <c r="C1107" s="6">
        <v>41044</v>
      </c>
      <c r="D1107" s="2">
        <v>12.2019</v>
      </c>
      <c r="E1107" s="3">
        <v>1.5044296380071958</v>
      </c>
      <c r="F1107" s="3">
        <v>0.35800992782378249</v>
      </c>
      <c r="G1107" s="2" t="s">
        <v>13</v>
      </c>
    </row>
    <row r="1108" spans="1:7" x14ac:dyDescent="0.25">
      <c r="A1108" s="6">
        <v>42138</v>
      </c>
      <c r="B1108" s="1">
        <v>30.2943</v>
      </c>
      <c r="C1108" s="6">
        <v>41043</v>
      </c>
      <c r="D1108" s="2">
        <v>12.11</v>
      </c>
      <c r="E1108" s="3">
        <v>1.5015937241948805</v>
      </c>
      <c r="F1108" s="3">
        <v>0.35749714923671139</v>
      </c>
      <c r="G1108" s="2" t="s">
        <v>14</v>
      </c>
    </row>
    <row r="1109" spans="1:7" x14ac:dyDescent="0.25">
      <c r="A1109" s="6">
        <v>42137</v>
      </c>
      <c r="B1109" s="1">
        <v>30.2286</v>
      </c>
      <c r="C1109" s="6">
        <v>41042</v>
      </c>
      <c r="D1109" s="2">
        <v>12.11</v>
      </c>
      <c r="E1109" s="3">
        <v>1.496168455821635</v>
      </c>
      <c r="F1109" s="3">
        <v>0.35651509304213769</v>
      </c>
      <c r="G1109" s="2" t="s">
        <v>15</v>
      </c>
    </row>
    <row r="1110" spans="1:7" x14ac:dyDescent="0.25">
      <c r="A1110" s="6">
        <v>42136</v>
      </c>
      <c r="B1110" s="1">
        <v>29.8445</v>
      </c>
      <c r="C1110" s="6">
        <v>41041</v>
      </c>
      <c r="D1110" s="2">
        <v>12.11</v>
      </c>
      <c r="E1110" s="3">
        <v>1.4644508670520233</v>
      </c>
      <c r="F1110" s="3">
        <v>0.35074506052527177</v>
      </c>
      <c r="G1110" s="2" t="s">
        <v>16</v>
      </c>
    </row>
    <row r="1111" spans="1:7" x14ac:dyDescent="0.25">
      <c r="A1111" s="6">
        <v>42135</v>
      </c>
      <c r="B1111" s="1">
        <v>30.325199999999999</v>
      </c>
      <c r="C1111" s="6">
        <v>41040</v>
      </c>
      <c r="D1111" s="2">
        <v>12.1143</v>
      </c>
      <c r="E1111" s="3">
        <v>1.5032564820088654</v>
      </c>
      <c r="F1111" s="3">
        <v>0.35779784942006221</v>
      </c>
      <c r="G1111" s="2" t="s">
        <v>12</v>
      </c>
    </row>
    <row r="1112" spans="1:7" x14ac:dyDescent="0.25">
      <c r="A1112" s="6">
        <v>42132</v>
      </c>
      <c r="B1112" s="1">
        <v>29.8249</v>
      </c>
      <c r="C1112" s="6">
        <v>41037</v>
      </c>
      <c r="D1112" s="2">
        <v>12.320399999999999</v>
      </c>
      <c r="E1112" s="3">
        <v>1.420773676179345</v>
      </c>
      <c r="F1112" s="3">
        <v>0.34271774778541664</v>
      </c>
      <c r="G1112" s="2" t="s">
        <v>13</v>
      </c>
    </row>
    <row r="1113" spans="1:7" x14ac:dyDescent="0.25">
      <c r="A1113" s="6">
        <v>42131</v>
      </c>
      <c r="B1113" s="1">
        <v>29.303799999999999</v>
      </c>
      <c r="C1113" s="6">
        <v>41036</v>
      </c>
      <c r="D1113" s="2">
        <v>12.5246</v>
      </c>
      <c r="E1113" s="3">
        <v>1.3396994714402057</v>
      </c>
      <c r="F1113" s="3">
        <v>0.32755755620994731</v>
      </c>
      <c r="G1113" s="2" t="s">
        <v>14</v>
      </c>
    </row>
    <row r="1114" spans="1:7" x14ac:dyDescent="0.25">
      <c r="A1114" s="6">
        <v>42130</v>
      </c>
      <c r="B1114" s="1">
        <v>29.6187</v>
      </c>
      <c r="C1114" s="6">
        <v>41035</v>
      </c>
      <c r="D1114" s="2">
        <v>12.5246</v>
      </c>
      <c r="E1114" s="3">
        <v>1.3648419909617873</v>
      </c>
      <c r="F1114" s="3">
        <v>0.33229595528863909</v>
      </c>
      <c r="G1114" s="2" t="s">
        <v>15</v>
      </c>
    </row>
    <row r="1115" spans="1:7" x14ac:dyDescent="0.25">
      <c r="A1115" s="6">
        <v>42129</v>
      </c>
      <c r="B1115" s="1">
        <v>30.424600000000002</v>
      </c>
      <c r="C1115" s="6">
        <v>41034</v>
      </c>
      <c r="D1115" s="2">
        <v>12.5246</v>
      </c>
      <c r="E1115" s="3">
        <v>1.4291873592769433</v>
      </c>
      <c r="F1115" s="3">
        <v>0.34427154009762195</v>
      </c>
      <c r="G1115" s="2" t="s">
        <v>16</v>
      </c>
    </row>
    <row r="1116" spans="1:7" x14ac:dyDescent="0.25">
      <c r="A1116" s="6">
        <v>42128</v>
      </c>
      <c r="B1116" s="1">
        <v>30.340699999999998</v>
      </c>
      <c r="C1116" s="6">
        <v>41033</v>
      </c>
      <c r="D1116" s="2">
        <v>12.544</v>
      </c>
      <c r="E1116" s="3">
        <v>1.4187420280612242</v>
      </c>
      <c r="F1116" s="3">
        <v>0.34234201481046966</v>
      </c>
      <c r="G1116" s="2" t="s">
        <v>12</v>
      </c>
    </row>
    <row r="1117" spans="1:7" x14ac:dyDescent="0.25">
      <c r="A1117" s="6">
        <v>42124</v>
      </c>
      <c r="B1117" s="1">
        <v>30.014800000000001</v>
      </c>
      <c r="C1117" s="6">
        <v>41029</v>
      </c>
      <c r="D1117" s="2">
        <v>12.799300000000001</v>
      </c>
      <c r="E1117" s="3">
        <v>1.3450344940738945</v>
      </c>
      <c r="F1117" s="3">
        <v>0.32856583002961859</v>
      </c>
      <c r="G1117" s="2" t="s">
        <v>14</v>
      </c>
    </row>
    <row r="1118" spans="1:7" x14ac:dyDescent="0.25">
      <c r="A1118" s="6">
        <v>42123</v>
      </c>
      <c r="B1118" s="1">
        <v>29.95</v>
      </c>
      <c r="C1118" s="6">
        <v>41028</v>
      </c>
      <c r="D1118" s="2">
        <v>12.799300000000001</v>
      </c>
      <c r="E1118" s="3">
        <v>1.3399717172032846</v>
      </c>
      <c r="F1118" s="3">
        <v>0.3276090454299625</v>
      </c>
      <c r="G1118" s="2" t="s">
        <v>15</v>
      </c>
    </row>
    <row r="1119" spans="1:7" x14ac:dyDescent="0.25">
      <c r="A1119" s="6">
        <v>42122</v>
      </c>
      <c r="B1119" s="1">
        <v>29.764399999999998</v>
      </c>
      <c r="C1119" s="6">
        <v>41027</v>
      </c>
      <c r="D1119" s="2">
        <v>12.799300000000001</v>
      </c>
      <c r="E1119" s="3">
        <v>1.3254709241911666</v>
      </c>
      <c r="F1119" s="3">
        <v>0.32486096544054766</v>
      </c>
      <c r="G1119" s="2" t="s">
        <v>16</v>
      </c>
    </row>
    <row r="1120" spans="1:7" x14ac:dyDescent="0.25">
      <c r="A1120" s="6">
        <v>42121</v>
      </c>
      <c r="B1120" s="1">
        <v>29.515799999999999</v>
      </c>
      <c r="C1120" s="6">
        <v>41026</v>
      </c>
      <c r="D1120" s="2">
        <v>12.7065</v>
      </c>
      <c r="E1120" s="3">
        <v>1.3228898595207177</v>
      </c>
      <c r="F1120" s="3">
        <v>0.32437062493812197</v>
      </c>
      <c r="G1120" s="2" t="s">
        <v>12</v>
      </c>
    </row>
    <row r="1121" spans="1:7" x14ac:dyDescent="0.25">
      <c r="A1121" s="6">
        <v>42118</v>
      </c>
      <c r="B1121" s="1">
        <v>29.9892</v>
      </c>
      <c r="C1121" s="6">
        <v>41023</v>
      </c>
      <c r="D1121" s="2">
        <v>12.723100000000001</v>
      </c>
      <c r="E1121" s="3">
        <v>1.3570670669883913</v>
      </c>
      <c r="F1121" s="3">
        <v>0.3308342829358959</v>
      </c>
      <c r="G1121" s="2" t="s">
        <v>13</v>
      </c>
    </row>
    <row r="1122" spans="1:7" x14ac:dyDescent="0.25">
      <c r="A1122" s="6">
        <v>42117</v>
      </c>
      <c r="B1122" s="1">
        <v>30.581600000000002</v>
      </c>
      <c r="C1122" s="6">
        <v>41022</v>
      </c>
      <c r="D1122" s="2">
        <v>12.725899999999999</v>
      </c>
      <c r="E1122" s="3">
        <v>1.4030991914127884</v>
      </c>
      <c r="F1122" s="3">
        <v>0.33944195806697053</v>
      </c>
      <c r="G1122" s="2" t="s">
        <v>14</v>
      </c>
    </row>
    <row r="1123" spans="1:7" x14ac:dyDescent="0.25">
      <c r="A1123" s="6">
        <v>42116</v>
      </c>
      <c r="B1123" s="1">
        <v>30.621700000000001</v>
      </c>
      <c r="C1123" s="6">
        <v>41021</v>
      </c>
      <c r="D1123" s="2">
        <v>12.725899999999999</v>
      </c>
      <c r="E1123" s="3">
        <v>1.4062502455622001</v>
      </c>
      <c r="F1123" s="3">
        <v>0.34002714832540892</v>
      </c>
      <c r="G1123" s="2" t="s">
        <v>15</v>
      </c>
    </row>
    <row r="1124" spans="1:7" x14ac:dyDescent="0.25">
      <c r="A1124" s="6">
        <v>42115</v>
      </c>
      <c r="B1124" s="1">
        <v>30.617999999999999</v>
      </c>
      <c r="C1124" s="6">
        <v>41020</v>
      </c>
      <c r="D1124" s="2">
        <v>12.725899999999999</v>
      </c>
      <c r="E1124" s="3">
        <v>1.4059594999174911</v>
      </c>
      <c r="F1124" s="3">
        <v>0.33997317461660237</v>
      </c>
      <c r="G1124" s="2" t="s">
        <v>16</v>
      </c>
    </row>
    <row r="1125" spans="1:7" x14ac:dyDescent="0.25">
      <c r="A1125" s="6">
        <v>42114</v>
      </c>
      <c r="B1125" s="1">
        <v>30.973400000000002</v>
      </c>
      <c r="C1125" s="6">
        <v>41019</v>
      </c>
      <c r="D1125" s="2">
        <v>12.911</v>
      </c>
      <c r="E1125" s="3">
        <v>1.3989931066532417</v>
      </c>
      <c r="F1125" s="3">
        <v>0.33867863853417957</v>
      </c>
      <c r="G1125" s="2" t="s">
        <v>12</v>
      </c>
    </row>
    <row r="1126" spans="1:7" x14ac:dyDescent="0.25">
      <c r="A1126" s="6">
        <v>42111</v>
      </c>
      <c r="B1126" s="1">
        <v>31.396000000000001</v>
      </c>
      <c r="C1126" s="6">
        <v>41016</v>
      </c>
      <c r="D1126" s="2">
        <v>12.757</v>
      </c>
      <c r="E1126" s="3">
        <v>1.4610801912675397</v>
      </c>
      <c r="F1126" s="3">
        <v>0.35012896642056268</v>
      </c>
      <c r="G1126" s="2" t="s">
        <v>13</v>
      </c>
    </row>
    <row r="1127" spans="1:7" x14ac:dyDescent="0.25">
      <c r="A1127" s="6">
        <v>42110</v>
      </c>
      <c r="B1127" s="1">
        <v>31.902899999999999</v>
      </c>
      <c r="C1127" s="6">
        <v>41015</v>
      </c>
      <c r="D1127" s="2">
        <v>12.6815</v>
      </c>
      <c r="E1127" s="3">
        <v>1.5157039782360131</v>
      </c>
      <c r="F1127" s="3">
        <v>0.36004468895756636</v>
      </c>
      <c r="G1127" s="2" t="s">
        <v>14</v>
      </c>
    </row>
    <row r="1128" spans="1:7" x14ac:dyDescent="0.25">
      <c r="A1128" s="6">
        <v>42109</v>
      </c>
      <c r="B1128" s="1">
        <v>32.122700000000002</v>
      </c>
      <c r="C1128" s="6">
        <v>41014</v>
      </c>
      <c r="D1128" s="2">
        <v>12.6815</v>
      </c>
      <c r="E1128" s="3">
        <v>1.5330363127390294</v>
      </c>
      <c r="F1128" s="3">
        <v>0.3631609564664573</v>
      </c>
      <c r="G1128" s="2" t="s">
        <v>15</v>
      </c>
    </row>
    <row r="1129" spans="1:7" x14ac:dyDescent="0.25">
      <c r="A1129" s="6">
        <v>42107</v>
      </c>
      <c r="B1129" s="1">
        <v>32.349400000000003</v>
      </c>
      <c r="C1129" s="6">
        <v>41012</v>
      </c>
      <c r="D1129" s="2">
        <v>12.598599999999999</v>
      </c>
      <c r="E1129" s="3">
        <v>1.5676979981902757</v>
      </c>
      <c r="F1129" s="3">
        <v>0.36935057187265308</v>
      </c>
      <c r="G1129" s="2" t="s">
        <v>12</v>
      </c>
    </row>
    <row r="1130" spans="1:7" x14ac:dyDescent="0.25">
      <c r="A1130" s="6">
        <v>42104</v>
      </c>
      <c r="B1130" s="1">
        <v>32.209899999999998</v>
      </c>
      <c r="C1130" s="6">
        <v>41009</v>
      </c>
      <c r="D1130" s="2">
        <v>12.5617</v>
      </c>
      <c r="E1130" s="3">
        <v>1.564135427529713</v>
      </c>
      <c r="F1130" s="3">
        <v>0.36871697372242385</v>
      </c>
      <c r="G1130" s="2" t="s">
        <v>13</v>
      </c>
    </row>
    <row r="1131" spans="1:7" x14ac:dyDescent="0.25">
      <c r="A1131" s="6">
        <v>42103</v>
      </c>
      <c r="B1131" s="1">
        <v>32.2712</v>
      </c>
      <c r="C1131" s="6">
        <v>41008</v>
      </c>
      <c r="D1131" s="2">
        <v>12.512499999999999</v>
      </c>
      <c r="E1131" s="3">
        <v>1.5791168831168834</v>
      </c>
      <c r="F1131" s="3">
        <v>0.37137746322286991</v>
      </c>
      <c r="G1131" s="2" t="s">
        <v>14</v>
      </c>
    </row>
    <row r="1132" spans="1:7" x14ac:dyDescent="0.25">
      <c r="A1132" s="6">
        <v>42102</v>
      </c>
      <c r="B1132" s="1">
        <v>32.008800000000001</v>
      </c>
      <c r="C1132" s="6">
        <v>41007</v>
      </c>
      <c r="D1132" s="2">
        <v>12.512499999999999</v>
      </c>
      <c r="E1132" s="3">
        <v>1.5581458541458544</v>
      </c>
      <c r="F1132" s="3">
        <v>0.36765041249032482</v>
      </c>
      <c r="G1132" s="2" t="s">
        <v>15</v>
      </c>
    </row>
    <row r="1133" spans="1:7" x14ac:dyDescent="0.25">
      <c r="A1133" s="6">
        <v>42101</v>
      </c>
      <c r="B1133" s="1">
        <v>31.775200000000002</v>
      </c>
      <c r="C1133" s="6">
        <v>41006</v>
      </c>
      <c r="D1133" s="2">
        <v>12.512499999999999</v>
      </c>
      <c r="E1133" s="3">
        <v>1.5394765234765238</v>
      </c>
      <c r="F1133" s="3">
        <v>0.36431525155437705</v>
      </c>
      <c r="G1133" s="2" t="s">
        <v>16</v>
      </c>
    </row>
    <row r="1134" spans="1:7" x14ac:dyDescent="0.25">
      <c r="A1134" s="6">
        <v>42100</v>
      </c>
      <c r="B1134" s="1">
        <v>31.7773</v>
      </c>
      <c r="C1134" s="6">
        <v>41005</v>
      </c>
      <c r="D1134" s="2">
        <v>12.512499999999999</v>
      </c>
      <c r="E1134" s="3">
        <v>1.5396443556443558</v>
      </c>
      <c r="F1134" s="3">
        <v>0.36434530642855512</v>
      </c>
      <c r="G1134" s="2" t="s">
        <v>12</v>
      </c>
    </row>
    <row r="1135" spans="1:7" x14ac:dyDescent="0.25">
      <c r="A1135" s="6">
        <v>42095</v>
      </c>
      <c r="B1135" s="1">
        <v>31.434799999999999</v>
      </c>
      <c r="C1135" s="6">
        <v>41000</v>
      </c>
      <c r="D1135" s="2">
        <v>12.6433</v>
      </c>
      <c r="E1135" s="3">
        <v>1.4862812715034841</v>
      </c>
      <c r="F1135" s="3">
        <v>0.35472169617852423</v>
      </c>
      <c r="G1135" s="2" t="s">
        <v>15</v>
      </c>
    </row>
    <row r="1136" spans="1:7" x14ac:dyDescent="0.25">
      <c r="A1136" s="6">
        <v>42094</v>
      </c>
      <c r="B1136" s="1">
        <v>31.0625</v>
      </c>
      <c r="C1136" s="6">
        <v>40999</v>
      </c>
      <c r="D1136" s="2">
        <v>12.6433</v>
      </c>
      <c r="E1136" s="3">
        <v>1.4568348453331013</v>
      </c>
      <c r="F1136" s="3">
        <v>0.34935219863487577</v>
      </c>
      <c r="G1136" s="2" t="s">
        <v>16</v>
      </c>
    </row>
    <row r="1137" spans="1:7" x14ac:dyDescent="0.25">
      <c r="A1137" s="6">
        <v>42093</v>
      </c>
      <c r="B1137" s="1">
        <v>31.023900000000001</v>
      </c>
      <c r="C1137" s="6">
        <v>40998</v>
      </c>
      <c r="D1137" s="2">
        <v>12.5143</v>
      </c>
      <c r="E1137" s="3">
        <v>1.4790759371279256</v>
      </c>
      <c r="F1137" s="3">
        <v>0.35341175220846166</v>
      </c>
      <c r="G1137" s="2" t="s">
        <v>12</v>
      </c>
    </row>
    <row r="1138" spans="1:7" x14ac:dyDescent="0.25">
      <c r="A1138" s="6">
        <v>42090</v>
      </c>
      <c r="B1138" s="1">
        <v>30.547999999999998</v>
      </c>
      <c r="C1138" s="6">
        <v>40995</v>
      </c>
      <c r="D1138" s="2">
        <v>12.353300000000001</v>
      </c>
      <c r="E1138" s="3">
        <v>1.472861502594448</v>
      </c>
      <c r="F1138" s="3">
        <v>0.35227991564358052</v>
      </c>
      <c r="G1138" s="2" t="s">
        <v>13</v>
      </c>
    </row>
    <row r="1139" spans="1:7" x14ac:dyDescent="0.25">
      <c r="A1139" s="6">
        <v>42089</v>
      </c>
      <c r="B1139" s="1">
        <v>30.523499999999999</v>
      </c>
      <c r="C1139" s="6">
        <v>40994</v>
      </c>
      <c r="D1139" s="2">
        <v>12.2683</v>
      </c>
      <c r="E1139" s="3">
        <v>1.4879975220690722</v>
      </c>
      <c r="F1139" s="3">
        <v>0.35503334060454828</v>
      </c>
      <c r="G1139" s="2" t="s">
        <v>14</v>
      </c>
    </row>
    <row r="1140" spans="1:7" x14ac:dyDescent="0.25">
      <c r="A1140" s="6">
        <v>42088</v>
      </c>
      <c r="B1140" s="1">
        <v>31.008400000000002</v>
      </c>
      <c r="C1140" s="6">
        <v>40993</v>
      </c>
      <c r="D1140" s="2">
        <v>12.2683</v>
      </c>
      <c r="E1140" s="3">
        <v>1.5275221505832106</v>
      </c>
      <c r="F1140" s="3">
        <v>0.36217108362974737</v>
      </c>
      <c r="G1140" s="2" t="s">
        <v>15</v>
      </c>
    </row>
    <row r="1141" spans="1:7" x14ac:dyDescent="0.25">
      <c r="A1141" s="6">
        <v>42087</v>
      </c>
      <c r="B1141" s="1">
        <v>31.283999999999999</v>
      </c>
      <c r="C1141" s="6">
        <v>40992</v>
      </c>
      <c r="D1141" s="2">
        <v>12.2683</v>
      </c>
      <c r="E1141" s="3">
        <v>1.5499865507038464</v>
      </c>
      <c r="F1141" s="3">
        <v>0.36619480616185407</v>
      </c>
      <c r="G1141" s="2" t="s">
        <v>16</v>
      </c>
    </row>
    <row r="1142" spans="1:7" x14ac:dyDescent="0.25">
      <c r="A1142" s="6">
        <v>42086</v>
      </c>
      <c r="B1142" s="1">
        <v>31.3371</v>
      </c>
      <c r="C1142" s="6">
        <v>40991</v>
      </c>
      <c r="D1142" s="2">
        <v>12.3996</v>
      </c>
      <c r="E1142" s="3">
        <v>1.5272670086131812</v>
      </c>
      <c r="F1142" s="3">
        <v>0.36212524707676796</v>
      </c>
      <c r="G1142" s="2" t="s">
        <v>12</v>
      </c>
    </row>
    <row r="1143" spans="1:7" x14ac:dyDescent="0.25">
      <c r="A1143" s="6">
        <v>42083</v>
      </c>
      <c r="B1143" s="1">
        <v>31.4816</v>
      </c>
      <c r="C1143" s="6">
        <v>40988</v>
      </c>
      <c r="D1143" s="2">
        <v>12.37</v>
      </c>
      <c r="E1143" s="3">
        <v>1.5449959579628136</v>
      </c>
      <c r="F1143" s="3">
        <v>0.36530296163414744</v>
      </c>
      <c r="G1143" s="2" t="s">
        <v>13</v>
      </c>
    </row>
    <row r="1144" spans="1:7" x14ac:dyDescent="0.25">
      <c r="A1144" s="6">
        <v>42082</v>
      </c>
      <c r="B1144" s="1">
        <v>31.596599999999999</v>
      </c>
      <c r="C1144" s="6">
        <v>40987</v>
      </c>
      <c r="D1144" s="2">
        <v>12.2852</v>
      </c>
      <c r="E1144" s="3">
        <v>1.5719239410021815</v>
      </c>
      <c r="F1144" s="3">
        <v>0.37010139036892586</v>
      </c>
      <c r="G1144" s="2" t="s">
        <v>14</v>
      </c>
    </row>
    <row r="1145" spans="1:7" x14ac:dyDescent="0.25">
      <c r="A1145" s="6">
        <v>42081</v>
      </c>
      <c r="B1145" s="1">
        <v>31.664100000000001</v>
      </c>
      <c r="C1145" s="6">
        <v>40986</v>
      </c>
      <c r="D1145" s="2">
        <v>12.2852</v>
      </c>
      <c r="E1145" s="3">
        <v>1.5774183570475044</v>
      </c>
      <c r="F1145" s="3">
        <v>0.37107634828000591</v>
      </c>
      <c r="G1145" s="2" t="s">
        <v>15</v>
      </c>
    </row>
    <row r="1146" spans="1:7" x14ac:dyDescent="0.25">
      <c r="A1146" s="6">
        <v>42080</v>
      </c>
      <c r="B1146" s="1">
        <v>31.6982</v>
      </c>
      <c r="C1146" s="6">
        <v>40985</v>
      </c>
      <c r="D1146" s="2">
        <v>12.2852</v>
      </c>
      <c r="E1146" s="3">
        <v>1.5801940546348452</v>
      </c>
      <c r="F1146" s="3">
        <v>0.37156835584305492</v>
      </c>
      <c r="G1146" s="2" t="s">
        <v>16</v>
      </c>
    </row>
    <row r="1147" spans="1:7" x14ac:dyDescent="0.25">
      <c r="A1147" s="6">
        <v>42079</v>
      </c>
      <c r="B1147" s="1">
        <v>31.327999999999999</v>
      </c>
      <c r="C1147" s="6">
        <v>40984</v>
      </c>
      <c r="D1147" s="2">
        <v>12.387700000000001</v>
      </c>
      <c r="E1147" s="3">
        <v>1.52896017824132</v>
      </c>
      <c r="F1147" s="3">
        <v>0.36242936930792724</v>
      </c>
      <c r="G1147" s="2" t="s">
        <v>12</v>
      </c>
    </row>
    <row r="1148" spans="1:7" x14ac:dyDescent="0.25">
      <c r="A1148" s="6">
        <v>42076</v>
      </c>
      <c r="B1148" s="1">
        <v>31.421900000000001</v>
      </c>
      <c r="C1148" s="6">
        <v>40981</v>
      </c>
      <c r="D1148" s="2">
        <v>12.592000000000001</v>
      </c>
      <c r="E1148" s="3">
        <v>1.4953859593392631</v>
      </c>
      <c r="F1148" s="3">
        <v>0.35637333187995157</v>
      </c>
      <c r="G1148" s="2" t="s">
        <v>13</v>
      </c>
    </row>
    <row r="1149" spans="1:7" x14ac:dyDescent="0.25">
      <c r="A1149" s="6">
        <v>42075</v>
      </c>
      <c r="B1149" s="1">
        <v>31.8048</v>
      </c>
      <c r="C1149" s="6">
        <v>40980</v>
      </c>
      <c r="D1149" s="2">
        <v>12.491099999999999</v>
      </c>
      <c r="E1149" s="3">
        <v>1.5461968921872375</v>
      </c>
      <c r="F1149" s="3">
        <v>0.36551768119145134</v>
      </c>
      <c r="G1149" s="2" t="s">
        <v>14</v>
      </c>
    </row>
    <row r="1150" spans="1:7" x14ac:dyDescent="0.25">
      <c r="A1150" s="6">
        <v>42074</v>
      </c>
      <c r="B1150" s="1">
        <v>31.540199999999999</v>
      </c>
      <c r="C1150" s="6">
        <v>40979</v>
      </c>
      <c r="D1150" s="2">
        <v>12.491099999999999</v>
      </c>
      <c r="E1150" s="3">
        <v>1.5250138098326009</v>
      </c>
      <c r="F1150" s="3">
        <v>0.36172032330076154</v>
      </c>
      <c r="G1150" s="2" t="s">
        <v>15</v>
      </c>
    </row>
    <row r="1151" spans="1:7" x14ac:dyDescent="0.25">
      <c r="A1151" s="6">
        <v>42073</v>
      </c>
      <c r="B1151" s="1">
        <v>31.557200000000002</v>
      </c>
      <c r="C1151" s="6">
        <v>40978</v>
      </c>
      <c r="D1151" s="2">
        <v>12.491099999999999</v>
      </c>
      <c r="E1151" s="3">
        <v>1.5263747788425361</v>
      </c>
      <c r="F1151" s="3">
        <v>0.36196493269485064</v>
      </c>
      <c r="G1151" s="2" t="s">
        <v>16</v>
      </c>
    </row>
    <row r="1152" spans="1:7" x14ac:dyDescent="0.25">
      <c r="A1152" s="6">
        <v>42072</v>
      </c>
      <c r="B1152" s="1">
        <v>31.766100000000002</v>
      </c>
      <c r="C1152" s="6">
        <v>40977</v>
      </c>
      <c r="D1152" s="2">
        <v>12.4505</v>
      </c>
      <c r="E1152" s="3">
        <v>1.5513915103811096</v>
      </c>
      <c r="F1152" s="3">
        <v>0.36644566973384074</v>
      </c>
      <c r="G1152" s="2" t="s">
        <v>12</v>
      </c>
    </row>
    <row r="1153" spans="1:7" x14ac:dyDescent="0.25">
      <c r="A1153" s="6">
        <v>42068</v>
      </c>
      <c r="B1153" s="1">
        <v>32.194600000000001</v>
      </c>
      <c r="C1153" s="6">
        <v>40973</v>
      </c>
      <c r="D1153" s="2">
        <v>12.344799999999999</v>
      </c>
      <c r="E1153" s="3">
        <v>1.6079482859179577</v>
      </c>
      <c r="F1153" s="3">
        <v>0.37646865196754753</v>
      </c>
      <c r="G1153" s="2" t="s">
        <v>14</v>
      </c>
    </row>
    <row r="1154" spans="1:7" x14ac:dyDescent="0.25">
      <c r="A1154" s="6">
        <v>42067</v>
      </c>
      <c r="B1154" s="1">
        <v>31.805199999999999</v>
      </c>
      <c r="C1154" s="6">
        <v>40972</v>
      </c>
      <c r="D1154" s="2">
        <v>12.344799999999999</v>
      </c>
      <c r="E1154" s="3">
        <v>1.5764046400103688</v>
      </c>
      <c r="F1154" s="3">
        <v>0.37089657333756954</v>
      </c>
      <c r="G1154" s="2" t="s">
        <v>15</v>
      </c>
    </row>
    <row r="1155" spans="1:7" x14ac:dyDescent="0.25">
      <c r="A1155" s="6">
        <v>42066</v>
      </c>
      <c r="B1155" s="1">
        <v>31.866499999999998</v>
      </c>
      <c r="C1155" s="6">
        <v>40971</v>
      </c>
      <c r="D1155" s="2">
        <v>12.344799999999999</v>
      </c>
      <c r="E1155" s="3">
        <v>1.5813702935649019</v>
      </c>
      <c r="F1155" s="3">
        <v>0.37177674417504059</v>
      </c>
      <c r="G1155" s="2" t="s">
        <v>16</v>
      </c>
    </row>
    <row r="1156" spans="1:7" x14ac:dyDescent="0.25">
      <c r="A1156" s="6">
        <v>42065</v>
      </c>
      <c r="B1156" s="1">
        <v>31.459900000000001</v>
      </c>
      <c r="C1156" s="6">
        <v>40970</v>
      </c>
      <c r="D1156" s="2">
        <v>12.5091</v>
      </c>
      <c r="E1156" s="3">
        <v>1.514961108313148</v>
      </c>
      <c r="F1156" s="3">
        <v>0.35991080519293295</v>
      </c>
      <c r="G1156" s="2" t="s">
        <v>12</v>
      </c>
    </row>
    <row r="1157" spans="1:7" x14ac:dyDescent="0.25">
      <c r="A1157" s="6">
        <v>42062</v>
      </c>
      <c r="B1157" s="1">
        <v>30.759699999999999</v>
      </c>
      <c r="C1157" s="6">
        <v>40966</v>
      </c>
      <c r="D1157" s="2">
        <v>12.280099999999999</v>
      </c>
      <c r="E1157" s="3">
        <v>1.5048411657885521</v>
      </c>
      <c r="F1157" s="3">
        <v>0.35808430646292355</v>
      </c>
      <c r="G1157" s="2" t="s">
        <v>14</v>
      </c>
    </row>
    <row r="1158" spans="1:7" x14ac:dyDescent="0.25">
      <c r="A1158" s="6">
        <v>42061</v>
      </c>
      <c r="B1158" s="1">
        <v>30.305</v>
      </c>
      <c r="C1158" s="6">
        <v>40965</v>
      </c>
      <c r="D1158" s="2">
        <v>12.280099999999999</v>
      </c>
      <c r="E1158" s="3">
        <v>1.4678137800180784</v>
      </c>
      <c r="F1158" s="3">
        <v>0.35135917616822554</v>
      </c>
      <c r="G1158" s="2" t="s">
        <v>15</v>
      </c>
    </row>
    <row r="1159" spans="1:7" x14ac:dyDescent="0.25">
      <c r="A1159" s="6">
        <v>42060</v>
      </c>
      <c r="B1159" s="1">
        <v>30.681899999999999</v>
      </c>
      <c r="C1159" s="6">
        <v>40964</v>
      </c>
      <c r="D1159" s="2">
        <v>12.280099999999999</v>
      </c>
      <c r="E1159" s="3">
        <v>1.4985057124941981</v>
      </c>
      <c r="F1159" s="3">
        <v>0.3569383463819118</v>
      </c>
      <c r="G1159" s="2" t="s">
        <v>16</v>
      </c>
    </row>
    <row r="1160" spans="1:7" x14ac:dyDescent="0.25">
      <c r="A1160" s="6">
        <v>42059</v>
      </c>
      <c r="B1160" s="1">
        <v>30.8231</v>
      </c>
      <c r="C1160" s="6">
        <v>40963</v>
      </c>
      <c r="D1160" s="2">
        <v>12.517300000000001</v>
      </c>
      <c r="E1160" s="3">
        <v>1.46243998306344</v>
      </c>
      <c r="F1160" s="3">
        <v>0.35037757761718158</v>
      </c>
      <c r="G1160" s="2" t="s">
        <v>12</v>
      </c>
    </row>
    <row r="1161" spans="1:7" x14ac:dyDescent="0.25">
      <c r="A1161" s="6">
        <v>42058</v>
      </c>
      <c r="B1161" s="1">
        <v>30.797799999999999</v>
      </c>
      <c r="C1161" s="6">
        <v>40962</v>
      </c>
      <c r="D1161" s="2">
        <v>12.6279</v>
      </c>
      <c r="E1161" s="3">
        <v>1.4388694874048731</v>
      </c>
      <c r="F1161" s="3">
        <v>0.346055148291049</v>
      </c>
      <c r="G1161" s="2" t="s">
        <v>17</v>
      </c>
    </row>
    <row r="1162" spans="1:7" x14ac:dyDescent="0.25">
      <c r="A1162" s="6">
        <v>42055</v>
      </c>
      <c r="B1162" s="1">
        <v>30.939900000000002</v>
      </c>
      <c r="C1162" s="6">
        <v>40959</v>
      </c>
      <c r="D1162" s="2">
        <v>12.875</v>
      </c>
      <c r="E1162" s="3">
        <v>1.4030990291262138</v>
      </c>
      <c r="F1162" s="3">
        <v>0.33944192791514904</v>
      </c>
      <c r="G1162" s="2" t="s">
        <v>14</v>
      </c>
    </row>
    <row r="1163" spans="1:7" x14ac:dyDescent="0.25">
      <c r="A1163" s="6">
        <v>42054</v>
      </c>
      <c r="B1163" s="1">
        <v>31.099900000000002</v>
      </c>
      <c r="C1163" s="6">
        <v>40958</v>
      </c>
      <c r="D1163" s="2">
        <v>12.875</v>
      </c>
      <c r="E1163" s="3">
        <v>1.4155262135922331</v>
      </c>
      <c r="F1163" s="3">
        <v>0.34174685179830044</v>
      </c>
      <c r="G1163" s="2" t="s">
        <v>15</v>
      </c>
    </row>
    <row r="1164" spans="1:7" x14ac:dyDescent="0.25">
      <c r="A1164" s="6">
        <v>42053</v>
      </c>
      <c r="B1164" s="1">
        <v>31.047999999999998</v>
      </c>
      <c r="C1164" s="6">
        <v>40957</v>
      </c>
      <c r="D1164" s="2">
        <v>12.875</v>
      </c>
      <c r="E1164" s="3">
        <v>1.4114951456310678</v>
      </c>
      <c r="F1164" s="3">
        <v>0.34100006017432816</v>
      </c>
      <c r="G1164" s="2" t="s">
        <v>16</v>
      </c>
    </row>
    <row r="1165" spans="1:7" x14ac:dyDescent="0.25">
      <c r="A1165" s="6">
        <v>42051</v>
      </c>
      <c r="B1165" s="1">
        <v>30.6097</v>
      </c>
      <c r="C1165" s="6">
        <v>40955</v>
      </c>
      <c r="D1165" s="2">
        <v>12.8034</v>
      </c>
      <c r="E1165" s="3">
        <v>1.3907477701235609</v>
      </c>
      <c r="F1165" s="3">
        <v>0.33714319911028467</v>
      </c>
      <c r="G1165" s="2" t="s">
        <v>17</v>
      </c>
    </row>
    <row r="1166" spans="1:7" x14ac:dyDescent="0.25">
      <c r="A1166" s="6">
        <v>42048</v>
      </c>
      <c r="B1166" s="1">
        <v>30.5852</v>
      </c>
      <c r="C1166" s="6">
        <v>40952</v>
      </c>
      <c r="D1166" s="2">
        <v>12.6066</v>
      </c>
      <c r="E1166" s="3">
        <v>1.4261259974933764</v>
      </c>
      <c r="F1166" s="3">
        <v>0.34370660062343417</v>
      </c>
      <c r="G1166" s="2" t="s">
        <v>14</v>
      </c>
    </row>
    <row r="1167" spans="1:7" x14ac:dyDescent="0.25">
      <c r="A1167" s="6">
        <v>42047</v>
      </c>
      <c r="B1167" s="1">
        <v>30.283999999999999</v>
      </c>
      <c r="C1167" s="6">
        <v>40951</v>
      </c>
      <c r="D1167" s="2">
        <v>12.6066</v>
      </c>
      <c r="E1167" s="3">
        <v>1.4022337505750955</v>
      </c>
      <c r="F1167" s="3">
        <v>0.33928114531880027</v>
      </c>
      <c r="G1167" s="2" t="s">
        <v>15</v>
      </c>
    </row>
    <row r="1168" spans="1:7" x14ac:dyDescent="0.25">
      <c r="A1168" s="6">
        <v>42046</v>
      </c>
      <c r="B1168" s="1">
        <v>29.962900000000001</v>
      </c>
      <c r="C1168" s="6">
        <v>40950</v>
      </c>
      <c r="D1168" s="2">
        <v>12.6066</v>
      </c>
      <c r="E1168" s="3">
        <v>1.3767629654308062</v>
      </c>
      <c r="F1168" s="3">
        <v>0.33453086901637286</v>
      </c>
      <c r="G1168" s="2" t="s">
        <v>16</v>
      </c>
    </row>
    <row r="1169" spans="1:7" x14ac:dyDescent="0.25">
      <c r="A1169" s="6">
        <v>42045</v>
      </c>
      <c r="B1169" s="1">
        <v>29.5318</v>
      </c>
      <c r="C1169" s="6">
        <v>40949</v>
      </c>
      <c r="D1169" s="2">
        <v>12.6028</v>
      </c>
      <c r="E1169" s="3">
        <v>1.3432729234773226</v>
      </c>
      <c r="F1169" s="3">
        <v>0.32823307745920705</v>
      </c>
      <c r="G1169" s="2" t="s">
        <v>12</v>
      </c>
    </row>
    <row r="1170" spans="1:7" x14ac:dyDescent="0.25">
      <c r="A1170" s="6">
        <v>42044</v>
      </c>
      <c r="B1170" s="1">
        <v>29.438199999999998</v>
      </c>
      <c r="C1170" s="6">
        <v>40948</v>
      </c>
      <c r="D1170" s="2">
        <v>12.572699999999999</v>
      </c>
      <c r="E1170" s="3">
        <v>1.3414381954552321</v>
      </c>
      <c r="F1170" s="3">
        <v>0.32788632844226084</v>
      </c>
      <c r="G1170" s="2" t="s">
        <v>17</v>
      </c>
    </row>
    <row r="1171" spans="1:7" x14ac:dyDescent="0.25">
      <c r="A1171" s="6">
        <v>42041</v>
      </c>
      <c r="B1171" s="1">
        <v>29.7667</v>
      </c>
      <c r="C1171" s="6">
        <v>40945</v>
      </c>
      <c r="D1171" s="2">
        <v>12.459</v>
      </c>
      <c r="E1171" s="3">
        <v>1.3891724857532708</v>
      </c>
      <c r="F1171" s="3">
        <v>0.33684944951226425</v>
      </c>
      <c r="G1171" s="2" t="s">
        <v>14</v>
      </c>
    </row>
    <row r="1172" spans="1:7" x14ac:dyDescent="0.25">
      <c r="A1172" s="6">
        <v>42040</v>
      </c>
      <c r="B1172" s="1">
        <v>30.0685</v>
      </c>
      <c r="C1172" s="6">
        <v>40944</v>
      </c>
      <c r="D1172" s="2">
        <v>12.459</v>
      </c>
      <c r="E1172" s="3">
        <v>1.4133959386788668</v>
      </c>
      <c r="F1172" s="3">
        <v>0.34135230280313666</v>
      </c>
      <c r="G1172" s="2" t="s">
        <v>15</v>
      </c>
    </row>
    <row r="1173" spans="1:7" x14ac:dyDescent="0.25">
      <c r="A1173" s="6">
        <v>42039</v>
      </c>
      <c r="B1173" s="1">
        <v>30.070799999999998</v>
      </c>
      <c r="C1173" s="6">
        <v>40943</v>
      </c>
      <c r="D1173" s="2">
        <v>12.459</v>
      </c>
      <c r="E1173" s="3">
        <v>1.4135805441849265</v>
      </c>
      <c r="F1173" s="3">
        <v>0.34138650284235483</v>
      </c>
      <c r="G1173" s="2" t="s">
        <v>16</v>
      </c>
    </row>
    <row r="1174" spans="1:7" x14ac:dyDescent="0.25">
      <c r="A1174" s="6">
        <v>42038</v>
      </c>
      <c r="B1174" s="1">
        <v>30.305700000000002</v>
      </c>
      <c r="C1174" s="6">
        <v>40942</v>
      </c>
      <c r="D1174" s="2">
        <v>12.2964</v>
      </c>
      <c r="E1174" s="3">
        <v>1.4645993949448621</v>
      </c>
      <c r="F1174" s="3">
        <v>0.35077219561515083</v>
      </c>
      <c r="G1174" s="2" t="s">
        <v>12</v>
      </c>
    </row>
    <row r="1175" spans="1:7" x14ac:dyDescent="0.25">
      <c r="A1175" s="6">
        <v>42037</v>
      </c>
      <c r="B1175" s="1">
        <v>30.499300000000002</v>
      </c>
      <c r="C1175" s="6">
        <v>40941</v>
      </c>
      <c r="D1175" s="2">
        <v>12.1843</v>
      </c>
      <c r="E1175" s="3">
        <v>1.5031639076516501</v>
      </c>
      <c r="F1175" s="3">
        <v>0.35778111138122259</v>
      </c>
      <c r="G1175" s="2" t="s">
        <v>17</v>
      </c>
    </row>
    <row r="1176" spans="1:7" x14ac:dyDescent="0.25">
      <c r="A1176" s="6">
        <v>42034</v>
      </c>
      <c r="B1176" s="1">
        <v>30.437799999999999</v>
      </c>
      <c r="C1176" s="6">
        <v>40938</v>
      </c>
      <c r="D1176" s="2">
        <v>11.8512</v>
      </c>
      <c r="E1176" s="3">
        <v>1.5683306331848248</v>
      </c>
      <c r="F1176" s="3">
        <v>0.36946302382443208</v>
      </c>
      <c r="G1176" s="2" t="s">
        <v>14</v>
      </c>
    </row>
    <row r="1177" spans="1:7" x14ac:dyDescent="0.25">
      <c r="A1177" s="6">
        <v>42033</v>
      </c>
      <c r="B1177" s="1">
        <v>30.742999999999999</v>
      </c>
      <c r="C1177" s="6">
        <v>40937</v>
      </c>
      <c r="D1177" s="2">
        <v>11.8512</v>
      </c>
      <c r="E1177" s="3">
        <v>1.5940832995814767</v>
      </c>
      <c r="F1177" s="3">
        <v>0.37402501453171277</v>
      </c>
      <c r="G1177" s="2" t="s">
        <v>15</v>
      </c>
    </row>
    <row r="1178" spans="1:7" x14ac:dyDescent="0.25">
      <c r="A1178" s="6">
        <v>42032</v>
      </c>
      <c r="B1178" s="1">
        <v>30.844100000000001</v>
      </c>
      <c r="C1178" s="6">
        <v>40936</v>
      </c>
      <c r="D1178" s="2">
        <v>11.8512</v>
      </c>
      <c r="E1178" s="3">
        <v>1.60261408127447</v>
      </c>
      <c r="F1178" s="3">
        <v>0.37552955140480404</v>
      </c>
      <c r="G1178" s="2" t="s">
        <v>16</v>
      </c>
    </row>
    <row r="1179" spans="1:7" x14ac:dyDescent="0.25">
      <c r="A1179" s="6">
        <v>42031</v>
      </c>
      <c r="B1179" s="1">
        <v>30.8826</v>
      </c>
      <c r="C1179" s="6">
        <v>40935</v>
      </c>
      <c r="D1179" s="2">
        <v>12.0473</v>
      </c>
      <c r="E1179" s="3">
        <v>1.5634457513301736</v>
      </c>
      <c r="F1179" s="3">
        <v>0.36859424799368901</v>
      </c>
      <c r="G1179" s="2" t="s">
        <v>12</v>
      </c>
    </row>
    <row r="1180" spans="1:7" x14ac:dyDescent="0.25">
      <c r="A1180" s="6">
        <v>42027</v>
      </c>
      <c r="B1180" s="1">
        <v>30.4786</v>
      </c>
      <c r="C1180" s="6">
        <v>40931</v>
      </c>
      <c r="D1180" s="2">
        <v>11.726100000000001</v>
      </c>
      <c r="E1180" s="3">
        <v>1.5992103086277618</v>
      </c>
      <c r="F1180" s="3">
        <v>0.37492963758999909</v>
      </c>
      <c r="G1180" s="2" t="s">
        <v>14</v>
      </c>
    </row>
    <row r="1181" spans="1:7" x14ac:dyDescent="0.25">
      <c r="A1181" s="6">
        <v>42026</v>
      </c>
      <c r="B1181" s="1">
        <v>30.3459</v>
      </c>
      <c r="C1181" s="6">
        <v>40930</v>
      </c>
      <c r="D1181" s="2">
        <v>11.726100000000001</v>
      </c>
      <c r="E1181" s="3">
        <v>1.5878936730882387</v>
      </c>
      <c r="F1181" s="3">
        <v>0.37293131091724363</v>
      </c>
      <c r="G1181" s="2" t="s">
        <v>15</v>
      </c>
    </row>
    <row r="1182" spans="1:7" x14ac:dyDescent="0.25">
      <c r="A1182" s="6">
        <v>42025</v>
      </c>
      <c r="B1182" s="1">
        <v>30.319099999999999</v>
      </c>
      <c r="C1182" s="6">
        <v>40929</v>
      </c>
      <c r="D1182" s="2">
        <v>11.726100000000001</v>
      </c>
      <c r="E1182" s="3">
        <v>1.5856081732204224</v>
      </c>
      <c r="F1182" s="3">
        <v>0.37252702350485745</v>
      </c>
      <c r="G1182" s="2" t="s">
        <v>16</v>
      </c>
    </row>
    <row r="1183" spans="1:7" x14ac:dyDescent="0.25">
      <c r="A1183" s="6">
        <v>42024</v>
      </c>
      <c r="B1183" s="1">
        <v>30.2819</v>
      </c>
      <c r="C1183" s="6">
        <v>40928</v>
      </c>
      <c r="D1183" s="2">
        <v>11.715299999999999</v>
      </c>
      <c r="E1183" s="3">
        <v>1.5848164366256094</v>
      </c>
      <c r="F1183" s="3">
        <v>0.37238691580936134</v>
      </c>
      <c r="G1183" s="2" t="s">
        <v>12</v>
      </c>
    </row>
    <row r="1184" spans="1:7" x14ac:dyDescent="0.25">
      <c r="A1184" s="6">
        <v>42023</v>
      </c>
      <c r="B1184" s="1">
        <v>30.1556</v>
      </c>
      <c r="C1184" s="6">
        <v>40927</v>
      </c>
      <c r="D1184" s="2">
        <v>11.713699999999999</v>
      </c>
      <c r="E1184" s="3">
        <v>1.5743872559481633</v>
      </c>
      <c r="F1184" s="3">
        <v>0.37053866539375102</v>
      </c>
      <c r="G1184" s="2" t="s">
        <v>17</v>
      </c>
    </row>
    <row r="1185" spans="1:7" x14ac:dyDescent="0.25">
      <c r="A1185" s="6">
        <v>42020</v>
      </c>
      <c r="B1185" s="1">
        <v>30.021899999999999</v>
      </c>
      <c r="C1185" s="6">
        <v>40924</v>
      </c>
      <c r="D1185" s="2">
        <v>11.5197</v>
      </c>
      <c r="E1185" s="3">
        <v>1.6061355764473031</v>
      </c>
      <c r="F1185" s="3">
        <v>0.37614966352521884</v>
      </c>
      <c r="G1185" s="2" t="s">
        <v>14</v>
      </c>
    </row>
    <row r="1186" spans="1:7" x14ac:dyDescent="0.25">
      <c r="A1186" s="6">
        <v>42019</v>
      </c>
      <c r="B1186" s="1">
        <v>29.830500000000001</v>
      </c>
      <c r="C1186" s="6">
        <v>40923</v>
      </c>
      <c r="D1186" s="2">
        <v>11.5197</v>
      </c>
      <c r="E1186" s="3">
        <v>1.5895205604312612</v>
      </c>
      <c r="F1186" s="3">
        <v>0.37321894981898285</v>
      </c>
      <c r="G1186" s="2" t="s">
        <v>15</v>
      </c>
    </row>
    <row r="1187" spans="1:7" x14ac:dyDescent="0.25">
      <c r="A1187" s="6">
        <v>42018</v>
      </c>
      <c r="B1187" s="1">
        <v>29.406400000000001</v>
      </c>
      <c r="C1187" s="6">
        <v>40922</v>
      </c>
      <c r="D1187" s="2">
        <v>11.5197</v>
      </c>
      <c r="E1187" s="3">
        <v>1.5527053655911178</v>
      </c>
      <c r="F1187" s="3">
        <v>0.36668018276645431</v>
      </c>
      <c r="G1187" s="2" t="s">
        <v>16</v>
      </c>
    </row>
    <row r="1188" spans="1:7" x14ac:dyDescent="0.25">
      <c r="A1188" s="6">
        <v>42017</v>
      </c>
      <c r="B1188" s="1">
        <v>29.286799999999999</v>
      </c>
      <c r="C1188" s="6">
        <v>40921</v>
      </c>
      <c r="D1188" s="2">
        <v>11.5253</v>
      </c>
      <c r="E1188" s="3">
        <v>1.541087867560931</v>
      </c>
      <c r="F1188" s="3">
        <v>0.36460375149815016</v>
      </c>
      <c r="G1188" s="2" t="s">
        <v>12</v>
      </c>
    </row>
    <row r="1189" spans="1:7" x14ac:dyDescent="0.25">
      <c r="A1189" s="6">
        <v>42016</v>
      </c>
      <c r="B1189" s="1">
        <v>29.264700000000001</v>
      </c>
      <c r="C1189" s="6">
        <v>40920</v>
      </c>
      <c r="D1189" s="2">
        <v>11.4382</v>
      </c>
      <c r="E1189" s="3">
        <v>1.5585057089402181</v>
      </c>
      <c r="F1189" s="3">
        <v>0.3677145386857037</v>
      </c>
      <c r="G1189" s="2" t="s">
        <v>17</v>
      </c>
    </row>
    <row r="1190" spans="1:7" x14ac:dyDescent="0.25">
      <c r="A1190" s="6">
        <v>42013</v>
      </c>
      <c r="B1190" s="1">
        <v>29.060500000000001</v>
      </c>
      <c r="C1190" s="6">
        <v>40917</v>
      </c>
      <c r="D1190" s="2">
        <v>11.2925</v>
      </c>
      <c r="E1190" s="3">
        <v>1.5734336949302634</v>
      </c>
      <c r="F1190" s="3">
        <v>0.37036942724021671</v>
      </c>
      <c r="G1190" s="2" t="s">
        <v>14</v>
      </c>
    </row>
    <row r="1191" spans="1:7" x14ac:dyDescent="0.25">
      <c r="A1191" s="6">
        <v>42012</v>
      </c>
      <c r="B1191" s="1">
        <v>28.946899999999999</v>
      </c>
      <c r="C1191" s="6">
        <v>40916</v>
      </c>
      <c r="D1191" s="2">
        <v>11.2925</v>
      </c>
      <c r="E1191" s="3">
        <v>1.5633739207438564</v>
      </c>
      <c r="F1191" s="3">
        <v>0.36858146469924358</v>
      </c>
      <c r="G1191" s="2" t="s">
        <v>15</v>
      </c>
    </row>
    <row r="1192" spans="1:7" x14ac:dyDescent="0.25">
      <c r="A1192" s="6">
        <v>42011</v>
      </c>
      <c r="B1192" s="1">
        <v>28.530999999999999</v>
      </c>
      <c r="C1192" s="6">
        <v>40915</v>
      </c>
      <c r="D1192" s="2">
        <v>11.2925</v>
      </c>
      <c r="E1192" s="3">
        <v>1.5265441664821782</v>
      </c>
      <c r="F1192" s="3">
        <v>0.36199537089050549</v>
      </c>
      <c r="G1192" s="2" t="s">
        <v>16</v>
      </c>
    </row>
    <row r="1193" spans="1:7" x14ac:dyDescent="0.25">
      <c r="A1193" s="6">
        <v>42010</v>
      </c>
      <c r="B1193" s="1">
        <v>28.525200000000002</v>
      </c>
      <c r="C1193" s="6">
        <v>40914</v>
      </c>
      <c r="D1193" s="2">
        <v>11.263999999999999</v>
      </c>
      <c r="E1193" s="3">
        <v>1.5324218750000003</v>
      </c>
      <c r="F1193" s="3">
        <v>0.36305072705987906</v>
      </c>
      <c r="G1193" s="2" t="s">
        <v>12</v>
      </c>
    </row>
    <row r="1194" spans="1:7" x14ac:dyDescent="0.25">
      <c r="A1194" s="6">
        <v>42009</v>
      </c>
      <c r="B1194" s="1">
        <v>29.224900000000002</v>
      </c>
      <c r="C1194" s="6">
        <v>40913</v>
      </c>
      <c r="D1194" s="2">
        <v>11.2843</v>
      </c>
      <c r="E1194" s="3">
        <v>1.5898726549276432</v>
      </c>
      <c r="F1194" s="3">
        <v>0.37328118539646193</v>
      </c>
      <c r="G1194" s="2" t="s">
        <v>17</v>
      </c>
    </row>
    <row r="1195" spans="1:7" x14ac:dyDescent="0.25">
      <c r="A1195" s="6">
        <v>42006</v>
      </c>
      <c r="B1195" s="1">
        <v>29.232900000000001</v>
      </c>
      <c r="C1195" s="6">
        <v>40910</v>
      </c>
      <c r="D1195" s="2">
        <v>11.054500000000001</v>
      </c>
      <c r="E1195" s="3">
        <v>1.6444343932335246</v>
      </c>
      <c r="F1195" s="3">
        <v>0.38285803975847443</v>
      </c>
      <c r="G1195" s="2" t="s">
        <v>14</v>
      </c>
    </row>
    <row r="1196" spans="1:7" x14ac:dyDescent="0.25">
      <c r="A1196" s="6">
        <v>42005</v>
      </c>
      <c r="B1196" s="1">
        <v>28.833500000000001</v>
      </c>
      <c r="C1196" s="6">
        <v>40909</v>
      </c>
      <c r="D1196" s="2">
        <v>11.054500000000001</v>
      </c>
      <c r="E1196" s="3">
        <v>1.6083043104618027</v>
      </c>
      <c r="F1196" s="3">
        <v>0.37653128540858272</v>
      </c>
      <c r="G1196" s="2" t="s">
        <v>15</v>
      </c>
    </row>
    <row r="1197" spans="1:7" x14ac:dyDescent="0.25">
      <c r="A1197" s="6">
        <v>42004</v>
      </c>
      <c r="B1197" s="1">
        <v>28.690200000000001</v>
      </c>
      <c r="C1197" s="6">
        <v>40908</v>
      </c>
      <c r="D1197" s="2">
        <v>11.054500000000001</v>
      </c>
      <c r="E1197" s="3">
        <v>1.5953412637387487</v>
      </c>
      <c r="F1197" s="3">
        <v>0.37424708333154144</v>
      </c>
      <c r="G1197" s="2" t="s">
        <v>16</v>
      </c>
    </row>
    <row r="1198" spans="1:7" x14ac:dyDescent="0.25">
      <c r="A1198" s="6">
        <v>42003</v>
      </c>
      <c r="B1198" s="1">
        <v>28.468299999999999</v>
      </c>
      <c r="C1198" s="6">
        <v>40907</v>
      </c>
      <c r="D1198" s="2">
        <v>11.084</v>
      </c>
      <c r="E1198" s="3">
        <v>1.5684139299891735</v>
      </c>
      <c r="F1198" s="3">
        <v>0.36947782859799494</v>
      </c>
      <c r="G1198" s="2" t="s">
        <v>12</v>
      </c>
    </row>
    <row r="1199" spans="1:7" x14ac:dyDescent="0.25">
      <c r="A1199" s="6">
        <v>42002</v>
      </c>
      <c r="B1199" s="1">
        <v>28.3583</v>
      </c>
      <c r="C1199" s="6">
        <v>40906</v>
      </c>
      <c r="D1199" s="2">
        <v>11.053800000000001</v>
      </c>
      <c r="E1199" s="3">
        <v>1.5654797445222455</v>
      </c>
      <c r="F1199" s="3">
        <v>0.36895612750046403</v>
      </c>
      <c r="G1199" s="2" t="s">
        <v>17</v>
      </c>
    </row>
    <row r="1200" spans="1:7" x14ac:dyDescent="0.25">
      <c r="A1200" s="6">
        <v>41999</v>
      </c>
      <c r="B1200" s="1">
        <v>28.119800000000001</v>
      </c>
      <c r="C1200" s="6">
        <v>40903</v>
      </c>
      <c r="D1200" s="2">
        <v>11.277900000000001</v>
      </c>
      <c r="E1200" s="3">
        <v>1.4933542592149249</v>
      </c>
      <c r="F1200" s="3">
        <v>0.35600512002235662</v>
      </c>
      <c r="G1200" s="2" t="s">
        <v>14</v>
      </c>
    </row>
    <row r="1201" spans="1:7" x14ac:dyDescent="0.25">
      <c r="A1201" s="6">
        <v>41997</v>
      </c>
      <c r="B1201" s="1">
        <v>27.994700000000002</v>
      </c>
      <c r="C1201" s="6">
        <v>40901</v>
      </c>
      <c r="D1201" s="2">
        <v>11.277900000000001</v>
      </c>
      <c r="E1201" s="3">
        <v>1.4822617685916704</v>
      </c>
      <c r="F1201" s="3">
        <v>0.35399125524114905</v>
      </c>
      <c r="G1201" s="2" t="s">
        <v>16</v>
      </c>
    </row>
    <row r="1202" spans="1:7" x14ac:dyDescent="0.25">
      <c r="A1202" s="6">
        <v>41996</v>
      </c>
      <c r="B1202" s="1">
        <v>28.212599999999998</v>
      </c>
      <c r="C1202" s="6">
        <v>40900</v>
      </c>
      <c r="D1202" s="2">
        <v>11.1592</v>
      </c>
      <c r="E1202" s="3">
        <v>1.5281919850885364</v>
      </c>
      <c r="F1202" s="3">
        <v>0.3622914055034534</v>
      </c>
      <c r="G1202" s="2" t="s">
        <v>12</v>
      </c>
    </row>
    <row r="1203" spans="1:7" x14ac:dyDescent="0.25">
      <c r="A1203" s="6">
        <v>41995</v>
      </c>
      <c r="B1203" s="1">
        <v>28.302800000000001</v>
      </c>
      <c r="C1203" s="6">
        <v>40899</v>
      </c>
      <c r="D1203" s="2">
        <v>11.192299999999999</v>
      </c>
      <c r="E1203" s="3">
        <v>1.5287742465802385</v>
      </c>
      <c r="F1203" s="3">
        <v>0.3623959794366991</v>
      </c>
      <c r="G1203" s="2" t="s">
        <v>17</v>
      </c>
    </row>
    <row r="1204" spans="1:7" x14ac:dyDescent="0.25">
      <c r="A1204" s="6">
        <v>41992</v>
      </c>
      <c r="B1204" s="1">
        <v>28.0884</v>
      </c>
      <c r="C1204" s="6">
        <v>40896</v>
      </c>
      <c r="D1204" s="2">
        <v>10.993399999999999</v>
      </c>
      <c r="E1204" s="3">
        <v>1.5550239234449761</v>
      </c>
      <c r="F1204" s="3">
        <v>0.36709383126132678</v>
      </c>
      <c r="G1204" s="2" t="s">
        <v>14</v>
      </c>
    </row>
    <row r="1205" spans="1:7" x14ac:dyDescent="0.25">
      <c r="A1205" s="6">
        <v>41991</v>
      </c>
      <c r="B1205" s="1">
        <v>27.952100000000002</v>
      </c>
      <c r="C1205" s="6">
        <v>40895</v>
      </c>
      <c r="D1205" s="2">
        <v>10.993399999999999</v>
      </c>
      <c r="E1205" s="3">
        <v>1.5426255753452072</v>
      </c>
      <c r="F1205" s="3">
        <v>0.36487895366835499</v>
      </c>
      <c r="G1205" s="2" t="s">
        <v>15</v>
      </c>
    </row>
    <row r="1206" spans="1:7" x14ac:dyDescent="0.25">
      <c r="A1206" s="6">
        <v>41990</v>
      </c>
      <c r="B1206" s="1">
        <v>27.315000000000001</v>
      </c>
      <c r="C1206" s="6">
        <v>40894</v>
      </c>
      <c r="D1206" s="2">
        <v>10.993399999999999</v>
      </c>
      <c r="E1206" s="3">
        <v>1.4846726217548716</v>
      </c>
      <c r="F1206" s="3">
        <v>0.35442946015063148</v>
      </c>
      <c r="G1206" s="2" t="s">
        <v>16</v>
      </c>
    </row>
    <row r="1207" spans="1:7" x14ac:dyDescent="0.25">
      <c r="A1207" s="6">
        <v>41989</v>
      </c>
      <c r="B1207" s="1">
        <v>27.4709</v>
      </c>
      <c r="C1207" s="6">
        <v>40893</v>
      </c>
      <c r="D1207" s="2">
        <v>11.175800000000001</v>
      </c>
      <c r="E1207" s="3">
        <v>1.4580701157858942</v>
      </c>
      <c r="F1207" s="3">
        <v>0.34957830739296369</v>
      </c>
      <c r="G1207" s="2" t="s">
        <v>12</v>
      </c>
    </row>
    <row r="1208" spans="1:7" x14ac:dyDescent="0.25">
      <c r="A1208" s="6">
        <v>41988</v>
      </c>
      <c r="B1208" s="1">
        <v>27.963100000000001</v>
      </c>
      <c r="C1208" s="6">
        <v>40892</v>
      </c>
      <c r="D1208" s="2">
        <v>11.3352</v>
      </c>
      <c r="E1208" s="3">
        <v>1.4669260357117651</v>
      </c>
      <c r="F1208" s="3">
        <v>0.35119711568323031</v>
      </c>
      <c r="G1208" s="2" t="s">
        <v>17</v>
      </c>
    </row>
    <row r="1209" spans="1:7" x14ac:dyDescent="0.25">
      <c r="A1209" s="6">
        <v>41985</v>
      </c>
      <c r="B1209" s="1">
        <v>28.0016</v>
      </c>
      <c r="C1209" s="6">
        <v>40889</v>
      </c>
      <c r="D1209" s="2">
        <v>11.443</v>
      </c>
      <c r="E1209" s="3">
        <v>1.447050598619243</v>
      </c>
      <c r="F1209" s="3">
        <v>0.34755856841141175</v>
      </c>
      <c r="G1209" s="2" t="s">
        <v>14</v>
      </c>
    </row>
    <row r="1210" spans="1:7" x14ac:dyDescent="0.25">
      <c r="A1210" s="6">
        <v>41984</v>
      </c>
      <c r="B1210" s="1">
        <v>28.210100000000001</v>
      </c>
      <c r="C1210" s="6">
        <v>40888</v>
      </c>
      <c r="D1210" s="2">
        <v>11.443</v>
      </c>
      <c r="E1210" s="3">
        <v>1.4652713449270296</v>
      </c>
      <c r="F1210" s="3">
        <v>0.35089494293053702</v>
      </c>
      <c r="G1210" s="2" t="s">
        <v>15</v>
      </c>
    </row>
    <row r="1211" spans="1:7" x14ac:dyDescent="0.25">
      <c r="A1211" s="6">
        <v>41983</v>
      </c>
      <c r="B1211" s="1">
        <v>28.190300000000001</v>
      </c>
      <c r="C1211" s="6">
        <v>40887</v>
      </c>
      <c r="D1211" s="2">
        <v>11.443</v>
      </c>
      <c r="E1211" s="3">
        <v>1.4635410294503193</v>
      </c>
      <c r="F1211" s="3">
        <v>0.35057881525316081</v>
      </c>
      <c r="G1211" s="2" t="s">
        <v>16</v>
      </c>
    </row>
    <row r="1212" spans="1:7" x14ac:dyDescent="0.25">
      <c r="A1212" s="6">
        <v>41982</v>
      </c>
      <c r="B1212" s="1">
        <v>28.191600000000001</v>
      </c>
      <c r="C1212" s="6">
        <v>40886</v>
      </c>
      <c r="D1212" s="2">
        <v>11.6233</v>
      </c>
      <c r="E1212" s="3">
        <v>1.4254385587569796</v>
      </c>
      <c r="F1212" s="3">
        <v>0.34357967629678199</v>
      </c>
      <c r="G1212" s="2" t="s">
        <v>12</v>
      </c>
    </row>
    <row r="1213" spans="1:7" x14ac:dyDescent="0.25">
      <c r="A1213" s="6">
        <v>41981</v>
      </c>
      <c r="B1213" s="1">
        <v>28.487400000000001</v>
      </c>
      <c r="C1213" s="6">
        <v>40885</v>
      </c>
      <c r="D1213" s="2">
        <v>11.7614</v>
      </c>
      <c r="E1213" s="3">
        <v>1.422109612801197</v>
      </c>
      <c r="F1213" s="3">
        <v>0.34296470133252521</v>
      </c>
      <c r="G1213" s="2" t="s">
        <v>17</v>
      </c>
    </row>
    <row r="1214" spans="1:7" x14ac:dyDescent="0.25">
      <c r="A1214" s="6">
        <v>41978</v>
      </c>
      <c r="B1214" s="1">
        <v>28.638200000000001</v>
      </c>
      <c r="C1214" s="6">
        <v>40882</v>
      </c>
      <c r="D1214" s="2">
        <v>11.94</v>
      </c>
      <c r="E1214" s="3">
        <v>1.3985092127303183</v>
      </c>
      <c r="F1214" s="3">
        <v>0.33858862549011604</v>
      </c>
      <c r="G1214" s="2" t="s">
        <v>14</v>
      </c>
    </row>
    <row r="1215" spans="1:7" x14ac:dyDescent="0.25">
      <c r="A1215" s="6">
        <v>41977</v>
      </c>
      <c r="B1215" s="1">
        <v>28.6904</v>
      </c>
      <c r="C1215" s="6">
        <v>40881</v>
      </c>
      <c r="D1215" s="2">
        <v>11.94</v>
      </c>
      <c r="E1215" s="3">
        <v>1.4028810720268006</v>
      </c>
      <c r="F1215" s="3">
        <v>0.33940143163645065</v>
      </c>
      <c r="G1215" s="2" t="s">
        <v>15</v>
      </c>
    </row>
    <row r="1216" spans="1:7" x14ac:dyDescent="0.25">
      <c r="A1216" s="6">
        <v>41976</v>
      </c>
      <c r="B1216" s="1">
        <v>28.547799999999999</v>
      </c>
      <c r="C1216" s="6">
        <v>40880</v>
      </c>
      <c r="D1216" s="2">
        <v>11.94</v>
      </c>
      <c r="E1216" s="3">
        <v>1.3909380234505861</v>
      </c>
      <c r="F1216" s="3">
        <v>0.33717866767757076</v>
      </c>
      <c r="G1216" s="2" t="s">
        <v>16</v>
      </c>
    </row>
    <row r="1217" spans="1:7" x14ac:dyDescent="0.25">
      <c r="A1217" s="6">
        <v>41975</v>
      </c>
      <c r="B1217" s="1">
        <v>28.342600000000001</v>
      </c>
      <c r="C1217" s="6">
        <v>40879</v>
      </c>
      <c r="D1217" s="2">
        <v>11.9499</v>
      </c>
      <c r="E1217" s="3">
        <v>1.3717855379542927</v>
      </c>
      <c r="F1217" s="3">
        <v>0.33359862446727861</v>
      </c>
      <c r="G1217" s="2" t="s">
        <v>12</v>
      </c>
    </row>
    <row r="1218" spans="1:7" x14ac:dyDescent="0.25">
      <c r="A1218" s="6">
        <v>41974</v>
      </c>
      <c r="B1218" s="1">
        <v>28.296500000000002</v>
      </c>
      <c r="C1218" s="6">
        <v>40878</v>
      </c>
      <c r="D1218" s="2">
        <v>11.777699999999999</v>
      </c>
      <c r="E1218" s="3">
        <v>1.4025488847567864</v>
      </c>
      <c r="F1218" s="3">
        <v>0.33933970676027947</v>
      </c>
      <c r="G1218" s="2" t="s">
        <v>17</v>
      </c>
    </row>
    <row r="1219" spans="1:7" x14ac:dyDescent="0.25">
      <c r="A1219" s="6">
        <v>41971</v>
      </c>
      <c r="B1219" s="1">
        <v>28.3474</v>
      </c>
      <c r="C1219" s="6">
        <v>40875</v>
      </c>
      <c r="D1219" s="2">
        <v>11.635400000000001</v>
      </c>
      <c r="E1219" s="3">
        <v>1.4363064441274043</v>
      </c>
      <c r="F1219" s="3">
        <v>0.3455834533966633</v>
      </c>
      <c r="G1219" s="2" t="s">
        <v>14</v>
      </c>
    </row>
    <row r="1220" spans="1:7" x14ac:dyDescent="0.25">
      <c r="A1220" s="6">
        <v>41970</v>
      </c>
      <c r="B1220" s="1">
        <v>28.0288</v>
      </c>
      <c r="C1220" s="6">
        <v>40874</v>
      </c>
      <c r="D1220" s="2">
        <v>11.635400000000001</v>
      </c>
      <c r="E1220" s="3">
        <v>1.4089244890592501</v>
      </c>
      <c r="F1220" s="3">
        <v>0.34052338822607653</v>
      </c>
      <c r="G1220" s="2" t="s">
        <v>15</v>
      </c>
    </row>
    <row r="1221" spans="1:7" x14ac:dyDescent="0.25">
      <c r="A1221" s="6">
        <v>41969</v>
      </c>
      <c r="B1221" s="1">
        <v>28.0425</v>
      </c>
      <c r="C1221" s="6">
        <v>40873</v>
      </c>
      <c r="D1221" s="2">
        <v>11.635400000000001</v>
      </c>
      <c r="E1221" s="3">
        <v>1.4101019303161042</v>
      </c>
      <c r="F1221" s="3">
        <v>0.34074176098358322</v>
      </c>
      <c r="G1221" s="2" t="s">
        <v>16</v>
      </c>
    </row>
    <row r="1222" spans="1:7" x14ac:dyDescent="0.25">
      <c r="A1222" s="6">
        <v>41968</v>
      </c>
      <c r="B1222" s="1">
        <v>28.031400000000001</v>
      </c>
      <c r="C1222" s="6">
        <v>40872</v>
      </c>
      <c r="D1222" s="2">
        <v>11.419499999999999</v>
      </c>
      <c r="E1222" s="3">
        <v>1.4546959148824381</v>
      </c>
      <c r="F1222" s="3">
        <v>0.34896050109664345</v>
      </c>
      <c r="G1222" s="2" t="s">
        <v>12</v>
      </c>
    </row>
    <row r="1223" spans="1:7" x14ac:dyDescent="0.25">
      <c r="A1223" s="6">
        <v>41967</v>
      </c>
      <c r="B1223" s="1">
        <v>28.346</v>
      </c>
      <c r="C1223" s="6">
        <v>40871</v>
      </c>
      <c r="D1223" s="2">
        <v>11.4169</v>
      </c>
      <c r="E1223" s="3">
        <v>1.4828105702949135</v>
      </c>
      <c r="F1223" s="3">
        <v>0.35409103224846716</v>
      </c>
      <c r="G1223" s="2" t="s">
        <v>17</v>
      </c>
    </row>
    <row r="1224" spans="1:7" x14ac:dyDescent="0.25">
      <c r="A1224" s="6">
        <v>41964</v>
      </c>
      <c r="B1224" s="1">
        <v>28.306799999999999</v>
      </c>
      <c r="C1224" s="6">
        <v>40868</v>
      </c>
      <c r="D1224" s="2">
        <v>11.510300000000001</v>
      </c>
      <c r="E1224" s="3">
        <v>1.4592582295856751</v>
      </c>
      <c r="F1224" s="3">
        <v>0.34979571295377254</v>
      </c>
      <c r="G1224" s="2" t="s">
        <v>14</v>
      </c>
    </row>
    <row r="1225" spans="1:7" x14ac:dyDescent="0.25">
      <c r="A1225" s="6">
        <v>41963</v>
      </c>
      <c r="B1225" s="1">
        <v>28.151499999999999</v>
      </c>
      <c r="C1225" s="6">
        <v>40867</v>
      </c>
      <c r="D1225" s="2">
        <v>11.510300000000001</v>
      </c>
      <c r="E1225" s="3">
        <v>1.4457659661346791</v>
      </c>
      <c r="F1225" s="3">
        <v>0.34732271706578688</v>
      </c>
      <c r="G1225" s="2" t="s">
        <v>15</v>
      </c>
    </row>
    <row r="1226" spans="1:7" x14ac:dyDescent="0.25">
      <c r="A1226" s="6">
        <v>41962</v>
      </c>
      <c r="B1226" s="1">
        <v>28.072299999999998</v>
      </c>
      <c r="C1226" s="6">
        <v>40866</v>
      </c>
      <c r="D1226" s="2">
        <v>11.510300000000001</v>
      </c>
      <c r="E1226" s="3">
        <v>1.4388851724107969</v>
      </c>
      <c r="F1226" s="3">
        <v>0.34605803389546841</v>
      </c>
      <c r="G1226" s="2" t="s">
        <v>16</v>
      </c>
    </row>
    <row r="1227" spans="1:7" x14ac:dyDescent="0.25">
      <c r="A1227" s="6">
        <v>41961</v>
      </c>
      <c r="B1227" s="1">
        <v>28.047000000000001</v>
      </c>
      <c r="C1227" s="6">
        <v>40865</v>
      </c>
      <c r="D1227" s="2">
        <v>11.689500000000001</v>
      </c>
      <c r="E1227" s="3">
        <v>1.3993327345053252</v>
      </c>
      <c r="F1227" s="3">
        <v>0.33874180824426259</v>
      </c>
      <c r="G1227" s="2" t="s">
        <v>12</v>
      </c>
    </row>
    <row r="1228" spans="1:7" x14ac:dyDescent="0.25">
      <c r="A1228" s="6">
        <v>41960</v>
      </c>
      <c r="B1228" s="1">
        <v>27.954499999999999</v>
      </c>
      <c r="C1228" s="6">
        <v>40864</v>
      </c>
      <c r="D1228" s="2">
        <v>11.7738</v>
      </c>
      <c r="E1228" s="3">
        <v>1.3742971682889129</v>
      </c>
      <c r="F1228" s="3">
        <v>0.33406920174161026</v>
      </c>
      <c r="G1228" s="2" t="s">
        <v>17</v>
      </c>
    </row>
    <row r="1229" spans="1:7" x14ac:dyDescent="0.25">
      <c r="A1229" s="6">
        <v>41957</v>
      </c>
      <c r="B1229" s="1">
        <v>27.840399999999999</v>
      </c>
      <c r="C1229" s="6">
        <v>40861</v>
      </c>
      <c r="D1229" s="2">
        <v>12.276400000000001</v>
      </c>
      <c r="E1229" s="3">
        <v>1.2677983773744743</v>
      </c>
      <c r="F1229" s="3">
        <v>0.31381680738457596</v>
      </c>
      <c r="G1229" s="2" t="s">
        <v>14</v>
      </c>
    </row>
    <row r="1230" spans="1:7" x14ac:dyDescent="0.25">
      <c r="A1230" s="6">
        <v>41956</v>
      </c>
      <c r="B1230" s="1">
        <v>27.700900000000001</v>
      </c>
      <c r="C1230" s="6">
        <v>40860</v>
      </c>
      <c r="D1230" s="2">
        <v>12.276400000000001</v>
      </c>
      <c r="E1230" s="3">
        <v>1.2564351112704049</v>
      </c>
      <c r="F1230" s="3">
        <v>0.31161874969426084</v>
      </c>
      <c r="G1230" s="2" t="s">
        <v>15</v>
      </c>
    </row>
    <row r="1231" spans="1:7" x14ac:dyDescent="0.25">
      <c r="A1231" s="6">
        <v>41955</v>
      </c>
      <c r="B1231" s="1">
        <v>27.6739</v>
      </c>
      <c r="C1231" s="6">
        <v>40859</v>
      </c>
      <c r="D1231" s="2">
        <v>12.276400000000001</v>
      </c>
      <c r="E1231" s="3">
        <v>1.2542357694438107</v>
      </c>
      <c r="F1231" s="3">
        <v>0.31119246729476302</v>
      </c>
      <c r="G1231" s="2" t="s">
        <v>16</v>
      </c>
    </row>
    <row r="1232" spans="1:7" x14ac:dyDescent="0.25">
      <c r="A1232" s="6">
        <v>41954</v>
      </c>
      <c r="B1232" s="1">
        <v>27.596800000000002</v>
      </c>
      <c r="C1232" s="6">
        <v>40858</v>
      </c>
      <c r="D1232" s="2">
        <v>12.319900000000001</v>
      </c>
      <c r="E1232" s="3">
        <v>1.2400181819657627</v>
      </c>
      <c r="F1232" s="3">
        <v>0.30843006420964669</v>
      </c>
      <c r="G1232" s="2" t="s">
        <v>12</v>
      </c>
    </row>
    <row r="1233" spans="1:7" x14ac:dyDescent="0.25">
      <c r="A1233" s="6">
        <v>41953</v>
      </c>
      <c r="B1233" s="1">
        <v>27.368500000000001</v>
      </c>
      <c r="C1233" s="6">
        <v>40857</v>
      </c>
      <c r="D1233" s="2">
        <v>12.319900000000001</v>
      </c>
      <c r="E1233" s="3">
        <v>1.2214871873960016</v>
      </c>
      <c r="F1233" s="3">
        <v>0.30481198632056694</v>
      </c>
      <c r="G1233" s="2" t="s">
        <v>17</v>
      </c>
    </row>
    <row r="1234" spans="1:7" x14ac:dyDescent="0.25">
      <c r="A1234" s="6">
        <v>41950</v>
      </c>
      <c r="B1234" s="1">
        <v>27.372599999999998</v>
      </c>
      <c r="C1234" s="6">
        <v>40854</v>
      </c>
      <c r="D1234" s="2">
        <v>12.5633</v>
      </c>
      <c r="E1234" s="3">
        <v>1.1787746849951843</v>
      </c>
      <c r="F1234" s="3">
        <v>0.29639527714601965</v>
      </c>
      <c r="G1234" s="2" t="s">
        <v>14</v>
      </c>
    </row>
    <row r="1235" spans="1:7" x14ac:dyDescent="0.25">
      <c r="A1235" s="6">
        <v>41948</v>
      </c>
      <c r="B1235" s="1">
        <v>27.2578</v>
      </c>
      <c r="C1235" s="6">
        <v>40852</v>
      </c>
      <c r="D1235" s="2">
        <v>12.5633</v>
      </c>
      <c r="E1235" s="3">
        <v>1.1696369584424475</v>
      </c>
      <c r="F1235" s="3">
        <v>0.29458038778337414</v>
      </c>
      <c r="G1235" s="2" t="s">
        <v>16</v>
      </c>
    </row>
    <row r="1236" spans="1:7" x14ac:dyDescent="0.25">
      <c r="A1236" s="6">
        <v>41946</v>
      </c>
      <c r="B1236" s="1">
        <v>27.150300000000001</v>
      </c>
      <c r="C1236" s="6">
        <v>40850</v>
      </c>
      <c r="D1236" s="2">
        <v>12.540100000000001</v>
      </c>
      <c r="E1236" s="3">
        <v>1.1650784284016873</v>
      </c>
      <c r="F1236" s="3">
        <v>0.29367308983767204</v>
      </c>
      <c r="G1236" s="2" t="s">
        <v>17</v>
      </c>
    </row>
    <row r="1237" spans="1:7" x14ac:dyDescent="0.25">
      <c r="A1237" s="6">
        <v>41943</v>
      </c>
      <c r="B1237" s="1">
        <v>27.090800000000002</v>
      </c>
      <c r="C1237" s="6">
        <v>40847</v>
      </c>
      <c r="D1237" s="2">
        <v>12.616899999999999</v>
      </c>
      <c r="E1237" s="3">
        <v>1.1471835395382386</v>
      </c>
      <c r="F1237" s="3">
        <v>0.29009905285477333</v>
      </c>
      <c r="G1237" s="2" t="s">
        <v>14</v>
      </c>
    </row>
    <row r="1238" spans="1:7" x14ac:dyDescent="0.25">
      <c r="A1238" s="6">
        <v>41942</v>
      </c>
      <c r="B1238" s="1">
        <v>26.685400000000001</v>
      </c>
      <c r="C1238" s="6">
        <v>40846</v>
      </c>
      <c r="D1238" s="2">
        <v>12.616899999999999</v>
      </c>
      <c r="E1238" s="3">
        <v>1.115052033383795</v>
      </c>
      <c r="F1238" s="3">
        <v>0.28363145864362438</v>
      </c>
      <c r="G1238" s="2" t="s">
        <v>15</v>
      </c>
    </row>
    <row r="1239" spans="1:7" x14ac:dyDescent="0.25">
      <c r="A1239" s="6">
        <v>41941</v>
      </c>
      <c r="B1239" s="1">
        <v>26.454599999999999</v>
      </c>
      <c r="C1239" s="6">
        <v>40845</v>
      </c>
      <c r="D1239" s="2">
        <v>12.616899999999999</v>
      </c>
      <c r="E1239" s="3">
        <v>1.096759108814368</v>
      </c>
      <c r="F1239" s="3">
        <v>0.27992006109138967</v>
      </c>
      <c r="G1239" s="2" t="s">
        <v>16</v>
      </c>
    </row>
    <row r="1240" spans="1:7" x14ac:dyDescent="0.25">
      <c r="A1240" s="6">
        <v>41940</v>
      </c>
      <c r="B1240" s="1">
        <v>26.374300000000002</v>
      </c>
      <c r="C1240" s="6">
        <v>40844</v>
      </c>
      <c r="D1240" s="2">
        <v>12.6088</v>
      </c>
      <c r="E1240" s="3">
        <v>1.0917375166550347</v>
      </c>
      <c r="F1240" s="3">
        <v>0.27889747115213459</v>
      </c>
      <c r="G1240" s="2" t="s">
        <v>12</v>
      </c>
    </row>
    <row r="1241" spans="1:7" x14ac:dyDescent="0.25">
      <c r="A1241" s="6">
        <v>41939</v>
      </c>
      <c r="B1241" s="1">
        <v>26.218299999999999</v>
      </c>
      <c r="C1241" s="6">
        <v>40843</v>
      </c>
      <c r="D1241" s="2">
        <v>12.6088</v>
      </c>
      <c r="E1241" s="3">
        <v>1.0793652052534737</v>
      </c>
      <c r="F1241" s="3">
        <v>0.27637098821956307</v>
      </c>
      <c r="G1241" s="2" t="s">
        <v>17</v>
      </c>
    </row>
    <row r="1242" spans="1:7" x14ac:dyDescent="0.25">
      <c r="A1242" s="6">
        <v>41934</v>
      </c>
      <c r="B1242" s="1">
        <v>25.980599999999999</v>
      </c>
      <c r="C1242" s="6">
        <v>40838</v>
      </c>
      <c r="D1242" s="2">
        <v>12.2065</v>
      </c>
      <c r="E1242" s="3">
        <v>1.1284233809855404</v>
      </c>
      <c r="F1242" s="3">
        <v>0.28633081523451831</v>
      </c>
      <c r="G1242" s="2" t="s">
        <v>16</v>
      </c>
    </row>
    <row r="1243" spans="1:7" x14ac:dyDescent="0.25">
      <c r="A1243" s="6">
        <v>41933</v>
      </c>
      <c r="B1243" s="1">
        <v>25.635999999999999</v>
      </c>
      <c r="C1243" s="6">
        <v>40837</v>
      </c>
      <c r="D1243" s="2">
        <v>12.1654</v>
      </c>
      <c r="E1243" s="3">
        <v>1.1072878820260739</v>
      </c>
      <c r="F1243" s="3">
        <v>0.28205883713122049</v>
      </c>
      <c r="G1243" s="2" t="s">
        <v>12</v>
      </c>
    </row>
    <row r="1244" spans="1:7" x14ac:dyDescent="0.25">
      <c r="A1244" s="6">
        <v>41932</v>
      </c>
      <c r="B1244" s="1">
        <v>25.342700000000001</v>
      </c>
      <c r="C1244" s="6">
        <v>40836</v>
      </c>
      <c r="D1244" s="2">
        <v>12.2234</v>
      </c>
      <c r="E1244" s="3">
        <v>1.0732938462293635</v>
      </c>
      <c r="F1244" s="3">
        <v>0.27512752203524582</v>
      </c>
      <c r="G1244" s="2" t="s">
        <v>17</v>
      </c>
    </row>
    <row r="1245" spans="1:7" x14ac:dyDescent="0.25">
      <c r="A1245" s="6">
        <v>41929</v>
      </c>
      <c r="B1245" s="1">
        <v>24.988700000000001</v>
      </c>
      <c r="C1245" s="6">
        <v>40833</v>
      </c>
      <c r="D1245" s="2">
        <v>12.2674</v>
      </c>
      <c r="E1245" s="3">
        <v>1.0370005054045683</v>
      </c>
      <c r="F1245" s="3">
        <v>0.26764324231422809</v>
      </c>
      <c r="G1245" s="2" t="s">
        <v>14</v>
      </c>
    </row>
    <row r="1246" spans="1:7" x14ac:dyDescent="0.25">
      <c r="A1246" s="6">
        <v>41928</v>
      </c>
      <c r="B1246" s="1">
        <v>24.992999999999999</v>
      </c>
      <c r="C1246" s="6">
        <v>40832</v>
      </c>
      <c r="D1246" s="2">
        <v>12.2674</v>
      </c>
      <c r="E1246" s="3">
        <v>1.0373510279276781</v>
      </c>
      <c r="F1246" s="3">
        <v>0.26771594922193964</v>
      </c>
      <c r="G1246" s="2" t="s">
        <v>15</v>
      </c>
    </row>
    <row r="1247" spans="1:7" x14ac:dyDescent="0.25">
      <c r="A1247" s="6">
        <v>41926</v>
      </c>
      <c r="B1247" s="1">
        <v>25.470400000000001</v>
      </c>
      <c r="C1247" s="6">
        <v>40830</v>
      </c>
      <c r="D1247" s="2">
        <v>12.295299999999999</v>
      </c>
      <c r="E1247" s="3">
        <v>1.0715557977438537</v>
      </c>
      <c r="F1247" s="3">
        <v>0.27477110800629223</v>
      </c>
      <c r="G1247" s="2" t="s">
        <v>12</v>
      </c>
    </row>
    <row r="1248" spans="1:7" x14ac:dyDescent="0.25">
      <c r="A1248" s="6">
        <v>41925</v>
      </c>
      <c r="B1248" s="1">
        <v>25.579000000000001</v>
      </c>
      <c r="C1248" s="6">
        <v>40829</v>
      </c>
      <c r="D1248" s="2">
        <v>12.2296</v>
      </c>
      <c r="E1248" s="3">
        <v>1.0915647282004319</v>
      </c>
      <c r="F1248" s="3">
        <v>0.27886225564336553</v>
      </c>
      <c r="G1248" s="2" t="s">
        <v>17</v>
      </c>
    </row>
    <row r="1249" spans="1:7" x14ac:dyDescent="0.25">
      <c r="A1249" s="6">
        <v>41922</v>
      </c>
      <c r="B1249" s="1">
        <v>25.382899999999999</v>
      </c>
      <c r="C1249" s="6">
        <v>40826</v>
      </c>
      <c r="D1249" s="2">
        <v>11.994400000000001</v>
      </c>
      <c r="E1249" s="3">
        <v>1.1162292403121454</v>
      </c>
      <c r="F1249" s="3">
        <v>0.2838695646188556</v>
      </c>
      <c r="G1249" s="2" t="s">
        <v>14</v>
      </c>
    </row>
    <row r="1250" spans="1:7" x14ac:dyDescent="0.25">
      <c r="A1250" s="6">
        <v>41921</v>
      </c>
      <c r="B1250" s="1">
        <v>25.804099999999998</v>
      </c>
      <c r="C1250" s="6">
        <v>40825</v>
      </c>
      <c r="D1250" s="2">
        <v>11.994400000000001</v>
      </c>
      <c r="E1250" s="3">
        <v>1.1513456279597143</v>
      </c>
      <c r="F1250" s="3">
        <v>0.29093208840360174</v>
      </c>
      <c r="G1250" s="2" t="s">
        <v>15</v>
      </c>
    </row>
    <row r="1251" spans="1:7" x14ac:dyDescent="0.25">
      <c r="A1251" s="6">
        <v>41920</v>
      </c>
      <c r="B1251" s="1">
        <v>25.459</v>
      </c>
      <c r="C1251" s="6">
        <v>40824</v>
      </c>
      <c r="D1251" s="2">
        <v>11.994400000000001</v>
      </c>
      <c r="E1251" s="3">
        <v>1.1225738678049755</v>
      </c>
      <c r="F1251" s="3">
        <v>0.28515133300338458</v>
      </c>
      <c r="G1251" s="2" t="s">
        <v>16</v>
      </c>
    </row>
    <row r="1252" spans="1:7" x14ac:dyDescent="0.25">
      <c r="A1252" s="6">
        <v>41919</v>
      </c>
      <c r="B1252" s="1">
        <v>25.582899999999999</v>
      </c>
      <c r="C1252" s="6">
        <v>40823</v>
      </c>
      <c r="D1252" s="2">
        <v>11.852399999999999</v>
      </c>
      <c r="E1252" s="3">
        <v>1.1584573588471534</v>
      </c>
      <c r="F1252" s="3">
        <v>0.29235300743288439</v>
      </c>
      <c r="G1252" s="2" t="s">
        <v>12</v>
      </c>
    </row>
    <row r="1253" spans="1:7" x14ac:dyDescent="0.25">
      <c r="A1253" s="6">
        <v>41913</v>
      </c>
      <c r="B1253" s="1">
        <v>25.874300000000002</v>
      </c>
      <c r="C1253" s="6">
        <v>40817</v>
      </c>
      <c r="D1253" s="2">
        <v>11.8154</v>
      </c>
      <c r="E1253" s="3">
        <v>1.1898793100529819</v>
      </c>
      <c r="F1253" s="3">
        <v>0.29859400458031904</v>
      </c>
      <c r="G1253" s="2" t="s">
        <v>16</v>
      </c>
    </row>
    <row r="1254" spans="1:7" x14ac:dyDescent="0.25">
      <c r="A1254" s="6">
        <v>41912</v>
      </c>
      <c r="B1254" s="1">
        <v>25.950299999999999</v>
      </c>
      <c r="C1254" s="6">
        <v>40816</v>
      </c>
      <c r="D1254" s="2">
        <v>11.9842</v>
      </c>
      <c r="E1254" s="3">
        <v>1.1653760785033627</v>
      </c>
      <c r="F1254" s="3">
        <v>0.29373237087451676</v>
      </c>
      <c r="G1254" s="2" t="s">
        <v>12</v>
      </c>
    </row>
    <row r="1255" spans="1:7" x14ac:dyDescent="0.25">
      <c r="A1255" s="6">
        <v>41911</v>
      </c>
      <c r="B1255" s="1">
        <v>25.8047</v>
      </c>
      <c r="C1255" s="6">
        <v>40815</v>
      </c>
      <c r="D1255" s="2">
        <v>12.098699999999999</v>
      </c>
      <c r="E1255" s="3">
        <v>1.1328489837751166</v>
      </c>
      <c r="F1255" s="3">
        <v>0.28722174827589142</v>
      </c>
      <c r="G1255" s="2" t="s">
        <v>17</v>
      </c>
    </row>
    <row r="1256" spans="1:7" x14ac:dyDescent="0.25">
      <c r="A1256" s="6">
        <v>41908</v>
      </c>
      <c r="B1256" s="1">
        <v>25.655999999999999</v>
      </c>
      <c r="C1256" s="6">
        <v>40812</v>
      </c>
      <c r="D1256" s="2">
        <v>11.8819</v>
      </c>
      <c r="E1256" s="3">
        <v>1.159250624900058</v>
      </c>
      <c r="F1256" s="3">
        <v>0.29251130786611723</v>
      </c>
      <c r="G1256" s="2" t="s">
        <v>14</v>
      </c>
    </row>
    <row r="1257" spans="1:7" x14ac:dyDescent="0.25">
      <c r="A1257" s="6">
        <v>41907</v>
      </c>
      <c r="B1257" s="1">
        <v>25.506699999999999</v>
      </c>
      <c r="C1257" s="6">
        <v>40811</v>
      </c>
      <c r="D1257" s="2">
        <v>11.8819</v>
      </c>
      <c r="E1257" s="3">
        <v>1.1466852944394414</v>
      </c>
      <c r="F1257" s="3">
        <v>0.28999925774438817</v>
      </c>
      <c r="G1257" s="2" t="s">
        <v>15</v>
      </c>
    </row>
    <row r="1258" spans="1:7" x14ac:dyDescent="0.25">
      <c r="A1258" s="6">
        <v>41906</v>
      </c>
      <c r="B1258" s="1">
        <v>25.777799999999999</v>
      </c>
      <c r="C1258" s="6">
        <v>40810</v>
      </c>
      <c r="D1258" s="2">
        <v>11.8819</v>
      </c>
      <c r="E1258" s="3">
        <v>1.1695015107011504</v>
      </c>
      <c r="F1258" s="3">
        <v>0.29455344754070412</v>
      </c>
      <c r="G1258" s="2" t="s">
        <v>16</v>
      </c>
    </row>
    <row r="1259" spans="1:7" x14ac:dyDescent="0.25">
      <c r="A1259" s="6">
        <v>41905</v>
      </c>
      <c r="B1259" s="1">
        <v>25.9436</v>
      </c>
      <c r="C1259" s="6">
        <v>40809</v>
      </c>
      <c r="D1259" s="2">
        <v>12.004200000000001</v>
      </c>
      <c r="E1259" s="3">
        <v>1.161210243081588</v>
      </c>
      <c r="F1259" s="3">
        <v>0.29290219391342376</v>
      </c>
      <c r="G1259" s="2" t="s">
        <v>12</v>
      </c>
    </row>
    <row r="1260" spans="1:7" x14ac:dyDescent="0.25">
      <c r="A1260" s="6">
        <v>41904</v>
      </c>
      <c r="B1260" s="1">
        <v>26.3048</v>
      </c>
      <c r="C1260" s="6">
        <v>40808</v>
      </c>
      <c r="D1260" s="2">
        <v>12.1008</v>
      </c>
      <c r="E1260" s="3">
        <v>1.1738066904667461</v>
      </c>
      <c r="F1260" s="3">
        <v>0.29540918986658427</v>
      </c>
      <c r="G1260" s="2" t="s">
        <v>17</v>
      </c>
    </row>
    <row r="1261" spans="1:7" x14ac:dyDescent="0.25">
      <c r="A1261" s="6">
        <v>41901</v>
      </c>
      <c r="B1261" s="1">
        <v>26.393799999999999</v>
      </c>
      <c r="C1261" s="6">
        <v>40805</v>
      </c>
      <c r="D1261" s="2">
        <v>12.2706</v>
      </c>
      <c r="E1261" s="3">
        <v>1.150978762244715</v>
      </c>
      <c r="F1261" s="3">
        <v>0.29085870400010494</v>
      </c>
      <c r="G1261" s="2" t="s">
        <v>14</v>
      </c>
    </row>
    <row r="1262" spans="1:7" x14ac:dyDescent="0.25">
      <c r="A1262" s="6">
        <v>41900</v>
      </c>
      <c r="B1262" s="1">
        <v>26.194600000000001</v>
      </c>
      <c r="C1262" s="6">
        <v>40804</v>
      </c>
      <c r="D1262" s="2">
        <v>12.2706</v>
      </c>
      <c r="E1262" s="3">
        <v>1.1347448372532722</v>
      </c>
      <c r="F1262" s="3">
        <v>0.28760303189106851</v>
      </c>
      <c r="G1262" s="2" t="s">
        <v>15</v>
      </c>
    </row>
    <row r="1263" spans="1:7" x14ac:dyDescent="0.25">
      <c r="A1263" s="6">
        <v>41899</v>
      </c>
      <c r="B1263" s="1">
        <v>25.7669</v>
      </c>
      <c r="C1263" s="6">
        <v>40803</v>
      </c>
      <c r="D1263" s="2">
        <v>12.2706</v>
      </c>
      <c r="E1263" s="3">
        <v>1.099889165973954</v>
      </c>
      <c r="F1263" s="3">
        <v>0.28055663574280176</v>
      </c>
      <c r="G1263" s="2" t="s">
        <v>16</v>
      </c>
    </row>
    <row r="1264" spans="1:7" x14ac:dyDescent="0.25">
      <c r="A1264" s="6">
        <v>41898</v>
      </c>
      <c r="B1264" s="1">
        <v>25.751300000000001</v>
      </c>
      <c r="C1264" s="6">
        <v>40802</v>
      </c>
      <c r="D1264" s="2">
        <v>12.353899999999999</v>
      </c>
      <c r="E1264" s="3">
        <v>1.0844672532560569</v>
      </c>
      <c r="F1264" s="3">
        <v>0.27741406090441445</v>
      </c>
      <c r="G1264" s="2" t="s">
        <v>12</v>
      </c>
    </row>
    <row r="1265" spans="1:7" x14ac:dyDescent="0.25">
      <c r="A1265" s="6">
        <v>41897</v>
      </c>
      <c r="B1265" s="1">
        <v>26.3856</v>
      </c>
      <c r="C1265" s="6">
        <v>40801</v>
      </c>
      <c r="D1265" s="2">
        <v>12.327999999999999</v>
      </c>
      <c r="E1265" s="3">
        <v>1.1402985074626868</v>
      </c>
      <c r="F1265" s="3">
        <v>0.28871865786404305</v>
      </c>
      <c r="G1265" s="2" t="s">
        <v>17</v>
      </c>
    </row>
    <row r="1266" spans="1:7" x14ac:dyDescent="0.25">
      <c r="A1266" s="6">
        <v>41894</v>
      </c>
      <c r="B1266" s="1">
        <v>26.478400000000001</v>
      </c>
      <c r="C1266" s="6">
        <v>40798</v>
      </c>
      <c r="D1266" s="2">
        <v>12.1106</v>
      </c>
      <c r="E1266" s="3">
        <v>1.1863821775964858</v>
      </c>
      <c r="F1266" s="3">
        <v>0.29790237212220005</v>
      </c>
      <c r="G1266" s="2" t="s">
        <v>14</v>
      </c>
    </row>
    <row r="1267" spans="1:7" x14ac:dyDescent="0.25">
      <c r="A1267" s="6">
        <v>41893</v>
      </c>
      <c r="B1267" s="1">
        <v>26.406600000000001</v>
      </c>
      <c r="C1267" s="6">
        <v>40797</v>
      </c>
      <c r="D1267" s="2">
        <v>12.1106</v>
      </c>
      <c r="E1267" s="3">
        <v>1.1804534870278931</v>
      </c>
      <c r="F1267" s="3">
        <v>0.29672816031687699</v>
      </c>
      <c r="G1267" s="2" t="s">
        <v>15</v>
      </c>
    </row>
    <row r="1268" spans="1:7" x14ac:dyDescent="0.25">
      <c r="A1268" s="6">
        <v>41892</v>
      </c>
      <c r="B1268" s="1">
        <v>26.157299999999999</v>
      </c>
      <c r="C1268" s="6">
        <v>40796</v>
      </c>
      <c r="D1268" s="2">
        <v>12.1106</v>
      </c>
      <c r="E1268" s="3">
        <v>1.1598682146219015</v>
      </c>
      <c r="F1268" s="3">
        <v>0.29263452431870207</v>
      </c>
      <c r="G1268" s="2" t="s">
        <v>16</v>
      </c>
    </row>
    <row r="1269" spans="1:7" x14ac:dyDescent="0.25">
      <c r="A1269" s="6">
        <v>41891</v>
      </c>
      <c r="B1269" s="1">
        <v>26.1982</v>
      </c>
      <c r="C1269" s="6">
        <v>40795</v>
      </c>
      <c r="D1269" s="2">
        <v>12.3086</v>
      </c>
      <c r="E1269" s="3">
        <v>1.1284467770501925</v>
      </c>
      <c r="F1269" s="3">
        <v>0.28633552842095744</v>
      </c>
      <c r="G1269" s="2" t="s">
        <v>12</v>
      </c>
    </row>
    <row r="1270" spans="1:7" x14ac:dyDescent="0.25">
      <c r="A1270" s="6">
        <v>41890</v>
      </c>
      <c r="B1270" s="1">
        <v>26.156700000000001</v>
      </c>
      <c r="C1270" s="6">
        <v>40794</v>
      </c>
      <c r="D1270" s="2">
        <v>12.4247</v>
      </c>
      <c r="E1270" s="3">
        <v>1.1052178322213013</v>
      </c>
      <c r="F1270" s="3">
        <v>0.28163889844256929</v>
      </c>
      <c r="G1270" s="2" t="s">
        <v>17</v>
      </c>
    </row>
    <row r="1271" spans="1:7" x14ac:dyDescent="0.25">
      <c r="A1271" s="6">
        <v>41887</v>
      </c>
      <c r="B1271" s="1">
        <v>25.855</v>
      </c>
      <c r="C1271" s="6">
        <v>40791</v>
      </c>
      <c r="D1271" s="2">
        <v>12.1744</v>
      </c>
      <c r="E1271" s="3">
        <v>1.123718622683664</v>
      </c>
      <c r="F1271" s="3">
        <v>0.28538232910335393</v>
      </c>
      <c r="G1271" s="2" t="s">
        <v>14</v>
      </c>
    </row>
    <row r="1272" spans="1:7" x14ac:dyDescent="0.25">
      <c r="A1272" s="6">
        <v>41886</v>
      </c>
      <c r="B1272" s="1">
        <v>25.817900000000002</v>
      </c>
      <c r="C1272" s="6">
        <v>40790</v>
      </c>
      <c r="D1272" s="2">
        <v>12.1744</v>
      </c>
      <c r="E1272" s="3">
        <v>1.1206712445787883</v>
      </c>
      <c r="F1272" s="3">
        <v>0.28476722548656919</v>
      </c>
      <c r="G1272" s="2" t="s">
        <v>15</v>
      </c>
    </row>
    <row r="1273" spans="1:7" x14ac:dyDescent="0.25">
      <c r="A1273" s="6">
        <v>41885</v>
      </c>
      <c r="B1273" s="1">
        <v>25.792200000000001</v>
      </c>
      <c r="C1273" s="6">
        <v>40789</v>
      </c>
      <c r="D1273" s="2">
        <v>12.1744</v>
      </c>
      <c r="E1273" s="3">
        <v>1.1185602575896965</v>
      </c>
      <c r="F1273" s="3">
        <v>0.28434078388765749</v>
      </c>
      <c r="G1273" s="2" t="s">
        <v>16</v>
      </c>
    </row>
    <row r="1274" spans="1:7" x14ac:dyDescent="0.25">
      <c r="A1274" s="6">
        <v>41884</v>
      </c>
      <c r="B1274" s="1">
        <v>25.6099</v>
      </c>
      <c r="C1274" s="6">
        <v>40788</v>
      </c>
      <c r="D1274" s="2">
        <v>12.1957</v>
      </c>
      <c r="E1274" s="3">
        <v>1.0999122641586787</v>
      </c>
      <c r="F1274" s="3">
        <v>0.2805613309787458</v>
      </c>
      <c r="G1274" s="2" t="s">
        <v>12</v>
      </c>
    </row>
    <row r="1275" spans="1:7" x14ac:dyDescent="0.25">
      <c r="A1275" s="6">
        <v>41883</v>
      </c>
      <c r="B1275" s="1">
        <v>25.3599</v>
      </c>
      <c r="C1275" s="6">
        <v>40787</v>
      </c>
      <c r="D1275" s="2">
        <v>12.1957</v>
      </c>
      <c r="E1275" s="3">
        <v>1.0794132358126223</v>
      </c>
      <c r="F1275" s="3">
        <v>0.27638081563228778</v>
      </c>
      <c r="G1275" s="2" t="s">
        <v>17</v>
      </c>
    </row>
    <row r="1276" spans="1:7" x14ac:dyDescent="0.25">
      <c r="A1276" s="6">
        <v>41879</v>
      </c>
      <c r="B1276" s="1">
        <v>25.153099999999998</v>
      </c>
      <c r="C1276" s="6">
        <v>40783</v>
      </c>
      <c r="D1276" s="2">
        <v>11.977399999999999</v>
      </c>
      <c r="E1276" s="3">
        <v>1.1000467547213919</v>
      </c>
      <c r="F1276" s="3">
        <v>0.28058866858713616</v>
      </c>
      <c r="G1276" s="2" t="s">
        <v>15</v>
      </c>
    </row>
    <row r="1277" spans="1:7" x14ac:dyDescent="0.25">
      <c r="A1277" s="6">
        <v>41878</v>
      </c>
      <c r="B1277" s="1">
        <v>25.153700000000001</v>
      </c>
      <c r="C1277" s="6">
        <v>40782</v>
      </c>
      <c r="D1277" s="2">
        <v>11.977399999999999</v>
      </c>
      <c r="E1277" s="3">
        <v>1.1000968490657406</v>
      </c>
      <c r="F1277" s="3">
        <v>0.28059885085879532</v>
      </c>
      <c r="G1277" s="2" t="s">
        <v>16</v>
      </c>
    </row>
    <row r="1278" spans="1:7" x14ac:dyDescent="0.25">
      <c r="A1278" s="6">
        <v>41877</v>
      </c>
      <c r="B1278" s="1">
        <v>25.004899999999999</v>
      </c>
      <c r="C1278" s="6">
        <v>40781</v>
      </c>
      <c r="D1278" s="2">
        <v>11.6534</v>
      </c>
      <c r="E1278" s="3">
        <v>1.145717129764704</v>
      </c>
      <c r="F1278" s="3">
        <v>0.28980529676960698</v>
      </c>
      <c r="G1278" s="2" t="s">
        <v>12</v>
      </c>
    </row>
    <row r="1279" spans="1:7" x14ac:dyDescent="0.25">
      <c r="A1279" s="6">
        <v>41876</v>
      </c>
      <c r="B1279" s="1">
        <v>25.018999999999998</v>
      </c>
      <c r="C1279" s="6">
        <v>40780</v>
      </c>
      <c r="D1279" s="2">
        <v>11.8629</v>
      </c>
      <c r="E1279" s="3">
        <v>1.1090121302548279</v>
      </c>
      <c r="F1279" s="3">
        <v>0.2824084152228965</v>
      </c>
      <c r="G1279" s="2" t="s">
        <v>17</v>
      </c>
    </row>
    <row r="1280" spans="1:7" x14ac:dyDescent="0.25">
      <c r="A1280" s="6">
        <v>41873</v>
      </c>
      <c r="B1280" s="1">
        <v>24.8903</v>
      </c>
      <c r="C1280" s="6">
        <v>40777</v>
      </c>
      <c r="D1280" s="2">
        <v>11.966900000000001</v>
      </c>
      <c r="E1280" s="3">
        <v>1.0799288036166423</v>
      </c>
      <c r="F1280" s="3">
        <v>0.27648629514353185</v>
      </c>
      <c r="G1280" s="2" t="s">
        <v>14</v>
      </c>
    </row>
    <row r="1281" spans="1:7" x14ac:dyDescent="0.25">
      <c r="A1281" s="6">
        <v>41872</v>
      </c>
      <c r="B1281" s="1">
        <v>24.7883</v>
      </c>
      <c r="C1281" s="6">
        <v>40776</v>
      </c>
      <c r="D1281" s="2">
        <v>11.966900000000001</v>
      </c>
      <c r="E1281" s="3">
        <v>1.0714052929330067</v>
      </c>
      <c r="F1281" s="3">
        <v>0.27474023526300373</v>
      </c>
      <c r="G1281" s="2" t="s">
        <v>15</v>
      </c>
    </row>
    <row r="1282" spans="1:7" x14ac:dyDescent="0.25">
      <c r="A1282" s="6">
        <v>41871</v>
      </c>
      <c r="B1282" s="1">
        <v>24.637899999999998</v>
      </c>
      <c r="C1282" s="6">
        <v>40775</v>
      </c>
      <c r="D1282" s="2">
        <v>11.966900000000001</v>
      </c>
      <c r="E1282" s="3">
        <v>1.0588372928661556</v>
      </c>
      <c r="F1282" s="3">
        <v>0.27215689296678569</v>
      </c>
      <c r="G1282" s="2" t="s">
        <v>16</v>
      </c>
    </row>
    <row r="1283" spans="1:7" x14ac:dyDescent="0.25">
      <c r="A1283" s="6">
        <v>41870</v>
      </c>
      <c r="B1283" s="1">
        <v>24.560500000000001</v>
      </c>
      <c r="C1283" s="6">
        <v>40774</v>
      </c>
      <c r="D1283" s="2">
        <v>11.9094</v>
      </c>
      <c r="E1283" s="3">
        <v>1.0622785362822647</v>
      </c>
      <c r="F1283" s="3">
        <v>0.27286528061155368</v>
      </c>
      <c r="G1283" s="2" t="s">
        <v>12</v>
      </c>
    </row>
    <row r="1284" spans="1:7" x14ac:dyDescent="0.25">
      <c r="A1284" s="6">
        <v>41869</v>
      </c>
      <c r="B1284" s="1">
        <v>24.290800000000001</v>
      </c>
      <c r="C1284" s="6">
        <v>40773</v>
      </c>
      <c r="D1284" s="2">
        <v>12.084</v>
      </c>
      <c r="E1284" s="3">
        <v>1.0101621979476996</v>
      </c>
      <c r="F1284" s="3">
        <v>0.26205137368119602</v>
      </c>
      <c r="G1284" s="2" t="s">
        <v>17</v>
      </c>
    </row>
    <row r="1285" spans="1:7" x14ac:dyDescent="0.25">
      <c r="A1285" s="6">
        <v>41865</v>
      </c>
      <c r="B1285" s="1">
        <v>24.0627</v>
      </c>
      <c r="C1285" s="6">
        <v>40769</v>
      </c>
      <c r="D1285" s="2">
        <v>12.269299999999999</v>
      </c>
      <c r="E1285" s="3">
        <v>0.96121213109142334</v>
      </c>
      <c r="F1285" s="3">
        <v>0.25172287889249878</v>
      </c>
      <c r="G1285" s="2" t="s">
        <v>15</v>
      </c>
    </row>
    <row r="1286" spans="1:7" x14ac:dyDescent="0.25">
      <c r="A1286" s="6">
        <v>41864</v>
      </c>
      <c r="B1286" s="1">
        <v>23.932500000000001</v>
      </c>
      <c r="C1286" s="6">
        <v>40768</v>
      </c>
      <c r="D1286" s="2">
        <v>12.269299999999999</v>
      </c>
      <c r="E1286" s="3">
        <v>0.95060027874450881</v>
      </c>
      <c r="F1286" s="3">
        <v>0.24946116055384571</v>
      </c>
      <c r="G1286" s="2" t="s">
        <v>16</v>
      </c>
    </row>
    <row r="1287" spans="1:7" x14ac:dyDescent="0.25">
      <c r="A1287" s="6">
        <v>41863</v>
      </c>
      <c r="B1287" s="1">
        <v>23.886500000000002</v>
      </c>
      <c r="C1287" s="6">
        <v>40767</v>
      </c>
      <c r="D1287" s="2">
        <v>12.343299999999999</v>
      </c>
      <c r="E1287" s="3">
        <v>0.93517940907212849</v>
      </c>
      <c r="F1287" s="3">
        <v>0.2461598217749581</v>
      </c>
      <c r="G1287" s="2" t="s">
        <v>12</v>
      </c>
    </row>
    <row r="1288" spans="1:7" x14ac:dyDescent="0.25">
      <c r="A1288" s="6">
        <v>41862</v>
      </c>
      <c r="B1288" s="1">
        <v>23.6342</v>
      </c>
      <c r="C1288" s="6">
        <v>40766</v>
      </c>
      <c r="D1288" s="2">
        <v>12.4099</v>
      </c>
      <c r="E1288" s="3">
        <v>0.90446337198526972</v>
      </c>
      <c r="F1288" s="3">
        <v>0.239531424582484</v>
      </c>
      <c r="G1288" s="2" t="s">
        <v>17</v>
      </c>
    </row>
    <row r="1289" spans="1:7" x14ac:dyDescent="0.25">
      <c r="A1289" s="6">
        <v>41859</v>
      </c>
      <c r="B1289" s="1">
        <v>23.448399999999999</v>
      </c>
      <c r="C1289" s="6">
        <v>40763</v>
      </c>
      <c r="D1289" s="2">
        <v>12.148</v>
      </c>
      <c r="E1289" s="3">
        <v>0.93022719789265729</v>
      </c>
      <c r="F1289" s="3">
        <v>0.24509592071672959</v>
      </c>
      <c r="G1289" s="2" t="s">
        <v>14</v>
      </c>
    </row>
    <row r="1290" spans="1:7" x14ac:dyDescent="0.25">
      <c r="A1290" s="6">
        <v>41858</v>
      </c>
      <c r="B1290" s="1">
        <v>23.732900000000001</v>
      </c>
      <c r="C1290" s="6">
        <v>40762</v>
      </c>
      <c r="D1290" s="2">
        <v>12.148</v>
      </c>
      <c r="E1290" s="3">
        <v>0.95364669081330267</v>
      </c>
      <c r="F1290" s="3">
        <v>0.25011128413255057</v>
      </c>
      <c r="G1290" s="2" t="s">
        <v>15</v>
      </c>
    </row>
    <row r="1291" spans="1:7" x14ac:dyDescent="0.25">
      <c r="A1291" s="6">
        <v>41857</v>
      </c>
      <c r="B1291" s="1">
        <v>23.802099999999999</v>
      </c>
      <c r="C1291" s="6">
        <v>40761</v>
      </c>
      <c r="D1291" s="2">
        <v>12.148</v>
      </c>
      <c r="E1291" s="3">
        <v>0.95934310174514326</v>
      </c>
      <c r="F1291" s="3">
        <v>0.25132512311488653</v>
      </c>
      <c r="G1291" s="2" t="s">
        <v>16</v>
      </c>
    </row>
    <row r="1292" spans="1:7" x14ac:dyDescent="0.25">
      <c r="A1292" s="6">
        <v>41856</v>
      </c>
      <c r="B1292" s="1">
        <v>23.854800000000001</v>
      </c>
      <c r="C1292" s="6">
        <v>40760</v>
      </c>
      <c r="D1292" s="2">
        <v>12.327400000000001</v>
      </c>
      <c r="E1292" s="3">
        <v>0.93510391485633626</v>
      </c>
      <c r="F1292" s="3">
        <v>0.24614361671726792</v>
      </c>
      <c r="G1292" s="2" t="s">
        <v>12</v>
      </c>
    </row>
    <row r="1293" spans="1:7" x14ac:dyDescent="0.25">
      <c r="A1293" s="6">
        <v>41855</v>
      </c>
      <c r="B1293" s="1">
        <v>23.670100000000001</v>
      </c>
      <c r="C1293" s="6">
        <v>40759</v>
      </c>
      <c r="D1293" s="2">
        <v>12.546099999999999</v>
      </c>
      <c r="E1293" s="3">
        <v>0.88665003467212944</v>
      </c>
      <c r="F1293" s="3">
        <v>0.23565467312255217</v>
      </c>
      <c r="G1293" s="2" t="s">
        <v>17</v>
      </c>
    </row>
    <row r="1294" spans="1:7" x14ac:dyDescent="0.25">
      <c r="A1294" s="6">
        <v>41852</v>
      </c>
      <c r="B1294" s="1">
        <v>23.494599999999998</v>
      </c>
      <c r="C1294" s="6">
        <v>40756</v>
      </c>
      <c r="D1294" s="2">
        <v>12.904199999999999</v>
      </c>
      <c r="E1294" s="3">
        <v>0.82069403760016113</v>
      </c>
      <c r="F1294" s="3">
        <v>0.22108432612920037</v>
      </c>
      <c r="G1294" s="2" t="s">
        <v>14</v>
      </c>
    </row>
    <row r="1295" spans="1:7" x14ac:dyDescent="0.25">
      <c r="A1295" s="6">
        <v>41851</v>
      </c>
      <c r="B1295" s="1">
        <v>23.901499999999999</v>
      </c>
      <c r="C1295" s="6">
        <v>40755</v>
      </c>
      <c r="D1295" s="2">
        <v>12.904199999999999</v>
      </c>
      <c r="E1295" s="3">
        <v>0.8522264069062786</v>
      </c>
      <c r="F1295" s="3">
        <v>0.22809328632267833</v>
      </c>
      <c r="G1295" s="2" t="s">
        <v>15</v>
      </c>
    </row>
    <row r="1296" spans="1:7" x14ac:dyDescent="0.25">
      <c r="A1296" s="6">
        <v>41850</v>
      </c>
      <c r="B1296" s="1">
        <v>24.047599999999999</v>
      </c>
      <c r="C1296" s="6">
        <v>40754</v>
      </c>
      <c r="D1296" s="2">
        <v>12.904199999999999</v>
      </c>
      <c r="E1296" s="3">
        <v>0.86354830210319122</v>
      </c>
      <c r="F1296" s="3">
        <v>0.23059048082355171</v>
      </c>
      <c r="G1296" s="2" t="s">
        <v>16</v>
      </c>
    </row>
    <row r="1297" spans="1:7" x14ac:dyDescent="0.25">
      <c r="A1297" s="6">
        <v>41848</v>
      </c>
      <c r="B1297" s="1">
        <v>23.937999999999999</v>
      </c>
      <c r="C1297" s="6">
        <v>40752</v>
      </c>
      <c r="D1297" s="2">
        <v>12.838100000000001</v>
      </c>
      <c r="E1297" s="3">
        <v>0.86460613330633018</v>
      </c>
      <c r="F1297" s="3">
        <v>0.23082328236917471</v>
      </c>
      <c r="G1297" s="2" t="s">
        <v>17</v>
      </c>
    </row>
    <row r="1298" spans="1:7" x14ac:dyDescent="0.25">
      <c r="A1298" s="6">
        <v>41845</v>
      </c>
      <c r="B1298" s="1">
        <v>23.968699999999998</v>
      </c>
      <c r="C1298" s="6">
        <v>40749</v>
      </c>
      <c r="D1298" s="2">
        <v>13.0784</v>
      </c>
      <c r="E1298" s="3">
        <v>0.8326936016638119</v>
      </c>
      <c r="F1298" s="3">
        <v>0.22376103563971483</v>
      </c>
      <c r="G1298" s="2" t="s">
        <v>14</v>
      </c>
    </row>
    <row r="1299" spans="1:7" x14ac:dyDescent="0.25">
      <c r="A1299" s="6">
        <v>41844</v>
      </c>
      <c r="B1299" s="1">
        <v>23.9527</v>
      </c>
      <c r="C1299" s="6">
        <v>40748</v>
      </c>
      <c r="D1299" s="2">
        <v>13.0784</v>
      </c>
      <c r="E1299" s="3">
        <v>0.83147021042329339</v>
      </c>
      <c r="F1299" s="3">
        <v>0.22348867300262176</v>
      </c>
      <c r="G1299" s="2" t="s">
        <v>15</v>
      </c>
    </row>
    <row r="1300" spans="1:7" x14ac:dyDescent="0.25">
      <c r="A1300" s="6">
        <v>41843</v>
      </c>
      <c r="B1300" s="1">
        <v>23.902000000000001</v>
      </c>
      <c r="C1300" s="6">
        <v>40747</v>
      </c>
      <c r="D1300" s="2">
        <v>13.0784</v>
      </c>
      <c r="E1300" s="3">
        <v>0.82759358942989969</v>
      </c>
      <c r="F1300" s="3">
        <v>0.22262482197412004</v>
      </c>
      <c r="G1300" s="2" t="s">
        <v>16</v>
      </c>
    </row>
    <row r="1301" spans="1:7" x14ac:dyDescent="0.25">
      <c r="A1301" s="6">
        <v>41842</v>
      </c>
      <c r="B1301" s="1">
        <v>23.977699999999999</v>
      </c>
      <c r="C1301" s="6">
        <v>40746</v>
      </c>
      <c r="D1301" s="2">
        <v>12.9833</v>
      </c>
      <c r="E1301" s="3">
        <v>0.8468109032372354</v>
      </c>
      <c r="F1301" s="3">
        <v>0.22689522615860058</v>
      </c>
      <c r="G1301" s="2" t="s">
        <v>12</v>
      </c>
    </row>
    <row r="1302" spans="1:7" x14ac:dyDescent="0.25">
      <c r="A1302" s="6">
        <v>41841</v>
      </c>
      <c r="B1302" s="1">
        <v>23.8918</v>
      </c>
      <c r="C1302" s="6">
        <v>40745</v>
      </c>
      <c r="D1302" s="2">
        <v>12.84</v>
      </c>
      <c r="E1302" s="3">
        <v>0.86073208722741434</v>
      </c>
      <c r="F1302" s="3">
        <v>0.22997027430032668</v>
      </c>
      <c r="G1302" s="2" t="s">
        <v>17</v>
      </c>
    </row>
    <row r="1303" spans="1:7" x14ac:dyDescent="0.25">
      <c r="A1303" s="6">
        <v>41838</v>
      </c>
      <c r="B1303" s="1">
        <v>23.8339</v>
      </c>
      <c r="C1303" s="6">
        <v>40742</v>
      </c>
      <c r="D1303" s="2">
        <v>12.8955</v>
      </c>
      <c r="E1303" s="3">
        <v>0.84823388003567135</v>
      </c>
      <c r="F1303" s="3">
        <v>0.22721025484509472</v>
      </c>
      <c r="G1303" s="2" t="s">
        <v>14</v>
      </c>
    </row>
    <row r="1304" spans="1:7" x14ac:dyDescent="0.25">
      <c r="A1304" s="6">
        <v>41837</v>
      </c>
      <c r="B1304" s="1">
        <v>23.795300000000001</v>
      </c>
      <c r="C1304" s="6">
        <v>40741</v>
      </c>
      <c r="D1304" s="2">
        <v>12.8955</v>
      </c>
      <c r="E1304" s="3">
        <v>0.84524058780194644</v>
      </c>
      <c r="F1304" s="3">
        <v>0.22654739072286878</v>
      </c>
      <c r="G1304" s="2" t="s">
        <v>15</v>
      </c>
    </row>
    <row r="1305" spans="1:7" x14ac:dyDescent="0.25">
      <c r="A1305" s="6">
        <v>41836</v>
      </c>
      <c r="B1305" s="1">
        <v>23.476700000000001</v>
      </c>
      <c r="C1305" s="6">
        <v>40740</v>
      </c>
      <c r="D1305" s="2">
        <v>12.8955</v>
      </c>
      <c r="E1305" s="3">
        <v>0.82053429490907681</v>
      </c>
      <c r="F1305" s="3">
        <v>0.22104861355710748</v>
      </c>
      <c r="G1305" s="2" t="s">
        <v>16</v>
      </c>
    </row>
    <row r="1306" spans="1:7" x14ac:dyDescent="0.25">
      <c r="A1306" s="6">
        <v>41835</v>
      </c>
      <c r="B1306" s="1">
        <v>23.181699999999999</v>
      </c>
      <c r="C1306" s="6">
        <v>40739</v>
      </c>
      <c r="D1306" s="2">
        <v>12.8987</v>
      </c>
      <c r="E1306" s="3">
        <v>0.79721212215184478</v>
      </c>
      <c r="F1306" s="3">
        <v>0.2158120584512182</v>
      </c>
      <c r="G1306" s="2" t="s">
        <v>12</v>
      </c>
    </row>
    <row r="1307" spans="1:7" x14ac:dyDescent="0.25">
      <c r="A1307" s="6">
        <v>41834</v>
      </c>
      <c r="B1307" s="1">
        <v>22.794499999999999</v>
      </c>
      <c r="C1307" s="6">
        <v>40738</v>
      </c>
      <c r="D1307" s="2">
        <v>12.913</v>
      </c>
      <c r="E1307" s="3">
        <v>0.76523658328815913</v>
      </c>
      <c r="F1307" s="3">
        <v>0.2085583959057784</v>
      </c>
      <c r="G1307" s="2" t="s">
        <v>17</v>
      </c>
    </row>
    <row r="1308" spans="1:7" x14ac:dyDescent="0.25">
      <c r="A1308" s="6">
        <v>41831</v>
      </c>
      <c r="B1308" s="1">
        <v>22.826000000000001</v>
      </c>
      <c r="C1308" s="6">
        <v>40735</v>
      </c>
      <c r="D1308" s="2">
        <v>12.8848</v>
      </c>
      <c r="E1308" s="3">
        <v>0.77154476592574195</v>
      </c>
      <c r="F1308" s="3">
        <v>0.20999630395832569</v>
      </c>
      <c r="G1308" s="2" t="s">
        <v>14</v>
      </c>
    </row>
    <row r="1309" spans="1:7" x14ac:dyDescent="0.25">
      <c r="A1309" s="6">
        <v>41830</v>
      </c>
      <c r="B1309" s="1">
        <v>23.101800000000001</v>
      </c>
      <c r="C1309" s="6">
        <v>40734</v>
      </c>
      <c r="D1309" s="2">
        <v>12.8848</v>
      </c>
      <c r="E1309" s="3">
        <v>0.79294983236061101</v>
      </c>
      <c r="F1309" s="3">
        <v>0.21485015281511832</v>
      </c>
      <c r="G1309" s="2" t="s">
        <v>15</v>
      </c>
    </row>
    <row r="1310" spans="1:7" x14ac:dyDescent="0.25">
      <c r="A1310" s="6">
        <v>41829</v>
      </c>
      <c r="B1310" s="1">
        <v>23.020700000000001</v>
      </c>
      <c r="C1310" s="6">
        <v>40733</v>
      </c>
      <c r="D1310" s="2">
        <v>12.8848</v>
      </c>
      <c r="E1310" s="3">
        <v>0.78665559418850128</v>
      </c>
      <c r="F1310" s="3">
        <v>0.21342688905371343</v>
      </c>
      <c r="G1310" s="2" t="s">
        <v>16</v>
      </c>
    </row>
    <row r="1311" spans="1:7" x14ac:dyDescent="0.25">
      <c r="A1311" s="6">
        <v>41828</v>
      </c>
      <c r="B1311" s="1">
        <v>23.303699999999999</v>
      </c>
      <c r="C1311" s="6">
        <v>40732</v>
      </c>
      <c r="D1311" s="2">
        <v>12.9191</v>
      </c>
      <c r="E1311" s="3">
        <v>0.80381760339342512</v>
      </c>
      <c r="F1311" s="3">
        <v>0.21729977092938535</v>
      </c>
      <c r="G1311" s="2" t="s">
        <v>12</v>
      </c>
    </row>
    <row r="1312" spans="1:7" x14ac:dyDescent="0.25">
      <c r="A1312" s="6">
        <v>41827</v>
      </c>
      <c r="B1312" s="1">
        <v>23.851199999999999</v>
      </c>
      <c r="C1312" s="6">
        <v>40731</v>
      </c>
      <c r="D1312" s="2">
        <v>13.085800000000001</v>
      </c>
      <c r="E1312" s="3">
        <v>0.82267801739289892</v>
      </c>
      <c r="F1312" s="3">
        <v>0.22152769683521045</v>
      </c>
      <c r="G1312" s="2" t="s">
        <v>17</v>
      </c>
    </row>
    <row r="1313" spans="1:7" x14ac:dyDescent="0.25">
      <c r="A1313" s="6">
        <v>41824</v>
      </c>
      <c r="B1313" s="1">
        <v>23.8749</v>
      </c>
      <c r="C1313" s="6">
        <v>40728</v>
      </c>
      <c r="D1313" s="2">
        <v>12.8962</v>
      </c>
      <c r="E1313" s="3">
        <v>0.85131278981405367</v>
      </c>
      <c r="F1313" s="3">
        <v>0.22789133269153017</v>
      </c>
      <c r="G1313" s="2" t="s">
        <v>14</v>
      </c>
    </row>
    <row r="1314" spans="1:7" x14ac:dyDescent="0.25">
      <c r="A1314" s="6">
        <v>41823</v>
      </c>
      <c r="B1314" s="1">
        <v>23.778500000000001</v>
      </c>
      <c r="C1314" s="6">
        <v>40727</v>
      </c>
      <c r="D1314" s="2">
        <v>12.8962</v>
      </c>
      <c r="E1314" s="3">
        <v>0.84383771963834309</v>
      </c>
      <c r="F1314" s="3">
        <v>0.22623647904757815</v>
      </c>
      <c r="G1314" s="2" t="s">
        <v>15</v>
      </c>
    </row>
    <row r="1315" spans="1:7" x14ac:dyDescent="0.25">
      <c r="A1315" s="6">
        <v>41822</v>
      </c>
      <c r="B1315" s="1">
        <v>23.6006</v>
      </c>
      <c r="C1315" s="6">
        <v>40726</v>
      </c>
      <c r="D1315" s="2">
        <v>12.8962</v>
      </c>
      <c r="E1315" s="3">
        <v>0.83004295839084374</v>
      </c>
      <c r="F1315" s="3">
        <v>0.22317077166317345</v>
      </c>
      <c r="G1315" s="2" t="s">
        <v>16</v>
      </c>
    </row>
    <row r="1316" spans="1:7" x14ac:dyDescent="0.25">
      <c r="A1316" s="6">
        <v>41821</v>
      </c>
      <c r="B1316" s="1">
        <v>23.245999999999999</v>
      </c>
      <c r="C1316" s="6">
        <v>40725</v>
      </c>
      <c r="D1316" s="2">
        <v>12.8725</v>
      </c>
      <c r="E1316" s="3">
        <v>0.80586521654690213</v>
      </c>
      <c r="F1316" s="3">
        <v>0.21776020485668801</v>
      </c>
      <c r="G1316" s="2" t="s">
        <v>12</v>
      </c>
    </row>
    <row r="1317" spans="1:7" x14ac:dyDescent="0.25">
      <c r="A1317" s="6">
        <v>41820</v>
      </c>
      <c r="B1317" s="1">
        <v>23.001899999999999</v>
      </c>
      <c r="C1317" s="6">
        <v>40724</v>
      </c>
      <c r="D1317" s="2">
        <v>12.8714</v>
      </c>
      <c r="E1317" s="3">
        <v>0.78705502120981397</v>
      </c>
      <c r="F1317" s="3">
        <v>0.21351730740774366</v>
      </c>
      <c r="G1317" s="2" t="s">
        <v>17</v>
      </c>
    </row>
    <row r="1318" spans="1:7" x14ac:dyDescent="0.25">
      <c r="A1318" s="6">
        <v>41817</v>
      </c>
      <c r="B1318" s="1">
        <v>22.661100000000001</v>
      </c>
      <c r="C1318" s="6">
        <v>40721</v>
      </c>
      <c r="D1318" s="2">
        <v>12.593500000000001</v>
      </c>
      <c r="E1318" s="3">
        <v>0.79942827649184101</v>
      </c>
      <c r="F1318" s="3">
        <v>0.21631159518544285</v>
      </c>
      <c r="G1318" s="2" t="s">
        <v>14</v>
      </c>
    </row>
    <row r="1319" spans="1:7" x14ac:dyDescent="0.25">
      <c r="A1319" s="6">
        <v>41816</v>
      </c>
      <c r="B1319" s="1">
        <v>22.468399999999999</v>
      </c>
      <c r="C1319" s="6">
        <v>40720</v>
      </c>
      <c r="D1319" s="2">
        <v>12.593500000000001</v>
      </c>
      <c r="E1319" s="3">
        <v>0.78412673204430838</v>
      </c>
      <c r="F1319" s="3">
        <v>0.21285411717544411</v>
      </c>
      <c r="G1319" s="2" t="s">
        <v>15</v>
      </c>
    </row>
    <row r="1320" spans="1:7" x14ac:dyDescent="0.25">
      <c r="A1320" s="6">
        <v>41815</v>
      </c>
      <c r="B1320" s="1">
        <v>22.474299999999999</v>
      </c>
      <c r="C1320" s="6">
        <v>40719</v>
      </c>
      <c r="D1320" s="2">
        <v>12.593500000000001</v>
      </c>
      <c r="E1320" s="3">
        <v>0.78459522769682766</v>
      </c>
      <c r="F1320" s="3">
        <v>0.21296026941636415</v>
      </c>
      <c r="G1320" s="2" t="s">
        <v>16</v>
      </c>
    </row>
    <row r="1321" spans="1:7" x14ac:dyDescent="0.25">
      <c r="A1321" s="6">
        <v>41814</v>
      </c>
      <c r="B1321" s="1">
        <v>22.4787</v>
      </c>
      <c r="C1321" s="6">
        <v>40718</v>
      </c>
      <c r="D1321" s="2">
        <v>12.463800000000001</v>
      </c>
      <c r="E1321" s="3">
        <v>0.80351899099792989</v>
      </c>
      <c r="F1321" s="3">
        <v>0.21723259472481149</v>
      </c>
      <c r="G1321" s="2" t="s">
        <v>12</v>
      </c>
    </row>
    <row r="1322" spans="1:7" x14ac:dyDescent="0.25">
      <c r="A1322" s="6">
        <v>41813</v>
      </c>
      <c r="B1322" s="1">
        <v>22.348700000000001</v>
      </c>
      <c r="C1322" s="6">
        <v>40717</v>
      </c>
      <c r="D1322" s="2">
        <v>12.1822</v>
      </c>
      <c r="E1322" s="3">
        <v>0.83453727569732894</v>
      </c>
      <c r="F1322" s="3">
        <v>0.22417126247505381</v>
      </c>
      <c r="G1322" s="2" t="s">
        <v>17</v>
      </c>
    </row>
    <row r="1323" spans="1:7" x14ac:dyDescent="0.25">
      <c r="A1323" s="6">
        <v>41810</v>
      </c>
      <c r="B1323" s="1">
        <v>22.328199999999999</v>
      </c>
      <c r="C1323" s="6">
        <v>40714</v>
      </c>
      <c r="D1323" s="2">
        <v>12.119300000000001</v>
      </c>
      <c r="E1323" s="3">
        <v>0.84236713341529601</v>
      </c>
      <c r="F1323" s="3">
        <v>0.2259103899562902</v>
      </c>
      <c r="G1323" s="2" t="s">
        <v>14</v>
      </c>
    </row>
    <row r="1324" spans="1:7" x14ac:dyDescent="0.25">
      <c r="A1324" s="6">
        <v>41809</v>
      </c>
      <c r="B1324" s="1">
        <v>22.456099999999999</v>
      </c>
      <c r="C1324" s="6">
        <v>40713</v>
      </c>
      <c r="D1324" s="2">
        <v>12.119300000000001</v>
      </c>
      <c r="E1324" s="3">
        <v>0.852920548216481</v>
      </c>
      <c r="F1324" s="3">
        <v>0.22824668078372157</v>
      </c>
      <c r="G1324" s="2" t="s">
        <v>15</v>
      </c>
    </row>
    <row r="1325" spans="1:7" x14ac:dyDescent="0.25">
      <c r="A1325" s="6">
        <v>41808</v>
      </c>
      <c r="B1325" s="1">
        <v>22.570900000000002</v>
      </c>
      <c r="C1325" s="6">
        <v>40712</v>
      </c>
      <c r="D1325" s="2">
        <v>12.119300000000001</v>
      </c>
      <c r="E1325" s="3">
        <v>0.86239304250245474</v>
      </c>
      <c r="F1325" s="3">
        <v>0.23033613711815204</v>
      </c>
      <c r="G1325" s="2" t="s">
        <v>16</v>
      </c>
    </row>
    <row r="1326" spans="1:7" x14ac:dyDescent="0.25">
      <c r="A1326" s="6">
        <v>41807</v>
      </c>
      <c r="B1326" s="1">
        <v>22.5762</v>
      </c>
      <c r="C1326" s="6">
        <v>40711</v>
      </c>
      <c r="D1326" s="2">
        <v>12.3294</v>
      </c>
      <c r="E1326" s="3">
        <v>0.83108667088422794</v>
      </c>
      <c r="F1326" s="3">
        <v>0.22340326092230511</v>
      </c>
      <c r="G1326" s="2" t="s">
        <v>12</v>
      </c>
    </row>
    <row r="1327" spans="1:7" x14ac:dyDescent="0.25">
      <c r="A1327" s="6">
        <v>41806</v>
      </c>
      <c r="B1327" s="1">
        <v>22.272200000000002</v>
      </c>
      <c r="C1327" s="6">
        <v>40710</v>
      </c>
      <c r="D1327" s="2">
        <v>12.4207</v>
      </c>
      <c r="E1327" s="3">
        <v>0.79315175473202004</v>
      </c>
      <c r="F1327" s="3">
        <v>0.21489575665952598</v>
      </c>
      <c r="G1327" s="2" t="s">
        <v>17</v>
      </c>
    </row>
    <row r="1328" spans="1:7" x14ac:dyDescent="0.25">
      <c r="A1328" s="6">
        <v>41803</v>
      </c>
      <c r="B1328" s="1">
        <v>22.279699999999998</v>
      </c>
      <c r="C1328" s="6">
        <v>40707</v>
      </c>
      <c r="D1328" s="2">
        <v>12.5098</v>
      </c>
      <c r="E1328" s="3">
        <v>0.78097971190586568</v>
      </c>
      <c r="F1328" s="3">
        <v>0.21214057990998292</v>
      </c>
      <c r="G1328" s="2" t="s">
        <v>14</v>
      </c>
    </row>
    <row r="1329" spans="1:7" x14ac:dyDescent="0.25">
      <c r="A1329" s="6">
        <v>41802</v>
      </c>
      <c r="B1329" s="1">
        <v>22.531199999999998</v>
      </c>
      <c r="C1329" s="6">
        <v>40706</v>
      </c>
      <c r="D1329" s="2">
        <v>12.5098</v>
      </c>
      <c r="E1329" s="3">
        <v>0.80108395018305634</v>
      </c>
      <c r="F1329" s="3">
        <v>0.21668452804155125</v>
      </c>
      <c r="G1329" s="2" t="s">
        <v>15</v>
      </c>
    </row>
    <row r="1330" spans="1:7" x14ac:dyDescent="0.25">
      <c r="A1330" s="6">
        <v>41801</v>
      </c>
      <c r="B1330" s="1">
        <v>22.375299999999999</v>
      </c>
      <c r="C1330" s="6">
        <v>40705</v>
      </c>
      <c r="D1330" s="2">
        <v>12.5098</v>
      </c>
      <c r="E1330" s="3">
        <v>0.78862172057107216</v>
      </c>
      <c r="F1330" s="3">
        <v>0.21387183136728116</v>
      </c>
      <c r="G1330" s="2" t="s">
        <v>16</v>
      </c>
    </row>
    <row r="1331" spans="1:7" x14ac:dyDescent="0.25">
      <c r="A1331" s="6">
        <v>41800</v>
      </c>
      <c r="B1331" s="1">
        <v>22.556699999999999</v>
      </c>
      <c r="C1331" s="6">
        <v>40704</v>
      </c>
      <c r="D1331" s="2">
        <v>12.493499999999999</v>
      </c>
      <c r="E1331" s="3">
        <v>0.80547484692039872</v>
      </c>
      <c r="F1331" s="3">
        <v>0.21767245174905892</v>
      </c>
      <c r="G1331" s="2" t="s">
        <v>12</v>
      </c>
    </row>
    <row r="1332" spans="1:7" x14ac:dyDescent="0.25">
      <c r="A1332" s="6">
        <v>41799</v>
      </c>
      <c r="B1332" s="1">
        <v>22.3706</v>
      </c>
      <c r="C1332" s="6">
        <v>40703</v>
      </c>
      <c r="D1332" s="2">
        <v>12.4793</v>
      </c>
      <c r="E1332" s="3">
        <v>0.79261657304496236</v>
      </c>
      <c r="F1332" s="3">
        <v>0.21477487924269023</v>
      </c>
      <c r="G1332" s="2" t="s">
        <v>17</v>
      </c>
    </row>
    <row r="1333" spans="1:7" x14ac:dyDescent="0.25">
      <c r="A1333" s="6">
        <v>41796</v>
      </c>
      <c r="B1333" s="1">
        <v>22.1617</v>
      </c>
      <c r="C1333" s="6">
        <v>40700</v>
      </c>
      <c r="D1333" s="2">
        <v>12.4335</v>
      </c>
      <c r="E1333" s="3">
        <v>0.78241846624039879</v>
      </c>
      <c r="F1333" s="3">
        <v>0.21246689901269922</v>
      </c>
      <c r="G1333" s="2" t="s">
        <v>14</v>
      </c>
    </row>
    <row r="1334" spans="1:7" x14ac:dyDescent="0.25">
      <c r="A1334" s="6">
        <v>41795</v>
      </c>
      <c r="B1334" s="1">
        <v>21.952200000000001</v>
      </c>
      <c r="C1334" s="6">
        <v>40699</v>
      </c>
      <c r="D1334" s="2">
        <v>12.4335</v>
      </c>
      <c r="E1334" s="3">
        <v>0.76556882615514543</v>
      </c>
      <c r="F1334" s="3">
        <v>0.20863421382942393</v>
      </c>
      <c r="G1334" s="2" t="s">
        <v>15</v>
      </c>
    </row>
    <row r="1335" spans="1:7" x14ac:dyDescent="0.25">
      <c r="A1335" s="6">
        <v>41794</v>
      </c>
      <c r="B1335" s="1">
        <v>21.836600000000001</v>
      </c>
      <c r="C1335" s="6">
        <v>40698</v>
      </c>
      <c r="D1335" s="2">
        <v>12.4335</v>
      </c>
      <c r="E1335" s="3">
        <v>0.75627136365464265</v>
      </c>
      <c r="F1335" s="3">
        <v>0.20650892818756872</v>
      </c>
      <c r="G1335" s="2" t="s">
        <v>16</v>
      </c>
    </row>
    <row r="1336" spans="1:7" x14ac:dyDescent="0.25">
      <c r="A1336" s="6">
        <v>41793</v>
      </c>
      <c r="B1336" s="1">
        <v>21.7456</v>
      </c>
      <c r="C1336" s="6">
        <v>40697</v>
      </c>
      <c r="D1336" s="2">
        <v>12.401</v>
      </c>
      <c r="E1336" s="3">
        <v>0.75353600516087416</v>
      </c>
      <c r="F1336" s="3">
        <v>0.2058822313214641</v>
      </c>
      <c r="G1336" s="2" t="s">
        <v>12</v>
      </c>
    </row>
    <row r="1337" spans="1:7" x14ac:dyDescent="0.25">
      <c r="A1337" s="6">
        <v>41792</v>
      </c>
      <c r="B1337" s="1">
        <v>21.581099999999999</v>
      </c>
      <c r="C1337" s="6">
        <v>40696</v>
      </c>
      <c r="D1337" s="2">
        <v>12.4625</v>
      </c>
      <c r="E1337" s="3">
        <v>0.7316830491474422</v>
      </c>
      <c r="F1337" s="3">
        <v>0.20085195267707512</v>
      </c>
      <c r="G1337" s="2" t="s">
        <v>17</v>
      </c>
    </row>
    <row r="1338" spans="1:7" x14ac:dyDescent="0.25">
      <c r="A1338" s="6">
        <v>41789</v>
      </c>
      <c r="B1338" s="1">
        <v>21.237100000000002</v>
      </c>
      <c r="C1338" s="6">
        <v>40693</v>
      </c>
      <c r="D1338" s="2">
        <v>12.2883</v>
      </c>
      <c r="E1338" s="3">
        <v>0.72823742909922462</v>
      </c>
      <c r="F1338" s="3">
        <v>0.20005495792261918</v>
      </c>
      <c r="G1338" s="2" t="s">
        <v>14</v>
      </c>
    </row>
    <row r="1339" spans="1:7" x14ac:dyDescent="0.25">
      <c r="A1339" s="6">
        <v>41788</v>
      </c>
      <c r="B1339" s="1">
        <v>21.096499999999999</v>
      </c>
      <c r="C1339" s="6">
        <v>40692</v>
      </c>
      <c r="D1339" s="2">
        <v>12.2883</v>
      </c>
      <c r="E1339" s="3">
        <v>0.71679565114783983</v>
      </c>
      <c r="F1339" s="3">
        <v>0.19740077481725682</v>
      </c>
      <c r="G1339" s="2" t="s">
        <v>15</v>
      </c>
    </row>
    <row r="1340" spans="1:7" x14ac:dyDescent="0.25">
      <c r="A1340" s="6">
        <v>41787</v>
      </c>
      <c r="B1340" s="1">
        <v>21.218399999999999</v>
      </c>
      <c r="C1340" s="6">
        <v>40691</v>
      </c>
      <c r="D1340" s="2">
        <v>12.2883</v>
      </c>
      <c r="E1340" s="3">
        <v>0.72671565635604596</v>
      </c>
      <c r="F1340" s="3">
        <v>0.19970262454318499</v>
      </c>
      <c r="G1340" s="2" t="s">
        <v>16</v>
      </c>
    </row>
    <row r="1341" spans="1:7" x14ac:dyDescent="0.25">
      <c r="A1341" s="6">
        <v>41786</v>
      </c>
      <c r="B1341" s="1">
        <v>21.234300000000001</v>
      </c>
      <c r="C1341" s="6">
        <v>40690</v>
      </c>
      <c r="D1341" s="2">
        <v>12.2407</v>
      </c>
      <c r="E1341" s="3">
        <v>0.73472922300195254</v>
      </c>
      <c r="F1341" s="3">
        <v>0.20155567287313025</v>
      </c>
      <c r="G1341" s="2" t="s">
        <v>12</v>
      </c>
    </row>
    <row r="1342" spans="1:7" x14ac:dyDescent="0.25">
      <c r="A1342" s="6">
        <v>41785</v>
      </c>
      <c r="B1342" s="1">
        <v>21.178799999999999</v>
      </c>
      <c r="C1342" s="6">
        <v>40689</v>
      </c>
      <c r="D1342" s="2">
        <v>12.105</v>
      </c>
      <c r="E1342" s="3">
        <v>0.74959107806691438</v>
      </c>
      <c r="F1342" s="3">
        <v>0.20497726191534738</v>
      </c>
      <c r="G1342" s="2" t="s">
        <v>17</v>
      </c>
    </row>
    <row r="1343" spans="1:7" x14ac:dyDescent="0.25">
      <c r="A1343" s="6">
        <v>41782</v>
      </c>
      <c r="B1343" s="1">
        <v>21.2883</v>
      </c>
      <c r="C1343" s="6">
        <v>40686</v>
      </c>
      <c r="D1343" s="2">
        <v>12.0221</v>
      </c>
      <c r="E1343" s="3">
        <v>0.77076384325533809</v>
      </c>
      <c r="F1343" s="3">
        <v>0.2098184831771015</v>
      </c>
      <c r="G1343" s="2" t="s">
        <v>14</v>
      </c>
    </row>
    <row r="1344" spans="1:7" x14ac:dyDescent="0.25">
      <c r="A1344" s="6">
        <v>41781</v>
      </c>
      <c r="B1344" s="1">
        <v>21.1328</v>
      </c>
      <c r="C1344" s="6">
        <v>40685</v>
      </c>
      <c r="D1344" s="2">
        <v>12.0221</v>
      </c>
      <c r="E1344" s="3">
        <v>0.75782933098210792</v>
      </c>
      <c r="F1344" s="3">
        <v>0.20686558262849042</v>
      </c>
      <c r="G1344" s="2" t="s">
        <v>15</v>
      </c>
    </row>
    <row r="1345" spans="1:7" x14ac:dyDescent="0.25">
      <c r="A1345" s="6">
        <v>41780</v>
      </c>
      <c r="B1345" s="1">
        <v>20.906300000000002</v>
      </c>
      <c r="C1345" s="6">
        <v>40684</v>
      </c>
      <c r="D1345" s="2">
        <v>12.0221</v>
      </c>
      <c r="E1345" s="3">
        <v>0.73898902853910731</v>
      </c>
      <c r="F1345" s="3">
        <v>0.20253838332860896</v>
      </c>
      <c r="G1345" s="2" t="s">
        <v>16</v>
      </c>
    </row>
    <row r="1346" spans="1:7" x14ac:dyDescent="0.25">
      <c r="A1346" s="6">
        <v>41779</v>
      </c>
      <c r="B1346" s="1">
        <v>20.7972</v>
      </c>
      <c r="C1346" s="6">
        <v>40683</v>
      </c>
      <c r="D1346" s="2">
        <v>12.1469</v>
      </c>
      <c r="E1346" s="3">
        <v>0.71214054614757671</v>
      </c>
      <c r="F1346" s="3">
        <v>0.19631754126741319</v>
      </c>
      <c r="G1346" s="2" t="s">
        <v>12</v>
      </c>
    </row>
    <row r="1347" spans="1:7" x14ac:dyDescent="0.25">
      <c r="A1347" s="6">
        <v>41778</v>
      </c>
      <c r="B1347" s="1">
        <v>20.668399999999998</v>
      </c>
      <c r="C1347" s="6">
        <v>40682</v>
      </c>
      <c r="D1347" s="2">
        <v>12.0533</v>
      </c>
      <c r="E1347" s="3">
        <v>0.71475031734047922</v>
      </c>
      <c r="F1347" s="3">
        <v>0.19692507123649605</v>
      </c>
      <c r="G1347" s="2" t="s">
        <v>17</v>
      </c>
    </row>
    <row r="1348" spans="1:7" x14ac:dyDescent="0.25">
      <c r="A1348" s="6">
        <v>41775</v>
      </c>
      <c r="B1348" s="1">
        <v>20.3673</v>
      </c>
      <c r="C1348" s="6">
        <v>40679</v>
      </c>
      <c r="D1348" s="2">
        <v>12.1091</v>
      </c>
      <c r="E1348" s="3">
        <v>0.68198297148425568</v>
      </c>
      <c r="F1348" s="3">
        <v>0.18925192997189089</v>
      </c>
      <c r="G1348" s="2" t="s">
        <v>14</v>
      </c>
    </row>
    <row r="1349" spans="1:7" x14ac:dyDescent="0.25">
      <c r="A1349" s="6">
        <v>41774</v>
      </c>
      <c r="B1349" s="1">
        <v>20.176400000000001</v>
      </c>
      <c r="C1349" s="6">
        <v>40678</v>
      </c>
      <c r="D1349" s="2">
        <v>12.1091</v>
      </c>
      <c r="E1349" s="3">
        <v>0.66621796830482871</v>
      </c>
      <c r="F1349" s="3">
        <v>0.18552469380052727</v>
      </c>
      <c r="G1349" s="2" t="s">
        <v>15</v>
      </c>
    </row>
    <row r="1350" spans="1:7" x14ac:dyDescent="0.25">
      <c r="A1350" s="6">
        <v>41773</v>
      </c>
      <c r="B1350" s="1">
        <v>20.158300000000001</v>
      </c>
      <c r="C1350" s="6">
        <v>40677</v>
      </c>
      <c r="D1350" s="2">
        <v>12.1091</v>
      </c>
      <c r="E1350" s="3">
        <v>0.66472322468226386</v>
      </c>
      <c r="F1350" s="3">
        <v>0.18517008120485623</v>
      </c>
      <c r="G1350" s="2" t="s">
        <v>16</v>
      </c>
    </row>
    <row r="1351" spans="1:7" x14ac:dyDescent="0.25">
      <c r="A1351" s="6">
        <v>41772</v>
      </c>
      <c r="B1351" s="1">
        <v>20.235499999999998</v>
      </c>
      <c r="C1351" s="6">
        <v>40676</v>
      </c>
      <c r="D1351" s="2">
        <v>12.193</v>
      </c>
      <c r="E1351" s="3">
        <v>0.65959977036004258</v>
      </c>
      <c r="F1351" s="3">
        <v>0.18395298102597368</v>
      </c>
      <c r="G1351" s="2" t="s">
        <v>12</v>
      </c>
    </row>
    <row r="1352" spans="1:7" x14ac:dyDescent="0.25">
      <c r="A1352" s="6">
        <v>41771</v>
      </c>
      <c r="B1352" s="1">
        <v>20.105699999999999</v>
      </c>
      <c r="C1352" s="6">
        <v>40675</v>
      </c>
      <c r="D1352" s="2">
        <v>12.094799999999999</v>
      </c>
      <c r="E1352" s="3">
        <v>0.66234249429506897</v>
      </c>
      <c r="F1352" s="3">
        <v>0.18460483878653045</v>
      </c>
      <c r="G1352" s="2" t="s">
        <v>17</v>
      </c>
    </row>
    <row r="1353" spans="1:7" x14ac:dyDescent="0.25">
      <c r="A1353" s="6">
        <v>41768</v>
      </c>
      <c r="B1353" s="1">
        <v>19.791799999999999</v>
      </c>
      <c r="C1353" s="6">
        <v>40672</v>
      </c>
      <c r="D1353" s="2">
        <v>12.2178</v>
      </c>
      <c r="E1353" s="3">
        <v>0.61991520568351077</v>
      </c>
      <c r="F1353" s="3">
        <v>0.1744398007261061</v>
      </c>
      <c r="G1353" s="2" t="s">
        <v>14</v>
      </c>
    </row>
    <row r="1354" spans="1:7" x14ac:dyDescent="0.25">
      <c r="A1354" s="6">
        <v>41767</v>
      </c>
      <c r="B1354" s="1">
        <v>19.405100000000001</v>
      </c>
      <c r="C1354" s="6">
        <v>40671</v>
      </c>
      <c r="D1354" s="2">
        <v>12.2178</v>
      </c>
      <c r="E1354" s="3">
        <v>0.58826466303262459</v>
      </c>
      <c r="F1354" s="3">
        <v>0.16674054771927649</v>
      </c>
      <c r="G1354" s="2" t="s">
        <v>15</v>
      </c>
    </row>
    <row r="1355" spans="1:7" x14ac:dyDescent="0.25">
      <c r="A1355" s="6">
        <v>41766</v>
      </c>
      <c r="B1355" s="1">
        <v>19.340299999999999</v>
      </c>
      <c r="C1355" s="6">
        <v>40670</v>
      </c>
      <c r="D1355" s="2">
        <v>12.2178</v>
      </c>
      <c r="E1355" s="3">
        <v>0.58296092586226644</v>
      </c>
      <c r="F1355" s="3">
        <v>0.16544038950710882</v>
      </c>
      <c r="G1355" s="2" t="s">
        <v>16</v>
      </c>
    </row>
    <row r="1356" spans="1:7" x14ac:dyDescent="0.25">
      <c r="A1356" s="6">
        <v>41765</v>
      </c>
      <c r="B1356" s="1">
        <v>19.363199999999999</v>
      </c>
      <c r="C1356" s="6">
        <v>40669</v>
      </c>
      <c r="D1356" s="2">
        <v>12.166399999999999</v>
      </c>
      <c r="E1356" s="3">
        <v>0.59153077327722248</v>
      </c>
      <c r="F1356" s="3">
        <v>0.16753976257142478</v>
      </c>
      <c r="G1356" s="2" t="s">
        <v>12</v>
      </c>
    </row>
    <row r="1357" spans="1:7" x14ac:dyDescent="0.25">
      <c r="A1357" s="6">
        <v>41764</v>
      </c>
      <c r="B1357" s="1">
        <v>19.317399999999999</v>
      </c>
      <c r="C1357" s="6">
        <v>40668</v>
      </c>
      <c r="D1357" s="2">
        <v>12.020899999999999</v>
      </c>
      <c r="E1357" s="3">
        <v>0.60698450199236331</v>
      </c>
      <c r="F1357" s="3">
        <v>0.17130652547329528</v>
      </c>
      <c r="G1357" s="2" t="s">
        <v>17</v>
      </c>
    </row>
    <row r="1358" spans="1:7" x14ac:dyDescent="0.25">
      <c r="A1358" s="6">
        <v>41761</v>
      </c>
      <c r="B1358" s="1">
        <v>19.3047</v>
      </c>
      <c r="C1358" s="6">
        <v>40665</v>
      </c>
      <c r="D1358" s="2">
        <v>12.4315</v>
      </c>
      <c r="E1358" s="3">
        <v>0.55288581426215666</v>
      </c>
      <c r="F1358" s="3">
        <v>0.15801230501245001</v>
      </c>
      <c r="G1358" s="2" t="s">
        <v>14</v>
      </c>
    </row>
    <row r="1359" spans="1:7" x14ac:dyDescent="0.25">
      <c r="A1359" s="6">
        <v>41759</v>
      </c>
      <c r="B1359" s="1">
        <v>19.283100000000001</v>
      </c>
      <c r="C1359" s="6">
        <v>40663</v>
      </c>
      <c r="D1359" s="2">
        <v>12.4315</v>
      </c>
      <c r="E1359" s="3">
        <v>0.55114829264368748</v>
      </c>
      <c r="F1359" s="3">
        <v>0.1575802444154808</v>
      </c>
      <c r="G1359" s="2" t="s">
        <v>16</v>
      </c>
    </row>
    <row r="1360" spans="1:7" x14ac:dyDescent="0.25">
      <c r="A1360" s="6">
        <v>41758</v>
      </c>
      <c r="B1360" s="1">
        <v>19.3645</v>
      </c>
      <c r="C1360" s="6">
        <v>40662</v>
      </c>
      <c r="D1360" s="2">
        <v>12.527100000000001</v>
      </c>
      <c r="E1360" s="3">
        <v>0.54580868676708882</v>
      </c>
      <c r="F1360" s="3">
        <v>0.15625044929359189</v>
      </c>
      <c r="G1360" s="2" t="s">
        <v>12</v>
      </c>
    </row>
    <row r="1361" spans="1:7" x14ac:dyDescent="0.25">
      <c r="A1361" s="6">
        <v>41757</v>
      </c>
      <c r="B1361" s="1">
        <v>19.461400000000001</v>
      </c>
      <c r="C1361" s="6">
        <v>40661</v>
      </c>
      <c r="D1361" s="2">
        <v>12.6065</v>
      </c>
      <c r="E1361" s="3">
        <v>0.5437591718557887</v>
      </c>
      <c r="F1361" s="3">
        <v>0.15573921728843865</v>
      </c>
      <c r="G1361" s="2" t="s">
        <v>17</v>
      </c>
    </row>
    <row r="1362" spans="1:7" x14ac:dyDescent="0.25">
      <c r="A1362" s="6">
        <v>41754</v>
      </c>
      <c r="B1362" s="1">
        <v>19.394400000000001</v>
      </c>
      <c r="C1362" s="6">
        <v>40658</v>
      </c>
      <c r="D1362" s="2">
        <v>12.6873</v>
      </c>
      <c r="E1362" s="3">
        <v>0.52864675699321373</v>
      </c>
      <c r="F1362" s="3">
        <v>0.1519555277652429</v>
      </c>
      <c r="G1362" s="2" t="s">
        <v>14</v>
      </c>
    </row>
    <row r="1363" spans="1:7" x14ac:dyDescent="0.25">
      <c r="A1363" s="6">
        <v>41752</v>
      </c>
      <c r="B1363" s="1">
        <v>19.5593</v>
      </c>
      <c r="C1363" s="6">
        <v>40656</v>
      </c>
      <c r="D1363" s="2">
        <v>12.6873</v>
      </c>
      <c r="E1363" s="3">
        <v>0.54164400621093534</v>
      </c>
      <c r="F1363" s="3">
        <v>0.15521113465871927</v>
      </c>
      <c r="G1363" s="2" t="s">
        <v>16</v>
      </c>
    </row>
    <row r="1364" spans="1:7" x14ac:dyDescent="0.25">
      <c r="A1364" s="6">
        <v>41751</v>
      </c>
      <c r="B1364" s="1">
        <v>19.384499999999999</v>
      </c>
      <c r="C1364" s="6">
        <v>40655</v>
      </c>
      <c r="D1364" s="2">
        <v>12.6873</v>
      </c>
      <c r="E1364" s="3">
        <v>0.52786644912629155</v>
      </c>
      <c r="F1364" s="3">
        <v>0.15175948662703886</v>
      </c>
      <c r="G1364" s="2" t="s">
        <v>12</v>
      </c>
    </row>
    <row r="1365" spans="1:7" x14ac:dyDescent="0.25">
      <c r="A1365" s="6">
        <v>41750</v>
      </c>
      <c r="B1365" s="1">
        <v>19.301300000000001</v>
      </c>
      <c r="C1365" s="6">
        <v>40654</v>
      </c>
      <c r="D1365" s="2">
        <v>12.6792</v>
      </c>
      <c r="E1365" s="3">
        <v>0.52228058552590084</v>
      </c>
      <c r="F1365" s="3">
        <v>0.15035416578103211</v>
      </c>
      <c r="G1365" s="2" t="s">
        <v>17</v>
      </c>
    </row>
    <row r="1366" spans="1:7" x14ac:dyDescent="0.25">
      <c r="A1366" s="6">
        <v>41746</v>
      </c>
      <c r="B1366" s="1">
        <v>19.1553</v>
      </c>
      <c r="C1366" s="6">
        <v>40650</v>
      </c>
      <c r="D1366" s="2">
        <v>12.383599999999999</v>
      </c>
      <c r="E1366" s="3">
        <v>0.54682806292192909</v>
      </c>
      <c r="F1366" s="3">
        <v>0.15650455472419922</v>
      </c>
      <c r="G1366" s="2" t="s">
        <v>15</v>
      </c>
    </row>
    <row r="1367" spans="1:7" x14ac:dyDescent="0.25">
      <c r="A1367" s="6">
        <v>41745</v>
      </c>
      <c r="B1367" s="1">
        <v>18.947299999999998</v>
      </c>
      <c r="C1367" s="6">
        <v>40649</v>
      </c>
      <c r="D1367" s="2">
        <v>12.383599999999999</v>
      </c>
      <c r="E1367" s="3">
        <v>0.53003165476921088</v>
      </c>
      <c r="F1367" s="3">
        <v>0.15230329921956143</v>
      </c>
      <c r="G1367" s="2" t="s">
        <v>16</v>
      </c>
    </row>
    <row r="1368" spans="1:7" x14ac:dyDescent="0.25">
      <c r="A1368" s="6">
        <v>41744</v>
      </c>
      <c r="B1368" s="1">
        <v>19.148800000000001</v>
      </c>
      <c r="C1368" s="6">
        <v>40648</v>
      </c>
      <c r="D1368" s="2">
        <v>12.5495</v>
      </c>
      <c r="E1368" s="3">
        <v>0.52586158811108019</v>
      </c>
      <c r="F1368" s="3">
        <v>0.15125548785644716</v>
      </c>
      <c r="G1368" s="2" t="s">
        <v>12</v>
      </c>
    </row>
    <row r="1369" spans="1:7" x14ac:dyDescent="0.25">
      <c r="A1369" s="6">
        <v>41740</v>
      </c>
      <c r="B1369" s="1">
        <v>19.187000000000001</v>
      </c>
      <c r="C1369" s="6">
        <v>40644</v>
      </c>
      <c r="D1369" s="2">
        <v>12.4434</v>
      </c>
      <c r="E1369" s="3">
        <v>0.54194191298198247</v>
      </c>
      <c r="F1369" s="3">
        <v>0.15528554073701284</v>
      </c>
      <c r="G1369" s="2" t="s">
        <v>14</v>
      </c>
    </row>
    <row r="1370" spans="1:7" x14ac:dyDescent="0.25">
      <c r="A1370" s="6">
        <v>41739</v>
      </c>
      <c r="B1370" s="1">
        <v>19.222999999999999</v>
      </c>
      <c r="C1370" s="6">
        <v>40643</v>
      </c>
      <c r="D1370" s="2">
        <v>12.4434</v>
      </c>
      <c r="E1370" s="3">
        <v>0.54483501293858583</v>
      </c>
      <c r="F1370" s="3">
        <v>0.15600763199688883</v>
      </c>
      <c r="G1370" s="2" t="s">
        <v>15</v>
      </c>
    </row>
    <row r="1371" spans="1:7" x14ac:dyDescent="0.25">
      <c r="A1371" s="6">
        <v>41738</v>
      </c>
      <c r="B1371" s="1">
        <v>19.2241</v>
      </c>
      <c r="C1371" s="6">
        <v>40642</v>
      </c>
      <c r="D1371" s="2">
        <v>12.4434</v>
      </c>
      <c r="E1371" s="3">
        <v>0.54492341321503768</v>
      </c>
      <c r="F1371" s="3">
        <v>0.15602968169674214</v>
      </c>
      <c r="G1371" s="2" t="s">
        <v>16</v>
      </c>
    </row>
    <row r="1372" spans="1:7" x14ac:dyDescent="0.25">
      <c r="A1372" s="6">
        <v>41736</v>
      </c>
      <c r="B1372" s="1">
        <v>18.976900000000001</v>
      </c>
      <c r="C1372" s="6">
        <v>40640</v>
      </c>
      <c r="D1372" s="2">
        <v>12.6153</v>
      </c>
      <c r="E1372" s="3">
        <v>0.50427655307444141</v>
      </c>
      <c r="F1372" s="3">
        <v>0.14580108393534652</v>
      </c>
      <c r="G1372" s="2" t="s">
        <v>17</v>
      </c>
    </row>
    <row r="1373" spans="1:7" x14ac:dyDescent="0.25">
      <c r="A1373" s="6">
        <v>41733</v>
      </c>
      <c r="B1373" s="1">
        <v>18.979299999999999</v>
      </c>
      <c r="C1373" s="6">
        <v>40637</v>
      </c>
      <c r="D1373" s="2">
        <v>12.609299999999999</v>
      </c>
      <c r="E1373" s="3">
        <v>0.50518268262314325</v>
      </c>
      <c r="F1373" s="3">
        <v>0.14603110277020215</v>
      </c>
      <c r="G1373" s="2" t="s">
        <v>14</v>
      </c>
    </row>
    <row r="1374" spans="1:7" x14ac:dyDescent="0.25">
      <c r="A1374" s="6">
        <v>41732</v>
      </c>
      <c r="B1374" s="1">
        <v>19.084299999999999</v>
      </c>
      <c r="C1374" s="6">
        <v>40636</v>
      </c>
      <c r="D1374" s="2">
        <v>12.609299999999999</v>
      </c>
      <c r="E1374" s="3">
        <v>0.51350986969934886</v>
      </c>
      <c r="F1374" s="3">
        <v>0.14814062976400599</v>
      </c>
      <c r="G1374" s="2" t="s">
        <v>15</v>
      </c>
    </row>
    <row r="1375" spans="1:7" x14ac:dyDescent="0.25">
      <c r="A1375" s="6">
        <v>41731</v>
      </c>
      <c r="B1375" s="1">
        <v>19.102799999999998</v>
      </c>
      <c r="C1375" s="6">
        <v>40635</v>
      </c>
      <c r="D1375" s="2">
        <v>12.609299999999999</v>
      </c>
      <c r="E1375" s="3">
        <v>0.51497704075563266</v>
      </c>
      <c r="F1375" s="3">
        <v>0.14851150603257901</v>
      </c>
      <c r="G1375" s="2" t="s">
        <v>16</v>
      </c>
    </row>
    <row r="1376" spans="1:7" x14ac:dyDescent="0.25">
      <c r="A1376" s="6">
        <v>41730</v>
      </c>
      <c r="B1376" s="1">
        <v>19.034199999999998</v>
      </c>
      <c r="C1376" s="6">
        <v>40634</v>
      </c>
      <c r="D1376" s="2">
        <v>12.417999999999999</v>
      </c>
      <c r="E1376" s="3">
        <v>0.5327911096794975</v>
      </c>
      <c r="F1376" s="3">
        <v>0.15299562026262459</v>
      </c>
      <c r="G1376" s="2" t="s">
        <v>12</v>
      </c>
    </row>
    <row r="1377" spans="1:7" x14ac:dyDescent="0.25">
      <c r="A1377" s="6">
        <v>41729</v>
      </c>
      <c r="B1377" s="1">
        <v>19.171099999999999</v>
      </c>
      <c r="C1377" s="6">
        <v>40633</v>
      </c>
      <c r="D1377" s="2">
        <v>12.423999999999999</v>
      </c>
      <c r="E1377" s="3">
        <v>0.54306986477784935</v>
      </c>
      <c r="F1377" s="3">
        <v>0.15556717451576474</v>
      </c>
      <c r="G1377" s="2" t="s">
        <v>17</v>
      </c>
    </row>
    <row r="1378" spans="1:7" x14ac:dyDescent="0.25">
      <c r="A1378" s="6">
        <v>41726</v>
      </c>
      <c r="B1378" s="1">
        <v>19.0562</v>
      </c>
      <c r="C1378" s="6">
        <v>40630</v>
      </c>
      <c r="D1378" s="2">
        <v>12.1554</v>
      </c>
      <c r="E1378" s="3">
        <v>0.56771476051795911</v>
      </c>
      <c r="F1378" s="3">
        <v>0.16168669622318732</v>
      </c>
      <c r="G1378" s="2" t="s">
        <v>14</v>
      </c>
    </row>
    <row r="1379" spans="1:7" x14ac:dyDescent="0.25">
      <c r="A1379" s="6">
        <v>41725</v>
      </c>
      <c r="B1379" s="1">
        <v>18.929300000000001</v>
      </c>
      <c r="C1379" s="6">
        <v>40629</v>
      </c>
      <c r="D1379" s="2">
        <v>12.1554</v>
      </c>
      <c r="E1379" s="3">
        <v>0.55727495598663979</v>
      </c>
      <c r="F1379" s="3">
        <v>0.15910229693810263</v>
      </c>
      <c r="G1379" s="2" t="s">
        <v>15</v>
      </c>
    </row>
    <row r="1380" spans="1:7" x14ac:dyDescent="0.25">
      <c r="A1380" s="6">
        <v>41724</v>
      </c>
      <c r="B1380" s="1">
        <v>18.891100000000002</v>
      </c>
      <c r="C1380" s="6">
        <v>40628</v>
      </c>
      <c r="D1380" s="2">
        <v>12.1554</v>
      </c>
      <c r="E1380" s="3">
        <v>0.55413231979202671</v>
      </c>
      <c r="F1380" s="3">
        <v>0.15832206865279819</v>
      </c>
      <c r="G1380" s="2" t="s">
        <v>16</v>
      </c>
    </row>
    <row r="1381" spans="1:7" x14ac:dyDescent="0.25">
      <c r="A1381" s="6">
        <v>41723</v>
      </c>
      <c r="B1381" s="1">
        <v>18.914999999999999</v>
      </c>
      <c r="C1381" s="6">
        <v>40627</v>
      </c>
      <c r="D1381" s="2">
        <v>12.0945</v>
      </c>
      <c r="E1381" s="3">
        <v>0.5639340195956839</v>
      </c>
      <c r="F1381" s="3">
        <v>0.16075209342235208</v>
      </c>
      <c r="G1381" s="2" t="s">
        <v>12</v>
      </c>
    </row>
    <row r="1382" spans="1:7" x14ac:dyDescent="0.25">
      <c r="A1382" s="6">
        <v>41722</v>
      </c>
      <c r="B1382" s="1">
        <v>18.816800000000001</v>
      </c>
      <c r="C1382" s="6">
        <v>40626</v>
      </c>
      <c r="D1382" s="2">
        <v>11.878299999999999</v>
      </c>
      <c r="E1382" s="3">
        <v>0.58413240951988088</v>
      </c>
      <c r="F1382" s="3">
        <v>0.16572781662909475</v>
      </c>
      <c r="G1382" s="2" t="s">
        <v>17</v>
      </c>
    </row>
    <row r="1383" spans="1:7" x14ac:dyDescent="0.25">
      <c r="A1383" s="6">
        <v>41719</v>
      </c>
      <c r="B1383" s="1">
        <v>18.5913</v>
      </c>
      <c r="C1383" s="6">
        <v>40623</v>
      </c>
      <c r="D1383" s="2">
        <v>11.612500000000001</v>
      </c>
      <c r="E1383" s="3">
        <v>0.6009730893433799</v>
      </c>
      <c r="F1383" s="3">
        <v>0.16984415810769327</v>
      </c>
      <c r="G1383" s="2" t="s">
        <v>14</v>
      </c>
    </row>
    <row r="1384" spans="1:7" x14ac:dyDescent="0.25">
      <c r="A1384" s="6">
        <v>41718</v>
      </c>
      <c r="B1384" s="1">
        <v>18.570499999999999</v>
      </c>
      <c r="C1384" s="6">
        <v>40622</v>
      </c>
      <c r="D1384" s="2">
        <v>11.612500000000001</v>
      </c>
      <c r="E1384" s="3">
        <v>0.59918191603875115</v>
      </c>
      <c r="F1384" s="3">
        <v>0.16940772029980677</v>
      </c>
      <c r="G1384" s="2" t="s">
        <v>15</v>
      </c>
    </row>
    <row r="1385" spans="1:7" x14ac:dyDescent="0.25">
      <c r="A1385" s="6">
        <v>41717</v>
      </c>
      <c r="B1385" s="1">
        <v>18.607900000000001</v>
      </c>
      <c r="C1385" s="6">
        <v>40621</v>
      </c>
      <c r="D1385" s="2">
        <v>11.612500000000001</v>
      </c>
      <c r="E1385" s="3">
        <v>0.60240258342303554</v>
      </c>
      <c r="F1385" s="3">
        <v>0.17019223554328833</v>
      </c>
      <c r="G1385" s="2" t="s">
        <v>16</v>
      </c>
    </row>
    <row r="1386" spans="1:7" x14ac:dyDescent="0.25">
      <c r="A1386" s="6">
        <v>41716</v>
      </c>
      <c r="B1386" s="1">
        <v>18.557400000000001</v>
      </c>
      <c r="C1386" s="6">
        <v>40620</v>
      </c>
      <c r="D1386" s="2">
        <v>11.6191</v>
      </c>
      <c r="E1386" s="3">
        <v>0.59714607843981049</v>
      </c>
      <c r="F1386" s="3">
        <v>0.16891127163511688</v>
      </c>
      <c r="G1386" s="2" t="s">
        <v>12</v>
      </c>
    </row>
    <row r="1387" spans="1:7" x14ac:dyDescent="0.25">
      <c r="A1387" s="6">
        <v>41712</v>
      </c>
      <c r="B1387" s="1">
        <v>18.435099999999998</v>
      </c>
      <c r="C1387" s="6">
        <v>40616</v>
      </c>
      <c r="D1387" s="2">
        <v>11.877700000000001</v>
      </c>
      <c r="E1387" s="3">
        <v>0.55207658048275321</v>
      </c>
      <c r="F1387" s="3">
        <v>0.15781111711387741</v>
      </c>
      <c r="G1387" s="2" t="s">
        <v>14</v>
      </c>
    </row>
    <row r="1388" spans="1:7" x14ac:dyDescent="0.25">
      <c r="A1388" s="6">
        <v>41711</v>
      </c>
      <c r="B1388" s="1">
        <v>18.408100000000001</v>
      </c>
      <c r="C1388" s="6">
        <v>40615</v>
      </c>
      <c r="D1388" s="2">
        <v>11.877700000000001</v>
      </c>
      <c r="E1388" s="3">
        <v>0.5498034131187014</v>
      </c>
      <c r="F1388" s="3">
        <v>0.15724559854447029</v>
      </c>
      <c r="G1388" s="2" t="s">
        <v>15</v>
      </c>
    </row>
    <row r="1389" spans="1:7" x14ac:dyDescent="0.25">
      <c r="A1389" s="6">
        <v>41710</v>
      </c>
      <c r="B1389" s="1">
        <v>18.4267</v>
      </c>
      <c r="C1389" s="6">
        <v>40614</v>
      </c>
      <c r="D1389" s="2">
        <v>11.877700000000001</v>
      </c>
      <c r="E1389" s="3">
        <v>0.55136937285838161</v>
      </c>
      <c r="F1389" s="3">
        <v>0.15763523720861361</v>
      </c>
      <c r="G1389" s="2" t="s">
        <v>16</v>
      </c>
    </row>
    <row r="1390" spans="1:7" x14ac:dyDescent="0.25">
      <c r="A1390" s="6">
        <v>41709</v>
      </c>
      <c r="B1390" s="1">
        <v>18.320399999999999</v>
      </c>
      <c r="C1390" s="6">
        <v>40613</v>
      </c>
      <c r="D1390" s="2">
        <v>11.76</v>
      </c>
      <c r="E1390" s="3">
        <v>0.55785714285714283</v>
      </c>
      <c r="F1390" s="3">
        <v>0.15924672231412673</v>
      </c>
      <c r="G1390" s="2" t="s">
        <v>12</v>
      </c>
    </row>
    <row r="1391" spans="1:7" x14ac:dyDescent="0.25">
      <c r="A1391" s="6">
        <v>41708</v>
      </c>
      <c r="B1391" s="1">
        <v>18.325199999999999</v>
      </c>
      <c r="C1391" s="6">
        <v>40612</v>
      </c>
      <c r="D1391" s="2">
        <v>11.8367</v>
      </c>
      <c r="E1391" s="3">
        <v>0.54816798600961403</v>
      </c>
      <c r="F1391" s="3">
        <v>0.15683839487036111</v>
      </c>
      <c r="G1391" s="2" t="s">
        <v>17</v>
      </c>
    </row>
    <row r="1392" spans="1:7" x14ac:dyDescent="0.25">
      <c r="A1392" s="6">
        <v>41705</v>
      </c>
      <c r="B1392" s="1">
        <v>18.2697</v>
      </c>
      <c r="C1392" s="6">
        <v>40609</v>
      </c>
      <c r="D1392" s="2">
        <v>11.7852</v>
      </c>
      <c r="E1392" s="3">
        <v>0.5502240097749721</v>
      </c>
      <c r="F1392" s="3">
        <v>0.15735027625190812</v>
      </c>
      <c r="G1392" s="2" t="s">
        <v>14</v>
      </c>
    </row>
    <row r="1393" spans="1:7" x14ac:dyDescent="0.25">
      <c r="A1393" s="6">
        <v>41704</v>
      </c>
      <c r="B1393" s="1">
        <v>18.119</v>
      </c>
      <c r="C1393" s="6">
        <v>40608</v>
      </c>
      <c r="D1393" s="2">
        <v>11.7852</v>
      </c>
      <c r="E1393" s="3">
        <v>0.53743678512032045</v>
      </c>
      <c r="F1393" s="3">
        <v>0.15415930154806823</v>
      </c>
      <c r="G1393" s="2" t="s">
        <v>15</v>
      </c>
    </row>
    <row r="1394" spans="1:7" x14ac:dyDescent="0.25">
      <c r="A1394" s="6">
        <v>41703</v>
      </c>
      <c r="B1394" s="1">
        <v>17.959399999999999</v>
      </c>
      <c r="C1394" s="6">
        <v>40607</v>
      </c>
      <c r="D1394" s="2">
        <v>11.7852</v>
      </c>
      <c r="E1394" s="3">
        <v>0.52389437599701316</v>
      </c>
      <c r="F1394" s="3">
        <v>0.15076052428149911</v>
      </c>
      <c r="G1394" s="2" t="s">
        <v>16</v>
      </c>
    </row>
    <row r="1395" spans="1:7" x14ac:dyDescent="0.25">
      <c r="A1395" s="6">
        <v>41702</v>
      </c>
      <c r="B1395" s="1">
        <v>17.849599999999999</v>
      </c>
      <c r="C1395" s="6">
        <v>40606</v>
      </c>
      <c r="D1395" s="2">
        <v>11.9129</v>
      </c>
      <c r="E1395" s="3">
        <v>0.49834213331766386</v>
      </c>
      <c r="F1395" s="3">
        <v>0.14429235739672053</v>
      </c>
      <c r="G1395" s="2" t="s">
        <v>12</v>
      </c>
    </row>
    <row r="1396" spans="1:7" x14ac:dyDescent="0.25">
      <c r="A1396" s="6">
        <v>41701</v>
      </c>
      <c r="B1396" s="1">
        <v>17.713200000000001</v>
      </c>
      <c r="C1396" s="6">
        <v>40605</v>
      </c>
      <c r="D1396" s="2">
        <v>11.920500000000001</v>
      </c>
      <c r="E1396" s="3">
        <v>0.48594438152762048</v>
      </c>
      <c r="F1396" s="3">
        <v>0.1411275346595029</v>
      </c>
      <c r="G1396" s="2" t="s">
        <v>17</v>
      </c>
    </row>
    <row r="1397" spans="1:7" x14ac:dyDescent="0.25">
      <c r="A1397" s="6">
        <v>41698</v>
      </c>
      <c r="B1397" s="1">
        <v>17.788399999999999</v>
      </c>
      <c r="C1397" s="6">
        <v>40602</v>
      </c>
      <c r="D1397" s="2">
        <v>11.494400000000001</v>
      </c>
      <c r="E1397" s="3">
        <v>0.54757099109131391</v>
      </c>
      <c r="F1397" s="3">
        <v>0.1566896781419409</v>
      </c>
      <c r="G1397" s="2" t="s">
        <v>14</v>
      </c>
    </row>
    <row r="1398" spans="1:7" x14ac:dyDescent="0.25">
      <c r="A1398" s="6">
        <v>41696</v>
      </c>
      <c r="B1398" s="1">
        <v>17.636600000000001</v>
      </c>
      <c r="C1398" s="6">
        <v>40600</v>
      </c>
      <c r="D1398" s="2">
        <v>11.494400000000001</v>
      </c>
      <c r="E1398" s="3">
        <v>0.53436456013363032</v>
      </c>
      <c r="F1398" s="3">
        <v>0.15339001213513281</v>
      </c>
      <c r="G1398" s="2" t="s">
        <v>16</v>
      </c>
    </row>
    <row r="1399" spans="1:7" x14ac:dyDescent="0.25">
      <c r="A1399" s="6">
        <v>41695</v>
      </c>
      <c r="B1399" s="1">
        <v>17.5456</v>
      </c>
      <c r="C1399" s="6">
        <v>40599</v>
      </c>
      <c r="D1399" s="2">
        <v>11.4011</v>
      </c>
      <c r="E1399" s="3">
        <v>0.53893922516248438</v>
      </c>
      <c r="F1399" s="3">
        <v>0.15453514152015746</v>
      </c>
      <c r="G1399" s="2" t="s">
        <v>12</v>
      </c>
    </row>
    <row r="1400" spans="1:7" x14ac:dyDescent="0.25">
      <c r="A1400" s="6">
        <v>41694</v>
      </c>
      <c r="B1400" s="1">
        <v>17.479700000000001</v>
      </c>
      <c r="C1400" s="6">
        <v>40598</v>
      </c>
      <c r="D1400" s="2">
        <v>11.348100000000001</v>
      </c>
      <c r="E1400" s="3">
        <v>0.54031952485438095</v>
      </c>
      <c r="F1400" s="3">
        <v>0.15488021217403158</v>
      </c>
      <c r="G1400" s="2" t="s">
        <v>17</v>
      </c>
    </row>
    <row r="1401" spans="1:7" x14ac:dyDescent="0.25">
      <c r="A1401" s="6">
        <v>41691</v>
      </c>
      <c r="B1401" s="1">
        <v>17.334499999999998</v>
      </c>
      <c r="C1401" s="6">
        <v>40595</v>
      </c>
      <c r="D1401" s="2">
        <v>11.8363</v>
      </c>
      <c r="E1401" s="3">
        <v>0.46452016255079703</v>
      </c>
      <c r="F1401" s="3">
        <v>0.13561673806220043</v>
      </c>
      <c r="G1401" s="2" t="s">
        <v>14</v>
      </c>
    </row>
    <row r="1402" spans="1:7" x14ac:dyDescent="0.25">
      <c r="A1402" s="6">
        <v>41690</v>
      </c>
      <c r="B1402" s="1">
        <v>17.163599999999999</v>
      </c>
      <c r="C1402" s="6">
        <v>40594</v>
      </c>
      <c r="D1402" s="2">
        <v>11.8363</v>
      </c>
      <c r="E1402" s="3">
        <v>0.45008152885614588</v>
      </c>
      <c r="F1402" s="3">
        <v>0.13187240902131392</v>
      </c>
      <c r="G1402" s="2" t="s">
        <v>15</v>
      </c>
    </row>
    <row r="1403" spans="1:7" x14ac:dyDescent="0.25">
      <c r="A1403" s="6">
        <v>41689</v>
      </c>
      <c r="B1403" s="1">
        <v>17.258800000000001</v>
      </c>
      <c r="C1403" s="6">
        <v>40593</v>
      </c>
      <c r="D1403" s="2">
        <v>11.8363</v>
      </c>
      <c r="E1403" s="3">
        <v>0.45812458285106</v>
      </c>
      <c r="F1403" s="3">
        <v>0.13396124121936959</v>
      </c>
      <c r="G1403" s="2" t="s">
        <v>16</v>
      </c>
    </row>
    <row r="1404" spans="1:7" x14ac:dyDescent="0.25">
      <c r="A1404" s="6">
        <v>41688</v>
      </c>
      <c r="B1404" s="1">
        <v>17.149799999999999</v>
      </c>
      <c r="C1404" s="6">
        <v>40592</v>
      </c>
      <c r="D1404" s="2">
        <v>11.694000000000001</v>
      </c>
      <c r="E1404" s="3">
        <v>0.46654694715238565</v>
      </c>
      <c r="F1404" s="3">
        <v>0.13614036566907295</v>
      </c>
      <c r="G1404" s="2" t="s">
        <v>12</v>
      </c>
    </row>
    <row r="1405" spans="1:7" x14ac:dyDescent="0.25">
      <c r="A1405" s="6">
        <v>41687</v>
      </c>
      <c r="B1405" s="1">
        <v>16.9328</v>
      </c>
      <c r="C1405" s="6">
        <v>40591</v>
      </c>
      <c r="D1405" s="2">
        <v>11.8622</v>
      </c>
      <c r="E1405" s="3">
        <v>0.42745865016607382</v>
      </c>
      <c r="F1405" s="3">
        <v>0.12595537614077634</v>
      </c>
      <c r="G1405" s="2" t="s">
        <v>17</v>
      </c>
    </row>
    <row r="1406" spans="1:7" x14ac:dyDescent="0.25">
      <c r="A1406" s="6">
        <v>41684</v>
      </c>
      <c r="B1406" s="1">
        <v>16.9041</v>
      </c>
      <c r="C1406" s="6">
        <v>40588</v>
      </c>
      <c r="D1406" s="2">
        <v>11.686299999999999</v>
      </c>
      <c r="E1406" s="3">
        <v>0.44648862343085499</v>
      </c>
      <c r="F1406" s="3">
        <v>0.13093681245858124</v>
      </c>
      <c r="G1406" s="2" t="s">
        <v>14</v>
      </c>
    </row>
    <row r="1407" spans="1:7" x14ac:dyDescent="0.25">
      <c r="A1407" s="6">
        <v>41683</v>
      </c>
      <c r="B1407" s="1">
        <v>16.775099999999998</v>
      </c>
      <c r="C1407" s="6">
        <v>40587</v>
      </c>
      <c r="D1407" s="2">
        <v>11.686299999999999</v>
      </c>
      <c r="E1407" s="3">
        <v>0.43545005690423827</v>
      </c>
      <c r="F1407" s="3">
        <v>0.12805262969114239</v>
      </c>
      <c r="G1407" s="2" t="s">
        <v>15</v>
      </c>
    </row>
    <row r="1408" spans="1:7" x14ac:dyDescent="0.25">
      <c r="A1408" s="6">
        <v>41682</v>
      </c>
      <c r="B1408" s="1">
        <v>16.9621</v>
      </c>
      <c r="C1408" s="6">
        <v>40586</v>
      </c>
      <c r="D1408" s="2">
        <v>11.686299999999999</v>
      </c>
      <c r="E1408" s="3">
        <v>0.45145169985367489</v>
      </c>
      <c r="F1408" s="3">
        <v>0.13222879600330328</v>
      </c>
      <c r="G1408" s="2" t="s">
        <v>16</v>
      </c>
    </row>
    <row r="1409" spans="1:7" x14ac:dyDescent="0.25">
      <c r="A1409" s="6">
        <v>41681</v>
      </c>
      <c r="B1409" s="1">
        <v>16.896899999999999</v>
      </c>
      <c r="C1409" s="6">
        <v>40585</v>
      </c>
      <c r="D1409" s="2">
        <v>11.407999999999999</v>
      </c>
      <c r="E1409" s="3">
        <v>0.48114481065918652</v>
      </c>
      <c r="F1409" s="3">
        <v>0.13989760305763377</v>
      </c>
      <c r="G1409" s="2" t="s">
        <v>12</v>
      </c>
    </row>
    <row r="1410" spans="1:7" x14ac:dyDescent="0.25">
      <c r="A1410" s="6">
        <v>41680</v>
      </c>
      <c r="B1410" s="1">
        <v>16.824000000000002</v>
      </c>
      <c r="C1410" s="6">
        <v>40584</v>
      </c>
      <c r="D1410" s="2">
        <v>11.2028</v>
      </c>
      <c r="E1410" s="3">
        <v>0.50176741528903501</v>
      </c>
      <c r="F1410" s="3">
        <v>0.14516366285320204</v>
      </c>
      <c r="G1410" s="2" t="s">
        <v>17</v>
      </c>
    </row>
    <row r="1411" spans="1:7" x14ac:dyDescent="0.25">
      <c r="A1411" s="6">
        <v>41677</v>
      </c>
      <c r="B1411" s="1">
        <v>16.851500000000001</v>
      </c>
      <c r="C1411" s="6">
        <v>40581</v>
      </c>
      <c r="D1411" s="2">
        <v>11.5464</v>
      </c>
      <c r="E1411" s="3">
        <v>0.45945922538626766</v>
      </c>
      <c r="F1411" s="3">
        <v>0.1343071127593336</v>
      </c>
      <c r="G1411" s="2" t="s">
        <v>14</v>
      </c>
    </row>
    <row r="1412" spans="1:7" x14ac:dyDescent="0.25">
      <c r="A1412" s="6">
        <v>41676</v>
      </c>
      <c r="B1412" s="1">
        <v>16.7926</v>
      </c>
      <c r="C1412" s="6">
        <v>40580</v>
      </c>
      <c r="D1412" s="2">
        <v>11.5464</v>
      </c>
      <c r="E1412" s="3">
        <v>0.4543580683156655</v>
      </c>
      <c r="F1412" s="3">
        <v>0.13298401233914325</v>
      </c>
      <c r="G1412" s="2" t="s">
        <v>15</v>
      </c>
    </row>
    <row r="1413" spans="1:7" x14ac:dyDescent="0.25">
      <c r="A1413" s="6">
        <v>41675</v>
      </c>
      <c r="B1413" s="1">
        <v>16.781199999999998</v>
      </c>
      <c r="C1413" s="6">
        <v>40579</v>
      </c>
      <c r="D1413" s="2">
        <v>11.5464</v>
      </c>
      <c r="E1413" s="3">
        <v>0.45337074759232299</v>
      </c>
      <c r="F1413" s="3">
        <v>0.13272757117634715</v>
      </c>
      <c r="G1413" s="2" t="s">
        <v>16</v>
      </c>
    </row>
    <row r="1414" spans="1:7" x14ac:dyDescent="0.25">
      <c r="A1414" s="6">
        <v>41674</v>
      </c>
      <c r="B1414" s="1">
        <v>16.706199999999999</v>
      </c>
      <c r="C1414" s="6">
        <v>40578</v>
      </c>
      <c r="D1414" s="2">
        <v>11.5906</v>
      </c>
      <c r="E1414" s="3">
        <v>0.44135765189032483</v>
      </c>
      <c r="F1414" s="3">
        <v>0.12959801189081177</v>
      </c>
      <c r="G1414" s="2" t="s">
        <v>12</v>
      </c>
    </row>
    <row r="1415" spans="1:7" x14ac:dyDescent="0.25">
      <c r="A1415" s="6">
        <v>41673</v>
      </c>
      <c r="B1415" s="1">
        <v>16.685199999999998</v>
      </c>
      <c r="C1415" s="6">
        <v>40577</v>
      </c>
      <c r="D1415" s="2">
        <v>11.858499999999999</v>
      </c>
      <c r="E1415" s="3">
        <v>0.40702449719610401</v>
      </c>
      <c r="F1415" s="3">
        <v>0.12055682802679057</v>
      </c>
      <c r="G1415" s="2" t="s">
        <v>17</v>
      </c>
    </row>
    <row r="1416" spans="1:7" x14ac:dyDescent="0.25">
      <c r="A1416" s="6">
        <v>41670</v>
      </c>
      <c r="B1416" s="1">
        <v>16.787099999999999</v>
      </c>
      <c r="C1416" s="6">
        <v>40574</v>
      </c>
      <c r="D1416" s="2">
        <v>11.871499999999999</v>
      </c>
      <c r="E1416" s="3">
        <v>0.41406730404750874</v>
      </c>
      <c r="F1416" s="3">
        <v>0.12242335187202813</v>
      </c>
      <c r="G1416" s="2" t="s">
        <v>14</v>
      </c>
    </row>
    <row r="1417" spans="1:7" x14ac:dyDescent="0.25">
      <c r="A1417" s="6">
        <v>41669</v>
      </c>
      <c r="B1417" s="1">
        <v>16.6539</v>
      </c>
      <c r="C1417" s="6">
        <v>40573</v>
      </c>
      <c r="D1417" s="2">
        <v>11.871499999999999</v>
      </c>
      <c r="E1417" s="3">
        <v>0.40284715495093298</v>
      </c>
      <c r="F1417" s="3">
        <v>0.11944678114065921</v>
      </c>
      <c r="G1417" s="2" t="s">
        <v>15</v>
      </c>
    </row>
    <row r="1418" spans="1:7" x14ac:dyDescent="0.25">
      <c r="A1418" s="6">
        <v>41668</v>
      </c>
      <c r="B1418" s="1">
        <v>16.7546</v>
      </c>
      <c r="C1418" s="6">
        <v>40572</v>
      </c>
      <c r="D1418" s="2">
        <v>11.871499999999999</v>
      </c>
      <c r="E1418" s="3">
        <v>0.41132965505622721</v>
      </c>
      <c r="F1418" s="3">
        <v>0.12169854283465464</v>
      </c>
      <c r="G1418" s="2" t="s">
        <v>16</v>
      </c>
    </row>
    <row r="1419" spans="1:7" x14ac:dyDescent="0.25">
      <c r="A1419" s="6">
        <v>41667</v>
      </c>
      <c r="B1419" s="1">
        <v>16.727</v>
      </c>
      <c r="C1419" s="6">
        <v>40571</v>
      </c>
      <c r="D1419" s="2">
        <v>11.861000000000001</v>
      </c>
      <c r="E1419" s="3">
        <v>0.41025208667060109</v>
      </c>
      <c r="F1419" s="3">
        <v>0.12141299304943898</v>
      </c>
      <c r="G1419" s="2" t="s">
        <v>12</v>
      </c>
    </row>
    <row r="1420" spans="1:7" x14ac:dyDescent="0.25">
      <c r="A1420" s="6">
        <v>41666</v>
      </c>
      <c r="B1420" s="1">
        <v>16.773199999999999</v>
      </c>
      <c r="C1420" s="6">
        <v>40570</v>
      </c>
      <c r="D1420" s="2">
        <v>12.055199999999999</v>
      </c>
      <c r="E1420" s="3">
        <v>0.39136638131262858</v>
      </c>
      <c r="F1420" s="3">
        <v>0.11638459542552293</v>
      </c>
      <c r="G1420" s="2" t="s">
        <v>17</v>
      </c>
    </row>
    <row r="1421" spans="1:7" x14ac:dyDescent="0.25">
      <c r="A1421" s="6">
        <v>41663</v>
      </c>
      <c r="B1421" s="1">
        <v>17.052499999999998</v>
      </c>
      <c r="C1421" s="6">
        <v>40567</v>
      </c>
      <c r="D1421" s="2">
        <v>12.3111</v>
      </c>
      <c r="E1421" s="3">
        <v>0.38513211654523144</v>
      </c>
      <c r="F1421" s="3">
        <v>0.11471471222609608</v>
      </c>
      <c r="G1421" s="2" t="s">
        <v>14</v>
      </c>
    </row>
    <row r="1422" spans="1:7" x14ac:dyDescent="0.25">
      <c r="A1422" s="6">
        <v>41662</v>
      </c>
      <c r="B1422" s="1">
        <v>17.2805</v>
      </c>
      <c r="C1422" s="6">
        <v>40566</v>
      </c>
      <c r="D1422" s="2">
        <v>12.3111</v>
      </c>
      <c r="E1422" s="3">
        <v>0.40365198885558562</v>
      </c>
      <c r="F1422" s="3">
        <v>0.11966082120339738</v>
      </c>
      <c r="G1422" s="2" t="s">
        <v>15</v>
      </c>
    </row>
    <row r="1423" spans="1:7" x14ac:dyDescent="0.25">
      <c r="A1423" s="6">
        <v>41661</v>
      </c>
      <c r="B1423" s="1">
        <v>17.247699999999998</v>
      </c>
      <c r="C1423" s="6">
        <v>40565</v>
      </c>
      <c r="D1423" s="2">
        <v>12.3111</v>
      </c>
      <c r="E1423" s="3">
        <v>0.40098772652321879</v>
      </c>
      <c r="F1423" s="3">
        <v>0.11895196564917954</v>
      </c>
      <c r="G1423" s="2" t="s">
        <v>16</v>
      </c>
    </row>
    <row r="1424" spans="1:7" x14ac:dyDescent="0.25">
      <c r="A1424" s="6">
        <v>41660</v>
      </c>
      <c r="B1424" s="1">
        <v>17.236799999999999</v>
      </c>
      <c r="C1424" s="6">
        <v>40564</v>
      </c>
      <c r="D1424" s="2">
        <v>12.2003</v>
      </c>
      <c r="E1424" s="3">
        <v>0.41281771759710811</v>
      </c>
      <c r="F1424" s="3">
        <v>0.12209263249921043</v>
      </c>
      <c r="G1424" s="2" t="s">
        <v>12</v>
      </c>
    </row>
    <row r="1425" spans="1:7" x14ac:dyDescent="0.25">
      <c r="A1425" s="6">
        <v>41659</v>
      </c>
      <c r="B1425" s="1">
        <v>17.255600000000001</v>
      </c>
      <c r="C1425" s="6">
        <v>40563</v>
      </c>
      <c r="D1425" s="2">
        <v>12.2219</v>
      </c>
      <c r="E1425" s="3">
        <v>0.41185903992014344</v>
      </c>
      <c r="F1425" s="3">
        <v>0.12183877371513629</v>
      </c>
      <c r="G1425" s="2" t="s">
        <v>17</v>
      </c>
    </row>
    <row r="1426" spans="1:7" x14ac:dyDescent="0.25">
      <c r="A1426" s="6">
        <v>41656</v>
      </c>
      <c r="B1426" s="1">
        <v>17.1173</v>
      </c>
      <c r="C1426" s="6">
        <v>40560</v>
      </c>
      <c r="D1426" s="2">
        <v>12.1402</v>
      </c>
      <c r="E1426" s="3">
        <v>0.40996853429103308</v>
      </c>
      <c r="F1426" s="3">
        <v>0.12133782903218004</v>
      </c>
      <c r="G1426" s="2" t="s">
        <v>14</v>
      </c>
    </row>
    <row r="1427" spans="1:7" x14ac:dyDescent="0.25">
      <c r="A1427" s="6">
        <v>41655</v>
      </c>
      <c r="B1427" s="1">
        <v>17.3809</v>
      </c>
      <c r="C1427" s="6">
        <v>40559</v>
      </c>
      <c r="D1427" s="2">
        <v>12.1402</v>
      </c>
      <c r="E1427" s="3">
        <v>0.43168152089751405</v>
      </c>
      <c r="F1427" s="3">
        <v>0.12706459285917937</v>
      </c>
      <c r="G1427" s="2" t="s">
        <v>15</v>
      </c>
    </row>
    <row r="1428" spans="1:7" x14ac:dyDescent="0.25">
      <c r="A1428" s="6">
        <v>41654</v>
      </c>
      <c r="B1428" s="1">
        <v>17.441199999999998</v>
      </c>
      <c r="C1428" s="6">
        <v>40558</v>
      </c>
      <c r="D1428" s="2">
        <v>12.1402</v>
      </c>
      <c r="E1428" s="3">
        <v>0.43664849014019524</v>
      </c>
      <c r="F1428" s="3">
        <v>0.12836647312214722</v>
      </c>
      <c r="G1428" s="2" t="s">
        <v>16</v>
      </c>
    </row>
    <row r="1429" spans="1:7" x14ac:dyDescent="0.25">
      <c r="A1429" s="6">
        <v>41653</v>
      </c>
      <c r="B1429" s="1">
        <v>17.278199999999998</v>
      </c>
      <c r="C1429" s="6">
        <v>40557</v>
      </c>
      <c r="D1429" s="2">
        <v>12.12</v>
      </c>
      <c r="E1429" s="3">
        <v>0.42559405940594053</v>
      </c>
      <c r="F1429" s="3">
        <v>0.12546490991376058</v>
      </c>
      <c r="G1429" s="2" t="s">
        <v>12</v>
      </c>
    </row>
    <row r="1430" spans="1:7" x14ac:dyDescent="0.25">
      <c r="A1430" s="6">
        <v>41652</v>
      </c>
      <c r="B1430" s="1">
        <v>17.319700000000001</v>
      </c>
      <c r="C1430" s="6">
        <v>40556</v>
      </c>
      <c r="D1430" s="2">
        <v>12.3126</v>
      </c>
      <c r="E1430" s="3">
        <v>0.40666471744391935</v>
      </c>
      <c r="F1430" s="3">
        <v>0.12046131013873329</v>
      </c>
      <c r="G1430" s="2" t="s">
        <v>17</v>
      </c>
    </row>
    <row r="1431" spans="1:7" x14ac:dyDescent="0.25">
      <c r="A1431" s="6">
        <v>41649</v>
      </c>
      <c r="B1431" s="1">
        <v>17.1785</v>
      </c>
      <c r="C1431" s="6">
        <v>40553</v>
      </c>
      <c r="D1431" s="2">
        <v>12.3155</v>
      </c>
      <c r="E1431" s="3">
        <v>0.39486825545044857</v>
      </c>
      <c r="F1431" s="3">
        <v>0.11732040527338672</v>
      </c>
      <c r="G1431" s="2" t="s">
        <v>14</v>
      </c>
    </row>
    <row r="1432" spans="1:7" x14ac:dyDescent="0.25">
      <c r="A1432" s="6">
        <v>41648</v>
      </c>
      <c r="B1432" s="1">
        <v>17.228400000000001</v>
      </c>
      <c r="C1432" s="6">
        <v>40552</v>
      </c>
      <c r="D1432" s="2">
        <v>12.3155</v>
      </c>
      <c r="E1432" s="3">
        <v>0.39892006008688241</v>
      </c>
      <c r="F1432" s="3">
        <v>0.11840122122105345</v>
      </c>
      <c r="G1432" s="2" t="s">
        <v>15</v>
      </c>
    </row>
    <row r="1433" spans="1:7" x14ac:dyDescent="0.25">
      <c r="A1433" s="6">
        <v>41647</v>
      </c>
      <c r="B1433" s="1">
        <v>17.271899999999999</v>
      </c>
      <c r="C1433" s="6">
        <v>40551</v>
      </c>
      <c r="D1433" s="2">
        <v>12.3155</v>
      </c>
      <c r="E1433" s="3">
        <v>0.40245219438918423</v>
      </c>
      <c r="F1433" s="3">
        <v>0.11934171413986139</v>
      </c>
      <c r="G1433" s="2" t="s">
        <v>16</v>
      </c>
    </row>
    <row r="1434" spans="1:7" x14ac:dyDescent="0.25">
      <c r="A1434" s="6">
        <v>41646</v>
      </c>
      <c r="B1434" s="1">
        <v>17.176200000000001</v>
      </c>
      <c r="C1434" s="6">
        <v>40550</v>
      </c>
      <c r="D1434" s="2">
        <v>12.558299999999999</v>
      </c>
      <c r="E1434" s="3">
        <v>0.36771696806096388</v>
      </c>
      <c r="F1434" s="3">
        <v>0.11002325738163443</v>
      </c>
      <c r="G1434" s="2" t="s">
        <v>12</v>
      </c>
    </row>
    <row r="1435" spans="1:7" x14ac:dyDescent="0.25">
      <c r="A1435" s="6">
        <v>41645</v>
      </c>
      <c r="B1435" s="1">
        <v>17.206299999999999</v>
      </c>
      <c r="C1435" s="6">
        <v>40549</v>
      </c>
      <c r="D1435" s="2">
        <v>12.794700000000001</v>
      </c>
      <c r="E1435" s="3">
        <v>0.34479901834353271</v>
      </c>
      <c r="F1435" s="3">
        <v>0.10378832078252453</v>
      </c>
      <c r="G1435" s="2" t="s">
        <v>17</v>
      </c>
    </row>
    <row r="1436" spans="1:7" x14ac:dyDescent="0.25">
      <c r="A1436" s="6">
        <v>41642</v>
      </c>
      <c r="B1436" s="1">
        <v>17.142299999999999</v>
      </c>
      <c r="C1436" s="6">
        <v>40546</v>
      </c>
      <c r="D1436" s="2">
        <v>13.0632</v>
      </c>
      <c r="E1436" s="3">
        <v>0.31225886459672964</v>
      </c>
      <c r="F1436" s="3">
        <v>9.4812729619956793E-2</v>
      </c>
      <c r="G1436" s="2" t="s">
        <v>14</v>
      </c>
    </row>
    <row r="1437" spans="1:7" x14ac:dyDescent="0.25">
      <c r="A1437" s="6">
        <v>41641</v>
      </c>
      <c r="B1437" s="1">
        <v>17.083600000000001</v>
      </c>
      <c r="C1437" s="6">
        <v>40545</v>
      </c>
      <c r="D1437" s="2">
        <v>13.0632</v>
      </c>
      <c r="E1437" s="3">
        <v>0.30776532549451896</v>
      </c>
      <c r="F1437" s="3">
        <v>9.3561652821325891E-2</v>
      </c>
      <c r="G1437" s="2" t="s">
        <v>15</v>
      </c>
    </row>
    <row r="1438" spans="1:7" x14ac:dyDescent="0.25">
      <c r="A1438" s="6">
        <v>41640</v>
      </c>
      <c r="B1438" s="1">
        <v>17.296299999999999</v>
      </c>
      <c r="C1438" s="6">
        <v>40544</v>
      </c>
      <c r="D1438" s="2">
        <v>13.0632</v>
      </c>
      <c r="E1438" s="3">
        <v>0.32404770653438658</v>
      </c>
      <c r="F1438" s="3">
        <v>9.8081423279796853E-2</v>
      </c>
      <c r="G1438" s="2" t="s">
        <v>16</v>
      </c>
    </row>
    <row r="1439" spans="1:7" x14ac:dyDescent="0.25">
      <c r="A1439" s="6">
        <v>41639</v>
      </c>
      <c r="B1439" s="1">
        <v>17.264199999999999</v>
      </c>
      <c r="C1439" s="6">
        <v>40543</v>
      </c>
      <c r="D1439" s="2">
        <v>13.003299999999999</v>
      </c>
      <c r="E1439" s="3">
        <v>0.32767835857051669</v>
      </c>
      <c r="F1439" s="3">
        <v>9.9084185006111936E-2</v>
      </c>
      <c r="G1439" s="2" t="s">
        <v>12</v>
      </c>
    </row>
    <row r="1440" spans="1:7" x14ac:dyDescent="0.25">
      <c r="A1440" s="6">
        <v>41638</v>
      </c>
      <c r="B1440" s="1">
        <v>17.227599999999999</v>
      </c>
      <c r="C1440" s="6">
        <v>40542</v>
      </c>
      <c r="D1440" s="2">
        <v>12.9129</v>
      </c>
      <c r="E1440" s="3">
        <v>0.33413872948756657</v>
      </c>
      <c r="F1440" s="3">
        <v>0.10086398498387195</v>
      </c>
      <c r="G1440" s="2" t="s">
        <v>17</v>
      </c>
    </row>
    <row r="1441" spans="1:7" x14ac:dyDescent="0.25">
      <c r="A1441" s="6">
        <v>41635</v>
      </c>
      <c r="B1441" s="1">
        <v>17.267199999999999</v>
      </c>
      <c r="C1441" s="6">
        <v>40539</v>
      </c>
      <c r="D1441" s="2">
        <v>12.710900000000001</v>
      </c>
      <c r="E1441" s="3">
        <v>0.35845612820492634</v>
      </c>
      <c r="F1441" s="3">
        <v>0.10751225132866482</v>
      </c>
      <c r="G1441" s="2" t="s">
        <v>14</v>
      </c>
    </row>
    <row r="1442" spans="1:7" x14ac:dyDescent="0.25">
      <c r="A1442" s="6">
        <v>41634</v>
      </c>
      <c r="B1442" s="1">
        <v>17.131399999999999</v>
      </c>
      <c r="C1442" s="6">
        <v>40538</v>
      </c>
      <c r="D1442" s="2">
        <v>12.710900000000001</v>
      </c>
      <c r="E1442" s="3">
        <v>0.34777238433155783</v>
      </c>
      <c r="F1442" s="3">
        <v>0.10460121816250623</v>
      </c>
      <c r="G1442" s="2" t="s">
        <v>15</v>
      </c>
    </row>
    <row r="1443" spans="1:7" x14ac:dyDescent="0.25">
      <c r="A1443" s="6">
        <v>41632</v>
      </c>
      <c r="B1443" s="1">
        <v>17.1252</v>
      </c>
      <c r="C1443" s="6">
        <v>40536</v>
      </c>
      <c r="D1443" s="2">
        <v>12.736000000000001</v>
      </c>
      <c r="E1443" s="3">
        <v>0.34462939698492451</v>
      </c>
      <c r="F1443" s="3">
        <v>0.10374191138248801</v>
      </c>
      <c r="G1443" s="2" t="s">
        <v>12</v>
      </c>
    </row>
    <row r="1444" spans="1:7" x14ac:dyDescent="0.25">
      <c r="A1444" s="6">
        <v>41631</v>
      </c>
      <c r="B1444" s="1">
        <v>17.163</v>
      </c>
      <c r="C1444" s="6">
        <v>40535</v>
      </c>
      <c r="D1444" s="2">
        <v>12.696199999999999</v>
      </c>
      <c r="E1444" s="3">
        <v>0.35182180494951254</v>
      </c>
      <c r="F1444" s="3">
        <v>0.1057063807045262</v>
      </c>
      <c r="G1444" s="2" t="s">
        <v>17</v>
      </c>
    </row>
    <row r="1445" spans="1:7" x14ac:dyDescent="0.25">
      <c r="A1445" s="6">
        <v>41628</v>
      </c>
      <c r="B1445" s="1">
        <v>17.182600000000001</v>
      </c>
      <c r="C1445" s="6">
        <v>40532</v>
      </c>
      <c r="D1445" s="2">
        <v>12.669700000000001</v>
      </c>
      <c r="E1445" s="3">
        <v>0.35619627931205949</v>
      </c>
      <c r="F1445" s="3">
        <v>0.10689777940217016</v>
      </c>
      <c r="G1445" s="2" t="s">
        <v>14</v>
      </c>
    </row>
    <row r="1446" spans="1:7" x14ac:dyDescent="0.25">
      <c r="A1446" s="6">
        <v>41627</v>
      </c>
      <c r="B1446" s="1">
        <v>16.9483</v>
      </c>
      <c r="C1446" s="6">
        <v>40531</v>
      </c>
      <c r="D1446" s="2">
        <v>12.669700000000001</v>
      </c>
      <c r="E1446" s="3">
        <v>0.33770333946344416</v>
      </c>
      <c r="F1446" s="3">
        <v>0.10184355852924498</v>
      </c>
      <c r="G1446" s="2" t="s">
        <v>15</v>
      </c>
    </row>
    <row r="1447" spans="1:7" x14ac:dyDescent="0.25">
      <c r="A1447" s="6">
        <v>41626</v>
      </c>
      <c r="B1447" s="1">
        <v>16.988600000000002</v>
      </c>
      <c r="C1447" s="6">
        <v>40530</v>
      </c>
      <c r="D1447" s="2">
        <v>12.669700000000001</v>
      </c>
      <c r="E1447" s="3">
        <v>0.34088415668879302</v>
      </c>
      <c r="F1447" s="3">
        <v>0.10271619564119927</v>
      </c>
      <c r="G1447" s="2" t="s">
        <v>16</v>
      </c>
    </row>
    <row r="1448" spans="1:7" x14ac:dyDescent="0.25">
      <c r="A1448" s="6">
        <v>41625</v>
      </c>
      <c r="B1448" s="1">
        <v>16.798999999999999</v>
      </c>
      <c r="C1448" s="6">
        <v>40529</v>
      </c>
      <c r="D1448" s="2">
        <v>12.669700000000001</v>
      </c>
      <c r="E1448" s="3">
        <v>0.32591931932089935</v>
      </c>
      <c r="F1448" s="3">
        <v>9.8598578769816037E-2</v>
      </c>
      <c r="G1448" s="2" t="s">
        <v>12</v>
      </c>
    </row>
    <row r="1449" spans="1:7" x14ac:dyDescent="0.25">
      <c r="A1449" s="6">
        <v>41624</v>
      </c>
      <c r="B1449" s="1">
        <v>16.813800000000001</v>
      </c>
      <c r="C1449" s="6">
        <v>40528</v>
      </c>
      <c r="D1449" s="2">
        <v>12.656000000000001</v>
      </c>
      <c r="E1449" s="3">
        <v>0.32852402022756005</v>
      </c>
      <c r="F1449" s="3">
        <v>9.9317488521531327E-2</v>
      </c>
      <c r="G1449" s="2" t="s">
        <v>17</v>
      </c>
    </row>
    <row r="1450" spans="1:7" x14ac:dyDescent="0.25">
      <c r="A1450" s="6">
        <v>41621</v>
      </c>
      <c r="B1450" s="1">
        <v>16.8217</v>
      </c>
      <c r="C1450" s="6">
        <v>40525</v>
      </c>
      <c r="D1450" s="2">
        <v>12.5853</v>
      </c>
      <c r="E1450" s="3">
        <v>0.33661493965181599</v>
      </c>
      <c r="F1450" s="3">
        <v>0.10154464528938578</v>
      </c>
      <c r="G1450" s="2" t="s">
        <v>14</v>
      </c>
    </row>
    <row r="1451" spans="1:7" x14ac:dyDescent="0.25">
      <c r="A1451" s="6">
        <v>41620</v>
      </c>
      <c r="B1451" s="1">
        <v>16.968399999999999</v>
      </c>
      <c r="C1451" s="6">
        <v>40524</v>
      </c>
      <c r="D1451" s="2">
        <v>12.5853</v>
      </c>
      <c r="E1451" s="3">
        <v>0.34827139599373863</v>
      </c>
      <c r="F1451" s="3">
        <v>0.10473752725101915</v>
      </c>
      <c r="G1451" s="2" t="s">
        <v>15</v>
      </c>
    </row>
    <row r="1452" spans="1:7" x14ac:dyDescent="0.25">
      <c r="A1452" s="6">
        <v>41619</v>
      </c>
      <c r="B1452" s="1">
        <v>17.0077</v>
      </c>
      <c r="C1452" s="6">
        <v>40523</v>
      </c>
      <c r="D1452" s="2">
        <v>12.5853</v>
      </c>
      <c r="E1452" s="3">
        <v>0.35139408675200429</v>
      </c>
      <c r="F1452" s="3">
        <v>0.10558975275208415</v>
      </c>
      <c r="G1452" s="2" t="s">
        <v>16</v>
      </c>
    </row>
    <row r="1453" spans="1:7" x14ac:dyDescent="0.25">
      <c r="A1453" s="6">
        <v>41618</v>
      </c>
      <c r="B1453" s="1">
        <v>16.977799999999998</v>
      </c>
      <c r="C1453" s="6">
        <v>40522</v>
      </c>
      <c r="D1453" s="2">
        <v>12.458299999999999</v>
      </c>
      <c r="E1453" s="3">
        <v>0.36277020139184313</v>
      </c>
      <c r="F1453" s="3">
        <v>0.10868339455291354</v>
      </c>
      <c r="G1453" s="2" t="s">
        <v>12</v>
      </c>
    </row>
    <row r="1454" spans="1:7" x14ac:dyDescent="0.25">
      <c r="A1454" s="6">
        <v>41617</v>
      </c>
      <c r="B1454" s="1">
        <v>16.9922</v>
      </c>
      <c r="C1454" s="6">
        <v>40521</v>
      </c>
      <c r="D1454" s="2">
        <v>12.301500000000001</v>
      </c>
      <c r="E1454" s="3">
        <v>0.38131122220867369</v>
      </c>
      <c r="F1454" s="3">
        <v>0.11368878614503619</v>
      </c>
      <c r="G1454" s="2" t="s">
        <v>17</v>
      </c>
    </row>
    <row r="1455" spans="1:7" x14ac:dyDescent="0.25">
      <c r="A1455" s="6">
        <v>41614</v>
      </c>
      <c r="B1455" s="1">
        <v>16.857800000000001</v>
      </c>
      <c r="C1455" s="6">
        <v>40518</v>
      </c>
      <c r="D1455" s="2">
        <v>12.7941</v>
      </c>
      <c r="E1455" s="3">
        <v>0.31762296683627617</v>
      </c>
      <c r="F1455" s="3">
        <v>9.630245185762254E-2</v>
      </c>
      <c r="G1455" s="2" t="s">
        <v>14</v>
      </c>
    </row>
    <row r="1456" spans="1:7" x14ac:dyDescent="0.25">
      <c r="A1456" s="6">
        <v>41613</v>
      </c>
      <c r="B1456" s="1">
        <v>16.828800000000001</v>
      </c>
      <c r="C1456" s="6">
        <v>40517</v>
      </c>
      <c r="D1456" s="2">
        <v>12.7941</v>
      </c>
      <c r="E1456" s="3">
        <v>0.31535629704316842</v>
      </c>
      <c r="F1456" s="3">
        <v>9.5673444923458417E-2</v>
      </c>
      <c r="G1456" s="2" t="s">
        <v>15</v>
      </c>
    </row>
    <row r="1457" spans="1:7" x14ac:dyDescent="0.25">
      <c r="A1457" s="6">
        <v>41612</v>
      </c>
      <c r="B1457" s="1">
        <v>16.713100000000001</v>
      </c>
      <c r="C1457" s="6">
        <v>40516</v>
      </c>
      <c r="D1457" s="2">
        <v>12.7941</v>
      </c>
      <c r="E1457" s="3">
        <v>0.30631306617894188</v>
      </c>
      <c r="F1457" s="3">
        <v>9.315670674055232E-2</v>
      </c>
      <c r="G1457" s="2" t="s">
        <v>16</v>
      </c>
    </row>
    <row r="1458" spans="1:7" x14ac:dyDescent="0.25">
      <c r="A1458" s="6">
        <v>41611</v>
      </c>
      <c r="B1458" s="1">
        <v>16.869399999999999</v>
      </c>
      <c r="C1458" s="6">
        <v>40515</v>
      </c>
      <c r="D1458" s="2">
        <v>12.8283</v>
      </c>
      <c r="E1458" s="3">
        <v>0.31501446021686413</v>
      </c>
      <c r="F1458" s="3">
        <v>9.5578521597592614E-2</v>
      </c>
      <c r="G1458" s="2" t="s">
        <v>12</v>
      </c>
    </row>
    <row r="1459" spans="1:7" x14ac:dyDescent="0.25">
      <c r="A1459" s="6">
        <v>41610</v>
      </c>
      <c r="B1459" s="1">
        <v>16.869800000000001</v>
      </c>
      <c r="C1459" s="6">
        <v>40514</v>
      </c>
      <c r="D1459" s="2">
        <v>12.886200000000001</v>
      </c>
      <c r="E1459" s="3">
        <v>0.30913690614766187</v>
      </c>
      <c r="F1459" s="3">
        <v>9.3943827389310952E-2</v>
      </c>
      <c r="G1459" s="2" t="s">
        <v>17</v>
      </c>
    </row>
    <row r="1460" spans="1:7" x14ac:dyDescent="0.25">
      <c r="A1460" s="6">
        <v>41607</v>
      </c>
      <c r="B1460" s="1">
        <v>16.723700000000001</v>
      </c>
      <c r="C1460" s="6">
        <v>40511</v>
      </c>
      <c r="D1460" s="2">
        <v>12.530099999999999</v>
      </c>
      <c r="E1460" s="3">
        <v>0.33468208553802459</v>
      </c>
      <c r="F1460" s="3">
        <v>0.10101341470147651</v>
      </c>
      <c r="G1460" s="2" t="s">
        <v>14</v>
      </c>
    </row>
    <row r="1461" spans="1:7" x14ac:dyDescent="0.25">
      <c r="A1461" s="6">
        <v>41606</v>
      </c>
      <c r="B1461" s="1">
        <v>16.6142</v>
      </c>
      <c r="C1461" s="6">
        <v>40510</v>
      </c>
      <c r="D1461" s="2">
        <v>12.530099999999999</v>
      </c>
      <c r="E1461" s="3">
        <v>0.32594312894549937</v>
      </c>
      <c r="F1461" s="3">
        <v>9.8605154600586831E-2</v>
      </c>
      <c r="G1461" s="2" t="s">
        <v>15</v>
      </c>
    </row>
    <row r="1462" spans="1:7" x14ac:dyDescent="0.25">
      <c r="A1462" s="6">
        <v>41605</v>
      </c>
      <c r="B1462" s="1">
        <v>16.5535</v>
      </c>
      <c r="C1462" s="6">
        <v>40509</v>
      </c>
      <c r="D1462" s="2">
        <v>12.530099999999999</v>
      </c>
      <c r="E1462" s="3">
        <v>0.3210987941037981</v>
      </c>
      <c r="F1462" s="3">
        <v>9.7265603498269737E-2</v>
      </c>
      <c r="G1462" s="2" t="s">
        <v>16</v>
      </c>
    </row>
    <row r="1463" spans="1:7" x14ac:dyDescent="0.25">
      <c r="A1463" s="6">
        <v>41604</v>
      </c>
      <c r="B1463" s="1">
        <v>16.464300000000001</v>
      </c>
      <c r="C1463" s="6">
        <v>40508</v>
      </c>
      <c r="D1463" s="2">
        <v>12.4276</v>
      </c>
      <c r="E1463" s="3">
        <v>0.32481734204512547</v>
      </c>
      <c r="F1463" s="3">
        <v>9.8294144406655848E-2</v>
      </c>
      <c r="G1463" s="2" t="s">
        <v>12</v>
      </c>
    </row>
    <row r="1464" spans="1:7" x14ac:dyDescent="0.25">
      <c r="A1464" s="6">
        <v>41603</v>
      </c>
      <c r="B1464" s="1">
        <v>16.4284</v>
      </c>
      <c r="C1464" s="6">
        <v>40507</v>
      </c>
      <c r="D1464" s="2">
        <v>12.562900000000001</v>
      </c>
      <c r="E1464" s="3">
        <v>0.30769169538880342</v>
      </c>
      <c r="F1464" s="3">
        <v>9.3541129115806809E-2</v>
      </c>
      <c r="G1464" s="2" t="s">
        <v>17</v>
      </c>
    </row>
    <row r="1465" spans="1:7" x14ac:dyDescent="0.25">
      <c r="A1465" s="6">
        <v>41600</v>
      </c>
      <c r="B1465" s="1">
        <v>16.149699999999999</v>
      </c>
      <c r="C1465" s="6">
        <v>40504</v>
      </c>
      <c r="D1465" s="2">
        <v>13.0052</v>
      </c>
      <c r="E1465" s="3">
        <v>0.24178790022452548</v>
      </c>
      <c r="F1465" s="3">
        <v>7.485316912173845E-2</v>
      </c>
      <c r="G1465" s="2" t="s">
        <v>14</v>
      </c>
    </row>
    <row r="1466" spans="1:7" x14ac:dyDescent="0.25">
      <c r="A1466" s="6">
        <v>41599</v>
      </c>
      <c r="B1466" s="1">
        <v>16.054400000000001</v>
      </c>
      <c r="C1466" s="6">
        <v>40503</v>
      </c>
      <c r="D1466" s="2">
        <v>13.0052</v>
      </c>
      <c r="E1466" s="3">
        <v>0.23446006212899462</v>
      </c>
      <c r="F1466" s="3">
        <v>7.2734746732133981E-2</v>
      </c>
      <c r="G1466" s="2" t="s">
        <v>15</v>
      </c>
    </row>
    <row r="1467" spans="1:7" x14ac:dyDescent="0.25">
      <c r="A1467" s="6">
        <v>41598</v>
      </c>
      <c r="B1467" s="1">
        <v>16.3033</v>
      </c>
      <c r="C1467" s="6">
        <v>40502</v>
      </c>
      <c r="D1467" s="2">
        <v>13.0052</v>
      </c>
      <c r="E1467" s="3">
        <v>0.25359856057576968</v>
      </c>
      <c r="F1467" s="3">
        <v>7.8250069794798982E-2</v>
      </c>
      <c r="G1467" s="2" t="s">
        <v>16</v>
      </c>
    </row>
    <row r="1468" spans="1:7" x14ac:dyDescent="0.25">
      <c r="A1468" s="6">
        <v>41597</v>
      </c>
      <c r="B1468" s="1">
        <v>16.392299999999999</v>
      </c>
      <c r="C1468" s="6">
        <v>40501</v>
      </c>
      <c r="D1468" s="2">
        <v>12.8017</v>
      </c>
      <c r="E1468" s="3">
        <v>0.28047837396595754</v>
      </c>
      <c r="F1468" s="3">
        <v>8.5902290907816869E-2</v>
      </c>
      <c r="G1468" s="2" t="s">
        <v>12</v>
      </c>
    </row>
    <row r="1469" spans="1:7" x14ac:dyDescent="0.25">
      <c r="A1469" s="6">
        <v>41596</v>
      </c>
      <c r="B1469" s="1">
        <v>16.382000000000001</v>
      </c>
      <c r="C1469" s="6">
        <v>40500</v>
      </c>
      <c r="D1469" s="2">
        <v>12.9803</v>
      </c>
      <c r="E1469" s="3">
        <v>0.26206636210257095</v>
      </c>
      <c r="F1469" s="3">
        <v>8.0672409945334644E-2</v>
      </c>
      <c r="G1469" s="2" t="s">
        <v>17</v>
      </c>
    </row>
    <row r="1470" spans="1:7" x14ac:dyDescent="0.25">
      <c r="A1470" s="6">
        <v>41592</v>
      </c>
      <c r="B1470" s="1">
        <v>16.123999999999999</v>
      </c>
      <c r="C1470" s="6">
        <v>40496</v>
      </c>
      <c r="D1470" s="2">
        <v>13.1938</v>
      </c>
      <c r="E1470" s="3">
        <v>0.22208916309175517</v>
      </c>
      <c r="F1470" s="3">
        <v>6.9139309342462374E-2</v>
      </c>
      <c r="G1470" s="2" t="s">
        <v>15</v>
      </c>
    </row>
    <row r="1471" spans="1:7" x14ac:dyDescent="0.25">
      <c r="A1471" s="6">
        <v>41591</v>
      </c>
      <c r="B1471" s="1">
        <v>16.033899999999999</v>
      </c>
      <c r="C1471" s="6">
        <v>40495</v>
      </c>
      <c r="D1471" s="2">
        <v>13.1938</v>
      </c>
      <c r="E1471" s="3">
        <v>0.21526019797177459</v>
      </c>
      <c r="F1471" s="3">
        <v>6.7144158455252123E-2</v>
      </c>
      <c r="G1471" s="2" t="s">
        <v>16</v>
      </c>
    </row>
    <row r="1472" spans="1:7" x14ac:dyDescent="0.25">
      <c r="A1472" s="6">
        <v>41590</v>
      </c>
      <c r="B1472" s="1">
        <v>16.1006</v>
      </c>
      <c r="C1472" s="6">
        <v>40494</v>
      </c>
      <c r="D1472" s="2">
        <v>13.1038</v>
      </c>
      <c r="E1472" s="3">
        <v>0.22869701918527452</v>
      </c>
      <c r="F1472" s="3">
        <v>7.106279796284265E-2</v>
      </c>
      <c r="G1472" s="2" t="s">
        <v>12</v>
      </c>
    </row>
    <row r="1473" spans="1:7" x14ac:dyDescent="0.25">
      <c r="A1473" s="6">
        <v>41589</v>
      </c>
      <c r="B1473" s="1">
        <v>16.103899999999999</v>
      </c>
      <c r="C1473" s="6">
        <v>40493</v>
      </c>
      <c r="D1473" s="2">
        <v>13.297700000000001</v>
      </c>
      <c r="E1473" s="3">
        <v>0.21102897493551506</v>
      </c>
      <c r="F1473" s="3">
        <v>6.5904211236967436E-2</v>
      </c>
      <c r="G1473" s="2" t="s">
        <v>17</v>
      </c>
    </row>
    <row r="1474" spans="1:7" x14ac:dyDescent="0.25">
      <c r="A1474" s="6">
        <v>41586</v>
      </c>
      <c r="B1474" s="1">
        <v>16.135000000000002</v>
      </c>
      <c r="C1474" s="6">
        <v>40490</v>
      </c>
      <c r="D1474" s="2">
        <v>13.414899999999999</v>
      </c>
      <c r="E1474" s="3">
        <v>0.20276707243438283</v>
      </c>
      <c r="F1474" s="3">
        <v>6.3474734738346639E-2</v>
      </c>
      <c r="G1474" s="2" t="s">
        <v>14</v>
      </c>
    </row>
    <row r="1475" spans="1:7" x14ac:dyDescent="0.25">
      <c r="A1475" s="6">
        <v>41585</v>
      </c>
      <c r="B1475" s="1">
        <v>16.175000000000001</v>
      </c>
      <c r="C1475" s="6">
        <v>40489</v>
      </c>
      <c r="D1475" s="2">
        <v>13.414899999999999</v>
      </c>
      <c r="E1475" s="3">
        <v>0.20574883152315721</v>
      </c>
      <c r="F1475" s="3">
        <v>6.4352823472280107E-2</v>
      </c>
      <c r="G1475" s="2" t="s">
        <v>15</v>
      </c>
    </row>
    <row r="1476" spans="1:7" x14ac:dyDescent="0.25">
      <c r="A1476" s="6">
        <v>41584</v>
      </c>
      <c r="B1476" s="1">
        <v>16.213100000000001</v>
      </c>
      <c r="C1476" s="6">
        <v>40488</v>
      </c>
      <c r="D1476" s="2">
        <v>13.414899999999999</v>
      </c>
      <c r="E1476" s="3">
        <v>0.20858895705521482</v>
      </c>
      <c r="F1476" s="3">
        <v>6.5187857875106614E-2</v>
      </c>
      <c r="G1476" s="2" t="s">
        <v>16</v>
      </c>
    </row>
    <row r="1477" spans="1:7" x14ac:dyDescent="0.25">
      <c r="A1477" s="6">
        <v>41583</v>
      </c>
      <c r="B1477" s="1">
        <v>16.150700000000001</v>
      </c>
      <c r="C1477" s="6">
        <v>40487</v>
      </c>
      <c r="D1477" s="2">
        <v>13.414899999999999</v>
      </c>
      <c r="E1477" s="3">
        <v>0.20393741287672673</v>
      </c>
      <c r="F1477" s="3">
        <v>6.381955739695E-2</v>
      </c>
      <c r="G1477" s="2" t="s">
        <v>12</v>
      </c>
    </row>
    <row r="1478" spans="1:7" x14ac:dyDescent="0.25">
      <c r="A1478" s="6">
        <v>41579</v>
      </c>
      <c r="B1478" s="1">
        <v>16.162099999999999</v>
      </c>
      <c r="C1478" s="6">
        <v>40483</v>
      </c>
      <c r="D1478" s="2">
        <v>13.194000000000001</v>
      </c>
      <c r="E1478" s="3">
        <v>0.22495831438532649</v>
      </c>
      <c r="F1478" s="3">
        <v>6.9975343533307033E-2</v>
      </c>
      <c r="G1478" s="2" t="s">
        <v>14</v>
      </c>
    </row>
    <row r="1479" spans="1:7" x14ac:dyDescent="0.25">
      <c r="A1479" s="6">
        <v>41578</v>
      </c>
      <c r="B1479" s="1">
        <v>16.140599999999999</v>
      </c>
      <c r="C1479" s="6">
        <v>40482</v>
      </c>
      <c r="D1479" s="2">
        <v>13.194000000000001</v>
      </c>
      <c r="E1479" s="3">
        <v>0.22332878581173246</v>
      </c>
      <c r="F1479" s="3">
        <v>6.9500680006276738E-2</v>
      </c>
      <c r="G1479" s="2" t="s">
        <v>15</v>
      </c>
    </row>
    <row r="1480" spans="1:7" x14ac:dyDescent="0.25">
      <c r="A1480" s="6">
        <v>41577</v>
      </c>
      <c r="B1480" s="1">
        <v>16.048300000000001</v>
      </c>
      <c r="C1480" s="6">
        <v>40481</v>
      </c>
      <c r="D1480" s="2">
        <v>13.194000000000001</v>
      </c>
      <c r="E1480" s="3">
        <v>0.21633318174927998</v>
      </c>
      <c r="F1480" s="3">
        <v>6.7458135534934405E-2</v>
      </c>
      <c r="G1480" s="2" t="s">
        <v>16</v>
      </c>
    </row>
    <row r="1481" spans="1:7" x14ac:dyDescent="0.25">
      <c r="A1481" s="6">
        <v>41576</v>
      </c>
      <c r="B1481" s="1">
        <v>16.027000000000001</v>
      </c>
      <c r="C1481" s="6">
        <v>40480</v>
      </c>
      <c r="D1481" s="2">
        <v>12.9709</v>
      </c>
      <c r="E1481" s="3">
        <v>0.23561202383797583</v>
      </c>
      <c r="F1481" s="3">
        <v>7.3068324464051759E-2</v>
      </c>
      <c r="G1481" s="2" t="s">
        <v>12</v>
      </c>
    </row>
    <row r="1482" spans="1:7" x14ac:dyDescent="0.25">
      <c r="A1482" s="6">
        <v>41575</v>
      </c>
      <c r="B1482" s="1">
        <v>15.6911</v>
      </c>
      <c r="C1482" s="6">
        <v>40479</v>
      </c>
      <c r="D1482" s="2">
        <v>12.9077</v>
      </c>
      <c r="E1482" s="3">
        <v>0.21563872727131869</v>
      </c>
      <c r="F1482" s="3">
        <v>6.7254944989811882E-2</v>
      </c>
      <c r="G1482" s="2" t="s">
        <v>17</v>
      </c>
    </row>
    <row r="1483" spans="1:7" x14ac:dyDescent="0.25">
      <c r="A1483" s="6">
        <v>41572</v>
      </c>
      <c r="B1483" s="1">
        <v>15.739599999999999</v>
      </c>
      <c r="C1483" s="6">
        <v>40476</v>
      </c>
      <c r="D1483" s="2">
        <v>13.0573</v>
      </c>
      <c r="E1483" s="3">
        <v>0.20542531763840916</v>
      </c>
      <c r="F1483" s="3">
        <v>6.4257622960591121E-2</v>
      </c>
      <c r="G1483" s="2" t="s">
        <v>14</v>
      </c>
    </row>
    <row r="1484" spans="1:7" x14ac:dyDescent="0.25">
      <c r="A1484" s="6">
        <v>41571</v>
      </c>
      <c r="B1484" s="1">
        <v>15.8134</v>
      </c>
      <c r="C1484" s="6">
        <v>40475</v>
      </c>
      <c r="D1484" s="2">
        <v>13.0573</v>
      </c>
      <c r="E1484" s="3">
        <v>0.21107732839101498</v>
      </c>
      <c r="F1484" s="3">
        <v>6.5918397373156745E-2</v>
      </c>
      <c r="G1484" s="2" t="s">
        <v>15</v>
      </c>
    </row>
    <row r="1485" spans="1:7" x14ac:dyDescent="0.25">
      <c r="A1485" s="6">
        <v>41570</v>
      </c>
      <c r="B1485" s="1">
        <v>15.740399999999999</v>
      </c>
      <c r="C1485" s="6">
        <v>40474</v>
      </c>
      <c r="D1485" s="2">
        <v>13.0573</v>
      </c>
      <c r="E1485" s="3">
        <v>0.20548658604765149</v>
      </c>
      <c r="F1485" s="3">
        <v>6.4275653738033789E-2</v>
      </c>
      <c r="G1485" s="2" t="s">
        <v>16</v>
      </c>
    </row>
    <row r="1486" spans="1:7" x14ac:dyDescent="0.25">
      <c r="A1486" s="6">
        <v>41569</v>
      </c>
      <c r="B1486" s="1">
        <v>15.75</v>
      </c>
      <c r="C1486" s="6">
        <v>40473</v>
      </c>
      <c r="D1486" s="2">
        <v>13.021000000000001</v>
      </c>
      <c r="E1486" s="3">
        <v>0.20958451731817826</v>
      </c>
      <c r="F1486" s="3">
        <v>6.5480256061424713E-2</v>
      </c>
      <c r="G1486" s="2" t="s">
        <v>12</v>
      </c>
    </row>
    <row r="1487" spans="1:7" x14ac:dyDescent="0.25">
      <c r="A1487" s="6">
        <v>41568</v>
      </c>
      <c r="B1487" s="1">
        <v>15.762499999999999</v>
      </c>
      <c r="C1487" s="6">
        <v>40472</v>
      </c>
      <c r="D1487" s="2">
        <v>13.021100000000001</v>
      </c>
      <c r="E1487" s="3">
        <v>0.21053520823893515</v>
      </c>
      <c r="F1487" s="3">
        <v>6.5759326306332966E-2</v>
      </c>
      <c r="G1487" s="2" t="s">
        <v>17</v>
      </c>
    </row>
    <row r="1488" spans="1:7" x14ac:dyDescent="0.25">
      <c r="A1488" s="6">
        <v>41565</v>
      </c>
      <c r="B1488" s="1">
        <v>15.655799999999999</v>
      </c>
      <c r="C1488" s="6">
        <v>40469</v>
      </c>
      <c r="D1488" s="2">
        <v>12.9071</v>
      </c>
      <c r="E1488" s="3">
        <v>0.2129603086673226</v>
      </c>
      <c r="F1488" s="3">
        <v>6.6470540481813112E-2</v>
      </c>
      <c r="G1488" s="2" t="s">
        <v>14</v>
      </c>
    </row>
    <row r="1489" spans="1:7" x14ac:dyDescent="0.25">
      <c r="A1489" s="6">
        <v>41564</v>
      </c>
      <c r="B1489" s="1">
        <v>15.4223</v>
      </c>
      <c r="C1489" s="6">
        <v>40468</v>
      </c>
      <c r="D1489" s="2">
        <v>12.9071</v>
      </c>
      <c r="E1489" s="3">
        <v>0.19486949043549676</v>
      </c>
      <c r="F1489" s="3">
        <v>6.1141966875914333E-2</v>
      </c>
      <c r="G1489" s="2" t="s">
        <v>15</v>
      </c>
    </row>
    <row r="1490" spans="1:7" x14ac:dyDescent="0.25">
      <c r="A1490" s="6">
        <v>41562</v>
      </c>
      <c r="B1490" s="1">
        <v>15.5562</v>
      </c>
      <c r="C1490" s="6">
        <v>40466</v>
      </c>
      <c r="D1490" s="2">
        <v>12.898</v>
      </c>
      <c r="E1490" s="3">
        <v>0.20609396805706318</v>
      </c>
      <c r="F1490" s="3">
        <v>6.4454368114139848E-2</v>
      </c>
      <c r="G1490" s="2" t="s">
        <v>12</v>
      </c>
    </row>
    <row r="1491" spans="1:7" x14ac:dyDescent="0.25">
      <c r="A1491" s="6">
        <v>41561</v>
      </c>
      <c r="B1491" s="1">
        <v>15.609500000000001</v>
      </c>
      <c r="C1491" s="6">
        <v>40465</v>
      </c>
      <c r="D1491" s="2">
        <v>13.130100000000001</v>
      </c>
      <c r="E1491" s="3">
        <v>0.18883329144484809</v>
      </c>
      <c r="F1491" s="3">
        <v>5.9352069748895619E-2</v>
      </c>
      <c r="G1491" s="2" t="s">
        <v>17</v>
      </c>
    </row>
    <row r="1492" spans="1:7" x14ac:dyDescent="0.25">
      <c r="A1492" s="6">
        <v>41558</v>
      </c>
      <c r="B1492" s="1">
        <v>15.619300000000001</v>
      </c>
      <c r="C1492" s="6">
        <v>40462</v>
      </c>
      <c r="D1492" s="2">
        <v>13.1478</v>
      </c>
      <c r="E1492" s="3">
        <v>0.18797821688799651</v>
      </c>
      <c r="F1492" s="3">
        <v>5.909802732818692E-2</v>
      </c>
      <c r="G1492" s="2" t="s">
        <v>14</v>
      </c>
    </row>
    <row r="1493" spans="1:7" x14ac:dyDescent="0.25">
      <c r="A1493" s="6">
        <v>41557</v>
      </c>
      <c r="B1493" s="1">
        <v>15.5236</v>
      </c>
      <c r="C1493" s="6">
        <v>40461</v>
      </c>
      <c r="D1493" s="2">
        <v>13.1478</v>
      </c>
      <c r="E1493" s="3">
        <v>0.18069943260469432</v>
      </c>
      <c r="F1493" s="3">
        <v>5.6930550936794999E-2</v>
      </c>
      <c r="G1493" s="2" t="s">
        <v>15</v>
      </c>
    </row>
    <row r="1494" spans="1:7" x14ac:dyDescent="0.25">
      <c r="A1494" s="6">
        <v>41556</v>
      </c>
      <c r="B1494" s="1">
        <v>15.488300000000001</v>
      </c>
      <c r="C1494" s="6">
        <v>40460</v>
      </c>
      <c r="D1494" s="2">
        <v>13.1478</v>
      </c>
      <c r="E1494" s="3">
        <v>0.17801457278023702</v>
      </c>
      <c r="F1494" s="3">
        <v>5.6128804683593714E-2</v>
      </c>
      <c r="G1494" s="2" t="s">
        <v>16</v>
      </c>
    </row>
    <row r="1495" spans="1:7" x14ac:dyDescent="0.25">
      <c r="A1495" s="6">
        <v>41555</v>
      </c>
      <c r="B1495" s="1">
        <v>15.2684</v>
      </c>
      <c r="C1495" s="6">
        <v>40459</v>
      </c>
      <c r="D1495" s="2">
        <v>13.1431</v>
      </c>
      <c r="E1495" s="3">
        <v>0.16170462067548746</v>
      </c>
      <c r="F1495" s="3">
        <v>5.1231999294152786E-2</v>
      </c>
      <c r="G1495" s="2" t="s">
        <v>12</v>
      </c>
    </row>
    <row r="1496" spans="1:7" x14ac:dyDescent="0.25">
      <c r="A1496" s="6">
        <v>41554</v>
      </c>
      <c r="B1496" s="1">
        <v>15.226000000000001</v>
      </c>
      <c r="C1496" s="6">
        <v>40458</v>
      </c>
      <c r="D1496" s="2">
        <v>13.2501</v>
      </c>
      <c r="E1496" s="3">
        <v>0.14912340284224279</v>
      </c>
      <c r="F1496" s="3">
        <v>4.7423282117582177E-2</v>
      </c>
      <c r="G1496" s="2" t="s">
        <v>17</v>
      </c>
    </row>
    <row r="1497" spans="1:7" x14ac:dyDescent="0.25">
      <c r="A1497" s="6">
        <v>41551</v>
      </c>
      <c r="B1497" s="1">
        <v>15.1508</v>
      </c>
      <c r="C1497" s="6">
        <v>40455</v>
      </c>
      <c r="D1497" s="2">
        <v>12.9634</v>
      </c>
      <c r="E1497" s="3">
        <v>0.16873659688044804</v>
      </c>
      <c r="F1497" s="3">
        <v>5.334882336453628E-2</v>
      </c>
      <c r="G1497" s="2" t="s">
        <v>14</v>
      </c>
    </row>
    <row r="1498" spans="1:7" x14ac:dyDescent="0.25">
      <c r="A1498" s="6">
        <v>41550</v>
      </c>
      <c r="B1498" s="1">
        <v>15.0761</v>
      </c>
      <c r="C1498" s="6">
        <v>40454</v>
      </c>
      <c r="D1498" s="2">
        <v>12.9634</v>
      </c>
      <c r="E1498" s="3">
        <v>0.16297421972630638</v>
      </c>
      <c r="F1498" s="3">
        <v>5.1614815264158898E-2</v>
      </c>
      <c r="G1498" s="2" t="s">
        <v>15</v>
      </c>
    </row>
    <row r="1499" spans="1:7" x14ac:dyDescent="0.25">
      <c r="A1499" s="6">
        <v>41548</v>
      </c>
      <c r="B1499" s="1">
        <v>14.844200000000001</v>
      </c>
      <c r="C1499" s="6">
        <v>40452</v>
      </c>
      <c r="D1499" s="2">
        <v>12.956200000000001</v>
      </c>
      <c r="E1499" s="3">
        <v>0.14572173939889782</v>
      </c>
      <c r="F1499" s="3">
        <v>4.6388724524991654E-2</v>
      </c>
      <c r="G1499" s="2" t="s">
        <v>12</v>
      </c>
    </row>
    <row r="1500" spans="1:7" x14ac:dyDescent="0.25">
      <c r="A1500" s="6">
        <v>41547</v>
      </c>
      <c r="B1500" s="1">
        <v>14.722300000000001</v>
      </c>
      <c r="C1500" s="6">
        <v>40451</v>
      </c>
      <c r="D1500" s="2">
        <v>12.8294</v>
      </c>
      <c r="E1500" s="3">
        <v>0.14754392255288643</v>
      </c>
      <c r="F1500" s="3">
        <v>4.6943164550676375E-2</v>
      </c>
      <c r="G1500" s="2" t="s">
        <v>17</v>
      </c>
    </row>
    <row r="1501" spans="1:7" x14ac:dyDescent="0.25">
      <c r="A1501" s="6">
        <v>41544</v>
      </c>
      <c r="B1501" s="1">
        <v>14.828900000000001</v>
      </c>
      <c r="C1501" s="6">
        <v>40448</v>
      </c>
      <c r="D1501" s="2">
        <v>12.8422</v>
      </c>
      <c r="E1501" s="3">
        <v>0.15470090794412178</v>
      </c>
      <c r="F1501" s="3">
        <v>4.9115175345625595E-2</v>
      </c>
      <c r="G1501" s="2" t="s">
        <v>14</v>
      </c>
    </row>
    <row r="1502" spans="1:7" x14ac:dyDescent="0.25">
      <c r="A1502" s="6">
        <v>41543</v>
      </c>
      <c r="B1502" s="1">
        <v>14.8704</v>
      </c>
      <c r="C1502" s="6">
        <v>40447</v>
      </c>
      <c r="D1502" s="2">
        <v>12.8422</v>
      </c>
      <c r="E1502" s="3">
        <v>0.15793244148198907</v>
      </c>
      <c r="F1502" s="3">
        <v>5.0092944601446643E-2</v>
      </c>
      <c r="G1502" s="2" t="s">
        <v>15</v>
      </c>
    </row>
    <row r="1503" spans="1:7" x14ac:dyDescent="0.25">
      <c r="A1503" s="6">
        <v>41542</v>
      </c>
      <c r="B1503" s="1">
        <v>14.886799999999999</v>
      </c>
      <c r="C1503" s="6">
        <v>40446</v>
      </c>
      <c r="D1503" s="2">
        <v>12.8422</v>
      </c>
      <c r="E1503" s="3">
        <v>0.15920948124153175</v>
      </c>
      <c r="F1503" s="3">
        <v>5.0478838663453818E-2</v>
      </c>
      <c r="G1503" s="2" t="s">
        <v>16</v>
      </c>
    </row>
    <row r="1504" spans="1:7" x14ac:dyDescent="0.25">
      <c r="A1504" s="6">
        <v>41541</v>
      </c>
      <c r="B1504" s="1">
        <v>14.954499999999999</v>
      </c>
      <c r="C1504" s="6">
        <v>40445</v>
      </c>
      <c r="D1504" s="2">
        <v>12.851900000000001</v>
      </c>
      <c r="E1504" s="3">
        <v>0.1636022689252172</v>
      </c>
      <c r="F1504" s="3">
        <v>5.1804084861234889E-2</v>
      </c>
      <c r="G1504" s="2" t="s">
        <v>12</v>
      </c>
    </row>
    <row r="1505" spans="1:7" x14ac:dyDescent="0.25">
      <c r="A1505" s="6">
        <v>41540</v>
      </c>
      <c r="B1505" s="1">
        <v>14.8857</v>
      </c>
      <c r="C1505" s="6">
        <v>40444</v>
      </c>
      <c r="D1505" s="2">
        <v>12.727</v>
      </c>
      <c r="E1505" s="3">
        <v>0.16961577748094597</v>
      </c>
      <c r="F1505" s="3">
        <v>5.3612883927997235E-2</v>
      </c>
      <c r="G1505" s="2" t="s">
        <v>17</v>
      </c>
    </row>
    <row r="1506" spans="1:7" x14ac:dyDescent="0.25">
      <c r="A1506" s="6">
        <v>41537</v>
      </c>
      <c r="B1506" s="1">
        <v>15.096500000000001</v>
      </c>
      <c r="C1506" s="6">
        <v>40441</v>
      </c>
      <c r="D1506" s="2">
        <v>12.784700000000001</v>
      </c>
      <c r="E1506" s="3">
        <v>0.18082551800198673</v>
      </c>
      <c r="F1506" s="3">
        <v>5.6968172356027802E-2</v>
      </c>
      <c r="G1506" s="2" t="s">
        <v>14</v>
      </c>
    </row>
    <row r="1507" spans="1:7" x14ac:dyDescent="0.25">
      <c r="A1507" s="6">
        <v>41536</v>
      </c>
      <c r="B1507" s="1">
        <v>15.2852</v>
      </c>
      <c r="C1507" s="6">
        <v>40440</v>
      </c>
      <c r="D1507" s="2">
        <v>12.784700000000001</v>
      </c>
      <c r="E1507" s="3">
        <v>0.19558534811141431</v>
      </c>
      <c r="F1507" s="3">
        <v>6.1353837985111292E-2</v>
      </c>
      <c r="G1507" s="2" t="s">
        <v>15</v>
      </c>
    </row>
    <row r="1508" spans="1:7" x14ac:dyDescent="0.25">
      <c r="A1508" s="6">
        <v>41535</v>
      </c>
      <c r="B1508" s="1">
        <v>14.8858</v>
      </c>
      <c r="C1508" s="6">
        <v>40439</v>
      </c>
      <c r="D1508" s="2">
        <v>12.784700000000001</v>
      </c>
      <c r="E1508" s="3">
        <v>0.16434488099055894</v>
      </c>
      <c r="F1508" s="3">
        <v>5.2027791397688983E-2</v>
      </c>
      <c r="G1508" s="2" t="s">
        <v>16</v>
      </c>
    </row>
    <row r="1509" spans="1:7" x14ac:dyDescent="0.25">
      <c r="A1509" s="6">
        <v>41534</v>
      </c>
      <c r="B1509" s="1">
        <v>14.7974</v>
      </c>
      <c r="C1509" s="6">
        <v>40438</v>
      </c>
      <c r="D1509" s="2">
        <v>12.637</v>
      </c>
      <c r="E1509" s="3">
        <v>0.17095829706417656</v>
      </c>
      <c r="F1509" s="3">
        <v>5.4015852464560865E-2</v>
      </c>
      <c r="G1509" s="2" t="s">
        <v>12</v>
      </c>
    </row>
    <row r="1510" spans="1:7" x14ac:dyDescent="0.25">
      <c r="A1510" s="6">
        <v>41533</v>
      </c>
      <c r="B1510" s="1">
        <v>14.7719</v>
      </c>
      <c r="C1510" s="6">
        <v>40437</v>
      </c>
      <c r="D1510" s="2">
        <v>12.5625</v>
      </c>
      <c r="E1510" s="3">
        <v>0.17587263681592044</v>
      </c>
      <c r="F1510" s="3">
        <v>5.5488310988151879E-2</v>
      </c>
      <c r="G1510" s="2" t="s">
        <v>17</v>
      </c>
    </row>
    <row r="1511" spans="1:7" x14ac:dyDescent="0.25">
      <c r="A1511" s="6">
        <v>41530</v>
      </c>
      <c r="B1511" s="1">
        <v>14.7858</v>
      </c>
      <c r="C1511" s="6">
        <v>40434</v>
      </c>
      <c r="D1511" s="2">
        <v>12.4986</v>
      </c>
      <c r="E1511" s="3">
        <v>0.18299649560750808</v>
      </c>
      <c r="F1511" s="3">
        <v>5.7615530036907003E-2</v>
      </c>
      <c r="G1511" s="2" t="s">
        <v>14</v>
      </c>
    </row>
    <row r="1512" spans="1:7" x14ac:dyDescent="0.25">
      <c r="A1512" s="6">
        <v>41529</v>
      </c>
      <c r="B1512" s="1">
        <v>14.7782</v>
      </c>
      <c r="C1512" s="6">
        <v>40433</v>
      </c>
      <c r="D1512" s="2">
        <v>12.4986</v>
      </c>
      <c r="E1512" s="3">
        <v>0.18238842750388046</v>
      </c>
      <c r="F1512" s="3">
        <v>5.7434291830970263E-2</v>
      </c>
      <c r="G1512" s="2" t="s">
        <v>15</v>
      </c>
    </row>
    <row r="1513" spans="1:7" x14ac:dyDescent="0.25">
      <c r="A1513" s="6">
        <v>41528</v>
      </c>
      <c r="B1513" s="1">
        <v>14.840400000000001</v>
      </c>
      <c r="C1513" s="6">
        <v>40432</v>
      </c>
      <c r="D1513" s="2">
        <v>12.4986</v>
      </c>
      <c r="E1513" s="3">
        <v>0.18736498487830647</v>
      </c>
      <c r="F1513" s="3">
        <v>5.891576119267028E-2</v>
      </c>
      <c r="G1513" s="2" t="s">
        <v>16</v>
      </c>
    </row>
    <row r="1514" spans="1:7" x14ac:dyDescent="0.25">
      <c r="A1514" s="6">
        <v>41527</v>
      </c>
      <c r="B1514" s="1">
        <v>14.7567</v>
      </c>
      <c r="C1514" s="6">
        <v>40431</v>
      </c>
      <c r="D1514" s="2">
        <v>12.4986</v>
      </c>
      <c r="E1514" s="3">
        <v>0.18066823484230241</v>
      </c>
      <c r="F1514" s="3">
        <v>5.6921241720661264E-2</v>
      </c>
      <c r="G1514" s="2" t="s">
        <v>12</v>
      </c>
    </row>
    <row r="1515" spans="1:7" x14ac:dyDescent="0.25">
      <c r="A1515" s="6">
        <v>41523</v>
      </c>
      <c r="B1515" s="1">
        <v>14.327999999999999</v>
      </c>
      <c r="C1515" s="6">
        <v>40427</v>
      </c>
      <c r="D1515" s="2">
        <v>12.1778</v>
      </c>
      <c r="E1515" s="3">
        <v>0.17656719604526269</v>
      </c>
      <c r="F1515" s="3">
        <v>5.5696087134141425E-2</v>
      </c>
      <c r="G1515" s="2" t="s">
        <v>14</v>
      </c>
    </row>
    <row r="1516" spans="1:7" x14ac:dyDescent="0.25">
      <c r="A1516" s="6">
        <v>41522</v>
      </c>
      <c r="B1516" s="1">
        <v>14.2136</v>
      </c>
      <c r="C1516" s="6">
        <v>40426</v>
      </c>
      <c r="D1516" s="2">
        <v>12.1778</v>
      </c>
      <c r="E1516" s="3">
        <v>0.16717305260391863</v>
      </c>
      <c r="F1516" s="3">
        <v>5.2878887848432754E-2</v>
      </c>
      <c r="G1516" s="2" t="s">
        <v>15</v>
      </c>
    </row>
    <row r="1517" spans="1:7" x14ac:dyDescent="0.25">
      <c r="A1517" s="6">
        <v>41521</v>
      </c>
      <c r="B1517" s="1">
        <v>13.9137</v>
      </c>
      <c r="C1517" s="6">
        <v>40425</v>
      </c>
      <c r="D1517" s="2">
        <v>12.1778</v>
      </c>
      <c r="E1517" s="3">
        <v>0.14254627272577977</v>
      </c>
      <c r="F1517" s="3">
        <v>4.5421111148899795E-2</v>
      </c>
      <c r="G1517" s="2" t="s">
        <v>16</v>
      </c>
    </row>
    <row r="1518" spans="1:7" x14ac:dyDescent="0.25">
      <c r="A1518" s="6">
        <v>41520</v>
      </c>
      <c r="B1518" s="1">
        <v>13.805400000000001</v>
      </c>
      <c r="C1518" s="6">
        <v>40424</v>
      </c>
      <c r="D1518" s="2">
        <v>12.0105</v>
      </c>
      <c r="E1518" s="3">
        <v>0.14944423629324341</v>
      </c>
      <c r="F1518" s="3">
        <v>4.7520752692557844E-2</v>
      </c>
      <c r="G1518" s="2" t="s">
        <v>12</v>
      </c>
    </row>
    <row r="1519" spans="1:7" x14ac:dyDescent="0.25">
      <c r="A1519" s="6">
        <v>41519</v>
      </c>
      <c r="B1519" s="1">
        <v>14.138500000000001</v>
      </c>
      <c r="C1519" s="6">
        <v>40423</v>
      </c>
      <c r="D1519" s="2">
        <v>11.994300000000001</v>
      </c>
      <c r="E1519" s="3">
        <v>0.17876824825125265</v>
      </c>
      <c r="F1519" s="3">
        <v>5.6353988282472178E-2</v>
      </c>
      <c r="G1519" s="2" t="s">
        <v>17</v>
      </c>
    </row>
    <row r="1520" spans="1:7" x14ac:dyDescent="0.25">
      <c r="A1520" s="6">
        <v>41516</v>
      </c>
      <c r="B1520" s="1">
        <v>14.053100000000001</v>
      </c>
      <c r="C1520" s="6">
        <v>40420</v>
      </c>
      <c r="D1520" s="2">
        <v>11.877700000000001</v>
      </c>
      <c r="E1520" s="3">
        <v>0.18314993643550517</v>
      </c>
      <c r="F1520" s="3">
        <v>5.7661254147246321E-2</v>
      </c>
      <c r="G1520" s="2" t="s">
        <v>14</v>
      </c>
    </row>
    <row r="1521" spans="1:7" x14ac:dyDescent="0.25">
      <c r="A1521" s="6">
        <v>41515</v>
      </c>
      <c r="B1521" s="1">
        <v>13.804500000000001</v>
      </c>
      <c r="C1521" s="6">
        <v>40419</v>
      </c>
      <c r="D1521" s="2">
        <v>11.877700000000001</v>
      </c>
      <c r="E1521" s="3">
        <v>0.16221995840945638</v>
      </c>
      <c r="F1521" s="3">
        <v>5.1387420164600739E-2</v>
      </c>
      <c r="G1521" s="2" t="s">
        <v>15</v>
      </c>
    </row>
    <row r="1522" spans="1:7" x14ac:dyDescent="0.25">
      <c r="A1522" s="6">
        <v>41514</v>
      </c>
      <c r="B1522" s="1">
        <v>13.539199999999999</v>
      </c>
      <c r="C1522" s="6">
        <v>40418</v>
      </c>
      <c r="D1522" s="2">
        <v>11.877700000000001</v>
      </c>
      <c r="E1522" s="3">
        <v>0.13988398427304935</v>
      </c>
      <c r="F1522" s="3">
        <v>4.4608488449196848E-2</v>
      </c>
      <c r="G1522" s="2" t="s">
        <v>16</v>
      </c>
    </row>
    <row r="1523" spans="1:7" x14ac:dyDescent="0.25">
      <c r="A1523" s="6">
        <v>41513</v>
      </c>
      <c r="B1523" s="1">
        <v>13.668200000000001</v>
      </c>
      <c r="C1523" s="6">
        <v>40417</v>
      </c>
      <c r="D1523" s="2">
        <v>11.8653</v>
      </c>
      <c r="E1523" s="3">
        <v>0.15194727482659529</v>
      </c>
      <c r="F1523" s="3">
        <v>4.8280564494601608E-2</v>
      </c>
      <c r="G1523" s="2" t="s">
        <v>12</v>
      </c>
    </row>
    <row r="1524" spans="1:7" x14ac:dyDescent="0.25">
      <c r="A1524" s="6">
        <v>41512</v>
      </c>
      <c r="B1524" s="1">
        <v>14.073700000000001</v>
      </c>
      <c r="C1524" s="6">
        <v>40416</v>
      </c>
      <c r="D1524" s="2">
        <v>11.9825</v>
      </c>
      <c r="E1524" s="3">
        <v>0.17452117671604428</v>
      </c>
      <c r="F1524" s="3">
        <v>5.5083789521047422E-2</v>
      </c>
      <c r="G1524" s="2" t="s">
        <v>17</v>
      </c>
    </row>
    <row r="1525" spans="1:7" x14ac:dyDescent="0.25">
      <c r="A1525" s="6">
        <v>41509</v>
      </c>
      <c r="B1525" s="1">
        <v>13.9717</v>
      </c>
      <c r="C1525" s="6">
        <v>40413</v>
      </c>
      <c r="D1525" s="2">
        <v>12.129</v>
      </c>
      <c r="E1525" s="3">
        <v>0.15192513809877159</v>
      </c>
      <c r="F1525" s="3">
        <v>4.8273849589416606E-2</v>
      </c>
      <c r="G1525" s="2" t="s">
        <v>14</v>
      </c>
    </row>
    <row r="1526" spans="1:7" x14ac:dyDescent="0.25">
      <c r="A1526" s="6">
        <v>41508</v>
      </c>
      <c r="B1526" s="1">
        <v>13.801600000000001</v>
      </c>
      <c r="C1526" s="6">
        <v>40412</v>
      </c>
      <c r="D1526" s="2">
        <v>12.129</v>
      </c>
      <c r="E1526" s="3">
        <v>0.13790089867260294</v>
      </c>
      <c r="F1526" s="3">
        <v>4.4002359360295173E-2</v>
      </c>
      <c r="G1526" s="2" t="s">
        <v>15</v>
      </c>
    </row>
    <row r="1527" spans="1:7" x14ac:dyDescent="0.25">
      <c r="A1527" s="6">
        <v>41507</v>
      </c>
      <c r="B1527" s="1">
        <v>13.732799999999999</v>
      </c>
      <c r="C1527" s="6">
        <v>40411</v>
      </c>
      <c r="D1527" s="2">
        <v>12.129</v>
      </c>
      <c r="E1527" s="3">
        <v>0.13222854316101904</v>
      </c>
      <c r="F1527" s="3">
        <v>4.2264709488793129E-2</v>
      </c>
      <c r="G1527" s="2" t="s">
        <v>16</v>
      </c>
    </row>
    <row r="1528" spans="1:7" x14ac:dyDescent="0.25">
      <c r="A1528" s="6">
        <v>41506</v>
      </c>
      <c r="B1528" s="1">
        <v>13.9026</v>
      </c>
      <c r="C1528" s="6">
        <v>40410</v>
      </c>
      <c r="D1528" s="2">
        <v>12.089499999999999</v>
      </c>
      <c r="E1528" s="3">
        <v>0.14997311716779027</v>
      </c>
      <c r="F1528" s="3">
        <v>4.7681389379782724E-2</v>
      </c>
      <c r="G1528" s="2" t="s">
        <v>12</v>
      </c>
    </row>
    <row r="1529" spans="1:7" x14ac:dyDescent="0.25">
      <c r="A1529" s="6">
        <v>41505</v>
      </c>
      <c r="B1529" s="1">
        <v>14.008699999999999</v>
      </c>
      <c r="C1529" s="6">
        <v>40409</v>
      </c>
      <c r="D1529" s="2">
        <v>12.1089</v>
      </c>
      <c r="E1529" s="3">
        <v>0.15689286392653329</v>
      </c>
      <c r="F1529" s="3">
        <v>4.9778596984612733E-2</v>
      </c>
      <c r="G1529" s="2" t="s">
        <v>17</v>
      </c>
    </row>
    <row r="1530" spans="1:7" x14ac:dyDescent="0.25">
      <c r="A1530" s="6">
        <v>41502</v>
      </c>
      <c r="B1530" s="1">
        <v>14.2875</v>
      </c>
      <c r="C1530" s="6">
        <v>40406</v>
      </c>
      <c r="D1530" s="2">
        <v>11.860900000000001</v>
      </c>
      <c r="E1530" s="3">
        <v>0.20458818470773707</v>
      </c>
      <c r="F1530" s="3">
        <v>6.4011200554043635E-2</v>
      </c>
      <c r="G1530" s="2" t="s">
        <v>14</v>
      </c>
    </row>
    <row r="1531" spans="1:7" x14ac:dyDescent="0.25">
      <c r="A1531" s="6">
        <v>41500</v>
      </c>
      <c r="B1531" s="1">
        <v>14.7065</v>
      </c>
      <c r="C1531" s="6">
        <v>40404</v>
      </c>
      <c r="D1531" s="2">
        <v>11.860900000000001</v>
      </c>
      <c r="E1531" s="3">
        <v>0.23991434039575404</v>
      </c>
      <c r="F1531" s="3">
        <v>7.4312331900928674E-2</v>
      </c>
      <c r="G1531" s="2" t="s">
        <v>16</v>
      </c>
    </row>
    <row r="1532" spans="1:7" x14ac:dyDescent="0.25">
      <c r="A1532" s="6">
        <v>41499</v>
      </c>
      <c r="B1532" s="1">
        <v>14.6717</v>
      </c>
      <c r="C1532" s="6">
        <v>40403</v>
      </c>
      <c r="D1532" s="2">
        <v>11.9306</v>
      </c>
      <c r="E1532" s="3">
        <v>0.22975374247732716</v>
      </c>
      <c r="F1532" s="3">
        <v>7.1369760725145115E-2</v>
      </c>
      <c r="G1532" s="2" t="s">
        <v>12</v>
      </c>
    </row>
    <row r="1533" spans="1:7" x14ac:dyDescent="0.25">
      <c r="A1533" s="6">
        <v>41498</v>
      </c>
      <c r="B1533" s="1">
        <v>14.4862</v>
      </c>
      <c r="C1533" s="6">
        <v>40402</v>
      </c>
      <c r="D1533" s="2">
        <v>11.8337</v>
      </c>
      <c r="E1533" s="3">
        <v>0.22414798414697007</v>
      </c>
      <c r="F1533" s="3">
        <v>6.9739356011413012E-2</v>
      </c>
      <c r="G1533" s="2" t="s">
        <v>17</v>
      </c>
    </row>
    <row r="1534" spans="1:7" x14ac:dyDescent="0.25">
      <c r="A1534" s="6">
        <v>41494</v>
      </c>
      <c r="B1534" s="1">
        <v>14.2973</v>
      </c>
      <c r="C1534" s="6">
        <v>40398</v>
      </c>
      <c r="D1534" s="2">
        <v>11.9346</v>
      </c>
      <c r="E1534" s="3">
        <v>0.19797060647193876</v>
      </c>
      <c r="F1534" s="3">
        <v>6.205918883290007E-2</v>
      </c>
      <c r="G1534" s="2" t="s">
        <v>15</v>
      </c>
    </row>
    <row r="1535" spans="1:7" x14ac:dyDescent="0.25">
      <c r="A1535" s="6">
        <v>41493</v>
      </c>
      <c r="B1535" s="1">
        <v>14.143599999999999</v>
      </c>
      <c r="C1535" s="6">
        <v>40397</v>
      </c>
      <c r="D1535" s="2">
        <v>11.9346</v>
      </c>
      <c r="E1535" s="3">
        <v>0.18509208519766054</v>
      </c>
      <c r="F1535" s="3">
        <v>5.8239657187296956E-2</v>
      </c>
      <c r="G1535" s="2" t="s">
        <v>16</v>
      </c>
    </row>
    <row r="1536" spans="1:7" x14ac:dyDescent="0.25">
      <c r="A1536" s="6">
        <v>41492</v>
      </c>
      <c r="B1536" s="1">
        <v>14.2719</v>
      </c>
      <c r="C1536" s="6">
        <v>40396</v>
      </c>
      <c r="D1536" s="2">
        <v>11.849</v>
      </c>
      <c r="E1536" s="3">
        <v>0.20448139083466962</v>
      </c>
      <c r="F1536" s="3">
        <v>6.3979755994348242E-2</v>
      </c>
      <c r="G1536" s="2" t="s">
        <v>12</v>
      </c>
    </row>
    <row r="1537" spans="1:7" x14ac:dyDescent="0.25">
      <c r="A1537" s="6">
        <v>41491</v>
      </c>
      <c r="B1537" s="1">
        <v>14.5822</v>
      </c>
      <c r="C1537" s="6">
        <v>40395</v>
      </c>
      <c r="D1537" s="2">
        <v>11.831899999999999</v>
      </c>
      <c r="E1537" s="3">
        <v>0.23244787396783284</v>
      </c>
      <c r="F1537" s="3">
        <v>7.2151571921123869E-2</v>
      </c>
      <c r="G1537" s="2" t="s">
        <v>17</v>
      </c>
    </row>
    <row r="1538" spans="1:7" x14ac:dyDescent="0.25">
      <c r="A1538" s="6">
        <v>41488</v>
      </c>
      <c r="B1538" s="1">
        <v>14.5718</v>
      </c>
      <c r="C1538" s="6">
        <v>40392</v>
      </c>
      <c r="D1538" s="2">
        <v>11.7506</v>
      </c>
      <c r="E1538" s="3">
        <v>0.2400898677514339</v>
      </c>
      <c r="F1538" s="3">
        <v>7.4363024194486149E-2</v>
      </c>
      <c r="G1538" s="2" t="s">
        <v>14</v>
      </c>
    </row>
    <row r="1539" spans="1:7" x14ac:dyDescent="0.25">
      <c r="A1539" s="6">
        <v>41487</v>
      </c>
      <c r="B1539" s="1">
        <v>14.6591</v>
      </c>
      <c r="C1539" s="6">
        <v>40391</v>
      </c>
      <c r="D1539" s="2">
        <v>11.7506</v>
      </c>
      <c r="E1539" s="3">
        <v>0.24751927561145814</v>
      </c>
      <c r="F1539" s="3">
        <v>7.6504265262664184E-2</v>
      </c>
      <c r="G1539" s="2" t="s">
        <v>15</v>
      </c>
    </row>
    <row r="1540" spans="1:7" x14ac:dyDescent="0.25">
      <c r="A1540" s="6">
        <v>41486</v>
      </c>
      <c r="B1540" s="1">
        <v>14.6645</v>
      </c>
      <c r="C1540" s="6">
        <v>40390</v>
      </c>
      <c r="D1540" s="2">
        <v>11.7506</v>
      </c>
      <c r="E1540" s="3">
        <v>0.2479788266131091</v>
      </c>
      <c r="F1540" s="3">
        <v>7.6636433662758519E-2</v>
      </c>
      <c r="G1540" s="2" t="s">
        <v>16</v>
      </c>
    </row>
    <row r="1541" spans="1:7" x14ac:dyDescent="0.25">
      <c r="A1541" s="6">
        <v>41485</v>
      </c>
      <c r="B1541" s="1">
        <v>14.713800000000001</v>
      </c>
      <c r="C1541" s="6">
        <v>40389</v>
      </c>
      <c r="D1541" s="2">
        <v>11.6477</v>
      </c>
      <c r="E1541" s="3">
        <v>0.2632365187977026</v>
      </c>
      <c r="F1541" s="3">
        <v>8.1006297679819372E-2</v>
      </c>
      <c r="G1541" s="2" t="s">
        <v>12</v>
      </c>
    </row>
    <row r="1542" spans="1:7" x14ac:dyDescent="0.25">
      <c r="A1542" s="6">
        <v>41484</v>
      </c>
      <c r="B1542" s="1">
        <v>14.8378</v>
      </c>
      <c r="C1542" s="6">
        <v>40388</v>
      </c>
      <c r="D1542" s="2">
        <v>11.6274</v>
      </c>
      <c r="E1542" s="3">
        <v>0.2761064382407073</v>
      </c>
      <c r="F1542" s="3">
        <v>8.4665016747703437E-2</v>
      </c>
      <c r="G1542" s="2" t="s">
        <v>17</v>
      </c>
    </row>
    <row r="1543" spans="1:7" x14ac:dyDescent="0.25">
      <c r="A1543" s="6">
        <v>41481</v>
      </c>
      <c r="B1543" s="1">
        <v>14.932399999999999</v>
      </c>
      <c r="C1543" s="6">
        <v>40385</v>
      </c>
      <c r="D1543" s="2">
        <v>11.584899999999999</v>
      </c>
      <c r="E1543" s="3">
        <v>0.28895372424449073</v>
      </c>
      <c r="F1543" s="3">
        <v>8.8292848312444328E-2</v>
      </c>
      <c r="G1543" s="2" t="s">
        <v>14</v>
      </c>
    </row>
    <row r="1544" spans="1:7" x14ac:dyDescent="0.25">
      <c r="A1544" s="6">
        <v>41480</v>
      </c>
      <c r="B1544" s="1">
        <v>14.9336</v>
      </c>
      <c r="C1544" s="6">
        <v>40384</v>
      </c>
      <c r="D1544" s="2">
        <v>11.584899999999999</v>
      </c>
      <c r="E1544" s="3">
        <v>0.28905730735699064</v>
      </c>
      <c r="F1544" s="3">
        <v>8.8322000054886107E-2</v>
      </c>
      <c r="G1544" s="2" t="s">
        <v>15</v>
      </c>
    </row>
    <row r="1545" spans="1:7" x14ac:dyDescent="0.25">
      <c r="A1545" s="6">
        <v>41479</v>
      </c>
      <c r="B1545" s="1">
        <v>15.0908</v>
      </c>
      <c r="C1545" s="6">
        <v>40383</v>
      </c>
      <c r="D1545" s="2">
        <v>11.584899999999999</v>
      </c>
      <c r="E1545" s="3">
        <v>0.30262669509447648</v>
      </c>
      <c r="F1545" s="3">
        <v>9.2127454266999198E-2</v>
      </c>
      <c r="G1545" s="2" t="s">
        <v>16</v>
      </c>
    </row>
    <row r="1546" spans="1:7" x14ac:dyDescent="0.25">
      <c r="A1546" s="6">
        <v>41478</v>
      </c>
      <c r="B1546" s="1">
        <v>15.256500000000001</v>
      </c>
      <c r="C1546" s="6">
        <v>40382</v>
      </c>
      <c r="D1546" s="2">
        <v>11.6371</v>
      </c>
      <c r="E1546" s="3">
        <v>0.31102250560706712</v>
      </c>
      <c r="F1546" s="3">
        <v>9.4468791667711827E-2</v>
      </c>
      <c r="G1546" s="2" t="s">
        <v>12</v>
      </c>
    </row>
    <row r="1547" spans="1:7" x14ac:dyDescent="0.25">
      <c r="A1547" s="6">
        <v>41477</v>
      </c>
      <c r="B1547" s="1">
        <v>15.224</v>
      </c>
      <c r="C1547" s="6">
        <v>40381</v>
      </c>
      <c r="D1547" s="2">
        <v>11.6272</v>
      </c>
      <c r="E1547" s="3">
        <v>0.30934360809137196</v>
      </c>
      <c r="F1547" s="3">
        <v>9.400139926855644E-2</v>
      </c>
      <c r="G1547" s="2" t="s">
        <v>17</v>
      </c>
    </row>
    <row r="1548" spans="1:7" x14ac:dyDescent="0.25">
      <c r="A1548" s="6">
        <v>41474</v>
      </c>
      <c r="B1548" s="1">
        <v>15.2501</v>
      </c>
      <c r="C1548" s="6">
        <v>40378</v>
      </c>
      <c r="D1548" s="2">
        <v>11.6395</v>
      </c>
      <c r="E1548" s="3">
        <v>0.31020232827870614</v>
      </c>
      <c r="F1548" s="3">
        <v>9.4240510372548547E-2</v>
      </c>
      <c r="G1548" s="2" t="s">
        <v>14</v>
      </c>
    </row>
    <row r="1549" spans="1:7" x14ac:dyDescent="0.25">
      <c r="A1549" s="6">
        <v>41473</v>
      </c>
      <c r="B1549" s="1">
        <v>15.3629</v>
      </c>
      <c r="C1549" s="6">
        <v>40377</v>
      </c>
      <c r="D1549" s="2">
        <v>11.6395</v>
      </c>
      <c r="E1549" s="3">
        <v>0.31989346621418446</v>
      </c>
      <c r="F1549" s="3">
        <v>9.6931798722545093E-2</v>
      </c>
      <c r="G1549" s="2" t="s">
        <v>15</v>
      </c>
    </row>
    <row r="1550" spans="1:7" x14ac:dyDescent="0.25">
      <c r="A1550" s="6">
        <v>41472</v>
      </c>
      <c r="B1550" s="1">
        <v>15.2631</v>
      </c>
      <c r="C1550" s="6">
        <v>40376</v>
      </c>
      <c r="D1550" s="2">
        <v>11.6395</v>
      </c>
      <c r="E1550" s="3">
        <v>0.31131921474290131</v>
      </c>
      <c r="F1550" s="3">
        <v>9.4551351754179835E-2</v>
      </c>
      <c r="G1550" s="2" t="s">
        <v>16</v>
      </c>
    </row>
    <row r="1551" spans="1:7" x14ac:dyDescent="0.25">
      <c r="A1551" s="6">
        <v>41471</v>
      </c>
      <c r="B1551" s="1">
        <v>15.3186</v>
      </c>
      <c r="C1551" s="6">
        <v>40375</v>
      </c>
      <c r="D1551" s="2">
        <v>11.6411</v>
      </c>
      <c r="E1551" s="3">
        <v>0.31590657240295161</v>
      </c>
      <c r="F1551" s="3">
        <v>9.5826214187856307E-2</v>
      </c>
      <c r="G1551" s="2" t="s">
        <v>12</v>
      </c>
    </row>
    <row r="1552" spans="1:7" x14ac:dyDescent="0.25">
      <c r="A1552" s="6">
        <v>41470</v>
      </c>
      <c r="B1552" s="1">
        <v>15.5677</v>
      </c>
      <c r="C1552" s="6">
        <v>40374</v>
      </c>
      <c r="D1552" s="2">
        <v>11.615399999999999</v>
      </c>
      <c r="E1552" s="3">
        <v>0.34026378773008259</v>
      </c>
      <c r="F1552" s="3">
        <v>0.10254610975135625</v>
      </c>
      <c r="G1552" s="2" t="s">
        <v>17</v>
      </c>
    </row>
    <row r="1553" spans="1:7" x14ac:dyDescent="0.25">
      <c r="A1553" s="6">
        <v>41467</v>
      </c>
      <c r="B1553" s="1">
        <v>15.510199999999999</v>
      </c>
      <c r="C1553" s="6">
        <v>40371</v>
      </c>
      <c r="D1553" s="2">
        <v>11.5623</v>
      </c>
      <c r="E1553" s="3">
        <v>0.34144590609134851</v>
      </c>
      <c r="F1553" s="3">
        <v>0.1028701646168364</v>
      </c>
      <c r="G1553" s="2" t="s">
        <v>14</v>
      </c>
    </row>
    <row r="1554" spans="1:7" x14ac:dyDescent="0.25">
      <c r="A1554" s="6">
        <v>41466</v>
      </c>
      <c r="B1554" s="1">
        <v>15.379899999999999</v>
      </c>
      <c r="C1554" s="6">
        <v>40370</v>
      </c>
      <c r="D1554" s="2">
        <v>11.5623</v>
      </c>
      <c r="E1554" s="3">
        <v>0.33017652197227182</v>
      </c>
      <c r="F1554" s="3">
        <v>9.9773099748667882E-2</v>
      </c>
      <c r="G1554" s="2" t="s">
        <v>15</v>
      </c>
    </row>
    <row r="1555" spans="1:7" x14ac:dyDescent="0.25">
      <c r="A1555" s="6">
        <v>41465</v>
      </c>
      <c r="B1555" s="1">
        <v>15.1835</v>
      </c>
      <c r="C1555" s="6">
        <v>40369</v>
      </c>
      <c r="D1555" s="2">
        <v>11.5623</v>
      </c>
      <c r="E1555" s="3">
        <v>0.31319028221028689</v>
      </c>
      <c r="F1555" s="3">
        <v>9.5071694453050748E-2</v>
      </c>
      <c r="G1555" s="2" t="s">
        <v>16</v>
      </c>
    </row>
    <row r="1556" spans="1:7" x14ac:dyDescent="0.25">
      <c r="A1556" s="6">
        <v>41464</v>
      </c>
      <c r="B1556" s="1">
        <v>15.184900000000001</v>
      </c>
      <c r="C1556" s="6">
        <v>40368</v>
      </c>
      <c r="D1556" s="2">
        <v>11.5504</v>
      </c>
      <c r="E1556" s="3">
        <v>0.31466442720598431</v>
      </c>
      <c r="F1556" s="3">
        <v>9.5481305257363758E-2</v>
      </c>
      <c r="G1556" s="2" t="s">
        <v>12</v>
      </c>
    </row>
    <row r="1557" spans="1:7" x14ac:dyDescent="0.25">
      <c r="A1557" s="6">
        <v>41463</v>
      </c>
      <c r="B1557" s="1">
        <v>14.9762</v>
      </c>
      <c r="C1557" s="6">
        <v>40367</v>
      </c>
      <c r="D1557" s="2">
        <v>11.472300000000001</v>
      </c>
      <c r="E1557" s="3">
        <v>0.30542262667468595</v>
      </c>
      <c r="F1557" s="3">
        <v>9.2908269314320613E-2</v>
      </c>
      <c r="G1557" s="2" t="s">
        <v>17</v>
      </c>
    </row>
    <row r="1558" spans="1:7" x14ac:dyDescent="0.25">
      <c r="A1558" s="6">
        <v>41460</v>
      </c>
      <c r="B1558" s="1">
        <v>15.059900000000001</v>
      </c>
      <c r="C1558" s="6">
        <v>40364</v>
      </c>
      <c r="D1558" s="2">
        <v>11.339700000000001</v>
      </c>
      <c r="E1558" s="3">
        <v>0.32806864379128198</v>
      </c>
      <c r="F1558" s="3">
        <v>9.919187029644938E-2</v>
      </c>
      <c r="G1558" s="2" t="s">
        <v>14</v>
      </c>
    </row>
    <row r="1559" spans="1:7" x14ac:dyDescent="0.25">
      <c r="A1559" s="6">
        <v>41459</v>
      </c>
      <c r="B1559" s="1">
        <v>14.9976</v>
      </c>
      <c r="C1559" s="6">
        <v>40363</v>
      </c>
      <c r="D1559" s="2">
        <v>11.339700000000001</v>
      </c>
      <c r="E1559" s="3">
        <v>0.32257467128760015</v>
      </c>
      <c r="F1559" s="3">
        <v>9.7674058085911897E-2</v>
      </c>
      <c r="G1559" s="2" t="s">
        <v>15</v>
      </c>
    </row>
    <row r="1560" spans="1:7" x14ac:dyDescent="0.25">
      <c r="A1560" s="6">
        <v>41458</v>
      </c>
      <c r="B1560" s="1">
        <v>14.802099999999999</v>
      </c>
      <c r="C1560" s="6">
        <v>40362</v>
      </c>
      <c r="D1560" s="2">
        <v>11.339700000000001</v>
      </c>
      <c r="E1560" s="3">
        <v>0.30533435628808508</v>
      </c>
      <c r="F1560" s="3">
        <v>9.2883635246146845E-2</v>
      </c>
      <c r="G1560" s="2" t="s">
        <v>16</v>
      </c>
    </row>
    <row r="1561" spans="1:7" x14ac:dyDescent="0.25">
      <c r="A1561" s="6">
        <v>41457</v>
      </c>
      <c r="B1561" s="1">
        <v>14.954599999999999</v>
      </c>
      <c r="C1561" s="6">
        <v>40361</v>
      </c>
      <c r="D1561" s="2">
        <v>11.306900000000001</v>
      </c>
      <c r="E1561" s="3">
        <v>0.32260831881417529</v>
      </c>
      <c r="F1561" s="3">
        <v>9.7683366622418832E-2</v>
      </c>
      <c r="G1561" s="2" t="s">
        <v>12</v>
      </c>
    </row>
    <row r="1562" spans="1:7" x14ac:dyDescent="0.25">
      <c r="A1562" s="6">
        <v>41456</v>
      </c>
      <c r="B1562" s="1">
        <v>14.9786</v>
      </c>
      <c r="C1562" s="6">
        <v>40360</v>
      </c>
      <c r="D1562" s="2">
        <v>11.304600000000001</v>
      </c>
      <c r="E1562" s="3">
        <v>0.3250004422978256</v>
      </c>
      <c r="F1562" s="3">
        <v>9.834473972654556E-2</v>
      </c>
      <c r="G1562" s="2" t="s">
        <v>17</v>
      </c>
    </row>
    <row r="1563" spans="1:7" x14ac:dyDescent="0.25">
      <c r="A1563" s="6">
        <v>41453</v>
      </c>
      <c r="B1563" s="1">
        <v>14.848100000000001</v>
      </c>
      <c r="C1563" s="6">
        <v>40357</v>
      </c>
      <c r="D1563" s="2">
        <v>11.370200000000001</v>
      </c>
      <c r="E1563" s="3">
        <v>0.30587852456421172</v>
      </c>
      <c r="F1563" s="3">
        <v>9.3035481394154962E-2</v>
      </c>
      <c r="G1563" s="2" t="s">
        <v>14</v>
      </c>
    </row>
    <row r="1564" spans="1:7" x14ac:dyDescent="0.25">
      <c r="A1564" s="6">
        <v>41452</v>
      </c>
      <c r="B1564" s="1">
        <v>14.5037</v>
      </c>
      <c r="C1564" s="6">
        <v>40356</v>
      </c>
      <c r="D1564" s="2">
        <v>11.370200000000001</v>
      </c>
      <c r="E1564" s="3">
        <v>0.27558881989762707</v>
      </c>
      <c r="F1564" s="3">
        <v>8.4518341825608578E-2</v>
      </c>
      <c r="G1564" s="2" t="s">
        <v>15</v>
      </c>
    </row>
    <row r="1565" spans="1:7" x14ac:dyDescent="0.25">
      <c r="A1565" s="6">
        <v>41451</v>
      </c>
      <c r="B1565" s="1">
        <v>14.3851</v>
      </c>
      <c r="C1565" s="6">
        <v>40355</v>
      </c>
      <c r="D1565" s="2">
        <v>11.370200000000001</v>
      </c>
      <c r="E1565" s="3">
        <v>0.26515804471337345</v>
      </c>
      <c r="F1565" s="3">
        <v>8.1554131033451327E-2</v>
      </c>
      <c r="G1565" s="2" t="s">
        <v>16</v>
      </c>
    </row>
    <row r="1566" spans="1:7" x14ac:dyDescent="0.25">
      <c r="A1566" s="6">
        <v>41450</v>
      </c>
      <c r="B1566" s="1">
        <v>14.4131</v>
      </c>
      <c r="C1566" s="6">
        <v>40354</v>
      </c>
      <c r="D1566" s="2">
        <v>11.24</v>
      </c>
      <c r="E1566" s="3">
        <v>0.28230427046263346</v>
      </c>
      <c r="F1566" s="3">
        <v>8.6418192762385715E-2</v>
      </c>
      <c r="G1566" s="2" t="s">
        <v>12</v>
      </c>
    </row>
    <row r="1567" spans="1:7" x14ac:dyDescent="0.25">
      <c r="A1567" s="6">
        <v>41449</v>
      </c>
      <c r="B1567" s="1">
        <v>14.39</v>
      </c>
      <c r="C1567" s="6">
        <v>40353</v>
      </c>
      <c r="D1567" s="2">
        <v>11.3514</v>
      </c>
      <c r="E1567" s="3">
        <v>0.26768504325457659</v>
      </c>
      <c r="F1567" s="3">
        <v>8.2273742856147747E-2</v>
      </c>
      <c r="G1567" s="2" t="s">
        <v>17</v>
      </c>
    </row>
    <row r="1568" spans="1:7" x14ac:dyDescent="0.25">
      <c r="A1568" s="6">
        <v>41446</v>
      </c>
      <c r="B1568" s="1">
        <v>14.6493</v>
      </c>
      <c r="C1568" s="6">
        <v>40350</v>
      </c>
      <c r="D1568" s="2">
        <v>11.3529</v>
      </c>
      <c r="E1568" s="3">
        <v>0.29035752979414953</v>
      </c>
      <c r="F1568" s="3">
        <v>8.8687793251015723E-2</v>
      </c>
      <c r="G1568" s="2" t="s">
        <v>14</v>
      </c>
    </row>
    <row r="1569" spans="1:7" x14ac:dyDescent="0.25">
      <c r="A1569" s="6">
        <v>41445</v>
      </c>
      <c r="B1569" s="1">
        <v>14.647399999999999</v>
      </c>
      <c r="C1569" s="6">
        <v>40349</v>
      </c>
      <c r="D1569" s="2">
        <v>11.3529</v>
      </c>
      <c r="E1569" s="3">
        <v>0.29019017167419775</v>
      </c>
      <c r="F1569" s="3">
        <v>8.8640723965762058E-2</v>
      </c>
      <c r="G1569" s="2" t="s">
        <v>15</v>
      </c>
    </row>
    <row r="1570" spans="1:7" x14ac:dyDescent="0.25">
      <c r="A1570" s="6">
        <v>41444</v>
      </c>
      <c r="B1570" s="1">
        <v>14.938599999999999</v>
      </c>
      <c r="C1570" s="6">
        <v>40348</v>
      </c>
      <c r="D1570" s="2">
        <v>11.3529</v>
      </c>
      <c r="E1570" s="3">
        <v>0.31584000563732606</v>
      </c>
      <c r="F1570" s="3">
        <v>9.5807735966999541E-2</v>
      </c>
      <c r="G1570" s="2" t="s">
        <v>16</v>
      </c>
    </row>
    <row r="1571" spans="1:7" x14ac:dyDescent="0.25">
      <c r="A1571" s="6">
        <v>41443</v>
      </c>
      <c r="B1571" s="1">
        <v>14.871499999999999</v>
      </c>
      <c r="C1571" s="6">
        <v>40347</v>
      </c>
      <c r="D1571" s="2">
        <v>11.2362</v>
      </c>
      <c r="E1571" s="3">
        <v>0.32353464694469652</v>
      </c>
      <c r="F1571" s="3">
        <v>9.7939571898316258E-2</v>
      </c>
      <c r="G1571" s="2" t="s">
        <v>12</v>
      </c>
    </row>
    <row r="1572" spans="1:7" x14ac:dyDescent="0.25">
      <c r="A1572" s="6">
        <v>41442</v>
      </c>
      <c r="B1572" s="1">
        <v>14.882999999999999</v>
      </c>
      <c r="C1572" s="6">
        <v>40346</v>
      </c>
      <c r="D1572" s="2">
        <v>11.2371</v>
      </c>
      <c r="E1572" s="3">
        <v>0.32445203833729336</v>
      </c>
      <c r="F1572" s="3">
        <v>9.8193187645134294E-2</v>
      </c>
      <c r="G1572" s="2" t="s">
        <v>17</v>
      </c>
    </row>
    <row r="1573" spans="1:7" x14ac:dyDescent="0.25">
      <c r="A1573" s="6">
        <v>41439</v>
      </c>
      <c r="B1573" s="1">
        <v>14.8081</v>
      </c>
      <c r="C1573" s="6">
        <v>40343</v>
      </c>
      <c r="D1573" s="2">
        <v>11.0806</v>
      </c>
      <c r="E1573" s="3">
        <v>0.33639875097016397</v>
      </c>
      <c r="F1573" s="3">
        <v>0.10148525288498478</v>
      </c>
      <c r="G1573" s="2" t="s">
        <v>14</v>
      </c>
    </row>
    <row r="1574" spans="1:7" x14ac:dyDescent="0.25">
      <c r="A1574" s="6">
        <v>41438</v>
      </c>
      <c r="B1574" s="1">
        <v>14.617800000000001</v>
      </c>
      <c r="C1574" s="6">
        <v>40342</v>
      </c>
      <c r="D1574" s="2">
        <v>11.0806</v>
      </c>
      <c r="E1574" s="3">
        <v>0.31922459072613396</v>
      </c>
      <c r="F1574" s="3">
        <v>9.6746471955522217E-2</v>
      </c>
      <c r="G1574" s="2" t="s">
        <v>15</v>
      </c>
    </row>
    <row r="1575" spans="1:7" x14ac:dyDescent="0.25">
      <c r="A1575" s="6">
        <v>41437</v>
      </c>
      <c r="B1575" s="1">
        <v>14.776400000000001</v>
      </c>
      <c r="C1575" s="6">
        <v>40341</v>
      </c>
      <c r="D1575" s="2">
        <v>11.0806</v>
      </c>
      <c r="E1575" s="3">
        <v>0.33353789505983433</v>
      </c>
      <c r="F1575" s="3">
        <v>0.10069870074813059</v>
      </c>
      <c r="G1575" s="2" t="s">
        <v>16</v>
      </c>
    </row>
    <row r="1576" spans="1:7" x14ac:dyDescent="0.25">
      <c r="A1576" s="6">
        <v>41436</v>
      </c>
      <c r="B1576" s="1">
        <v>14.8301</v>
      </c>
      <c r="C1576" s="6">
        <v>40340</v>
      </c>
      <c r="D1576" s="2">
        <v>10.963800000000001</v>
      </c>
      <c r="E1576" s="3">
        <v>0.35264233203816181</v>
      </c>
      <c r="F1576" s="3">
        <v>0.10593004887664104</v>
      </c>
      <c r="G1576" s="2" t="s">
        <v>12</v>
      </c>
    </row>
    <row r="1577" spans="1:7" x14ac:dyDescent="0.25">
      <c r="A1577" s="6">
        <v>41435</v>
      </c>
      <c r="B1577" s="1">
        <v>15.0595</v>
      </c>
      <c r="C1577" s="6">
        <v>40339</v>
      </c>
      <c r="D1577" s="2">
        <v>10.901899999999999</v>
      </c>
      <c r="E1577" s="3">
        <v>0.38136471624212298</v>
      </c>
      <c r="F1577" s="3">
        <v>0.1137031625663123</v>
      </c>
      <c r="G1577" s="2" t="s">
        <v>17</v>
      </c>
    </row>
    <row r="1578" spans="1:7" x14ac:dyDescent="0.25">
      <c r="A1578" s="6">
        <v>41432</v>
      </c>
      <c r="B1578" s="1">
        <v>15.1248</v>
      </c>
      <c r="C1578" s="6">
        <v>40336</v>
      </c>
      <c r="D1578" s="2">
        <v>10.7235</v>
      </c>
      <c r="E1578" s="3">
        <v>0.41043502587774522</v>
      </c>
      <c r="F1578" s="3">
        <v>0.12146148119696965</v>
      </c>
      <c r="G1578" s="2" t="s">
        <v>14</v>
      </c>
    </row>
    <row r="1579" spans="1:7" x14ac:dyDescent="0.25">
      <c r="A1579" s="6">
        <v>41431</v>
      </c>
      <c r="B1579" s="1">
        <v>15.1625</v>
      </c>
      <c r="C1579" s="6">
        <v>40335</v>
      </c>
      <c r="D1579" s="2">
        <v>10.7235</v>
      </c>
      <c r="E1579" s="3">
        <v>0.41395066909124822</v>
      </c>
      <c r="F1579" s="3">
        <v>0.12239249115375794</v>
      </c>
      <c r="G1579" s="2" t="s">
        <v>15</v>
      </c>
    </row>
    <row r="1580" spans="1:7" x14ac:dyDescent="0.25">
      <c r="A1580" s="6">
        <v>41430</v>
      </c>
      <c r="B1580" s="1">
        <v>15.1692</v>
      </c>
      <c r="C1580" s="6">
        <v>40334</v>
      </c>
      <c r="D1580" s="2">
        <v>10.7235</v>
      </c>
      <c r="E1580" s="3">
        <v>0.41457546510001403</v>
      </c>
      <c r="F1580" s="3">
        <v>0.12255778760472213</v>
      </c>
      <c r="G1580" s="2" t="s">
        <v>16</v>
      </c>
    </row>
    <row r="1581" spans="1:7" x14ac:dyDescent="0.25">
      <c r="A1581" s="6">
        <v>41429</v>
      </c>
      <c r="B1581" s="1">
        <v>15.138299999999999</v>
      </c>
      <c r="C1581" s="6">
        <v>40333</v>
      </c>
      <c r="D1581" s="2">
        <v>10.8789</v>
      </c>
      <c r="E1581" s="3">
        <v>0.39152855527672831</v>
      </c>
      <c r="F1581" s="3">
        <v>0.11642796801331601</v>
      </c>
      <c r="G1581" s="2" t="s">
        <v>12</v>
      </c>
    </row>
    <row r="1582" spans="1:7" x14ac:dyDescent="0.25">
      <c r="A1582" s="6">
        <v>41428</v>
      </c>
      <c r="B1582" s="1">
        <v>15.1822</v>
      </c>
      <c r="C1582" s="6">
        <v>40332</v>
      </c>
      <c r="D1582" s="2">
        <v>10.8454</v>
      </c>
      <c r="E1582" s="3">
        <v>0.39987460121341772</v>
      </c>
      <c r="F1582" s="3">
        <v>0.11865554055175509</v>
      </c>
      <c r="G1582" s="2" t="s">
        <v>17</v>
      </c>
    </row>
    <row r="1583" spans="1:7" x14ac:dyDescent="0.25">
      <c r="A1583" s="6">
        <v>41425</v>
      </c>
      <c r="B1583" s="1">
        <v>15.3583</v>
      </c>
      <c r="C1583" s="6">
        <v>40329</v>
      </c>
      <c r="D1583" s="2">
        <v>10.8292</v>
      </c>
      <c r="E1583" s="3">
        <v>0.41823034019133448</v>
      </c>
      <c r="F1583" s="3">
        <v>0.12352374998477278</v>
      </c>
      <c r="G1583" s="2" t="s">
        <v>14</v>
      </c>
    </row>
    <row r="1584" spans="1:7" x14ac:dyDescent="0.25">
      <c r="A1584" s="6">
        <v>41424</v>
      </c>
      <c r="B1584" s="1">
        <v>15.5846</v>
      </c>
      <c r="C1584" s="6">
        <v>40328</v>
      </c>
      <c r="D1584" s="2">
        <v>10.8292</v>
      </c>
      <c r="E1584" s="3">
        <v>0.43912754404757504</v>
      </c>
      <c r="F1584" s="3">
        <v>0.12901512955995065</v>
      </c>
      <c r="G1584" s="2" t="s">
        <v>15</v>
      </c>
    </row>
    <row r="1585" spans="1:7" x14ac:dyDescent="0.25">
      <c r="A1585" s="6">
        <v>41423</v>
      </c>
      <c r="B1585" s="1">
        <v>15.5244</v>
      </c>
      <c r="C1585" s="6">
        <v>40327</v>
      </c>
      <c r="D1585" s="2">
        <v>10.8292</v>
      </c>
      <c r="E1585" s="3">
        <v>0.43356849998153141</v>
      </c>
      <c r="F1585" s="3">
        <v>0.12755953851185087</v>
      </c>
      <c r="G1585" s="2" t="s">
        <v>16</v>
      </c>
    </row>
    <row r="1586" spans="1:7" x14ac:dyDescent="0.25">
      <c r="A1586" s="6">
        <v>41422</v>
      </c>
      <c r="B1586" s="1">
        <v>15.4886</v>
      </c>
      <c r="C1586" s="6">
        <v>40326</v>
      </c>
      <c r="D1586" s="2">
        <v>10.775600000000001</v>
      </c>
      <c r="E1586" s="3">
        <v>0.43737703700953995</v>
      </c>
      <c r="F1586" s="3">
        <v>0.12855717830510072</v>
      </c>
      <c r="G1586" s="2" t="s">
        <v>12</v>
      </c>
    </row>
    <row r="1587" spans="1:7" x14ac:dyDescent="0.25">
      <c r="A1587" s="6">
        <v>41421</v>
      </c>
      <c r="B1587" s="1">
        <v>15.434100000000001</v>
      </c>
      <c r="C1587" s="6">
        <v>40325</v>
      </c>
      <c r="D1587" s="2">
        <v>10.6595</v>
      </c>
      <c r="E1587" s="3">
        <v>0.44791969604578091</v>
      </c>
      <c r="F1587" s="3">
        <v>0.13130965080053092</v>
      </c>
      <c r="G1587" s="2" t="s">
        <v>17</v>
      </c>
    </row>
    <row r="1588" spans="1:7" x14ac:dyDescent="0.25">
      <c r="A1588" s="6">
        <v>41418</v>
      </c>
      <c r="B1588" s="1">
        <v>15.2875</v>
      </c>
      <c r="C1588" s="6">
        <v>40322</v>
      </c>
      <c r="D1588" s="2">
        <v>10.537800000000001</v>
      </c>
      <c r="E1588" s="3">
        <v>0.45072975383856201</v>
      </c>
      <c r="F1588" s="3">
        <v>0.13204104291211971</v>
      </c>
      <c r="G1588" s="2" t="s">
        <v>14</v>
      </c>
    </row>
    <row r="1589" spans="1:7" x14ac:dyDescent="0.25">
      <c r="A1589" s="6">
        <v>41417</v>
      </c>
      <c r="B1589" s="1">
        <v>15.1486</v>
      </c>
      <c r="C1589" s="6">
        <v>40321</v>
      </c>
      <c r="D1589" s="2">
        <v>10.537800000000001</v>
      </c>
      <c r="E1589" s="3">
        <v>0.43754863443982606</v>
      </c>
      <c r="F1589" s="3">
        <v>0.12860208644931603</v>
      </c>
      <c r="G1589" s="2" t="s">
        <v>15</v>
      </c>
    </row>
    <row r="1590" spans="1:7" x14ac:dyDescent="0.25">
      <c r="A1590" s="6">
        <v>41416</v>
      </c>
      <c r="B1590" s="1">
        <v>15.3376</v>
      </c>
      <c r="C1590" s="6">
        <v>40320</v>
      </c>
      <c r="D1590" s="2">
        <v>10.537800000000001</v>
      </c>
      <c r="E1590" s="3">
        <v>0.4554840668830305</v>
      </c>
      <c r="F1590" s="3">
        <v>0.13327633129149619</v>
      </c>
      <c r="G1590" s="2" t="s">
        <v>16</v>
      </c>
    </row>
    <row r="1591" spans="1:7" x14ac:dyDescent="0.25">
      <c r="A1591" s="6">
        <v>41415</v>
      </c>
      <c r="B1591" s="1">
        <v>15.404199999999999</v>
      </c>
      <c r="C1591" s="6">
        <v>40319</v>
      </c>
      <c r="D1591" s="2">
        <v>10.5091</v>
      </c>
      <c r="E1591" s="3">
        <v>0.46579630986478376</v>
      </c>
      <c r="F1591" s="3">
        <v>0.13594649191924191</v>
      </c>
      <c r="G1591" s="2" t="s">
        <v>12</v>
      </c>
    </row>
    <row r="1592" spans="1:7" x14ac:dyDescent="0.25">
      <c r="A1592" s="6">
        <v>41414</v>
      </c>
      <c r="B1592" s="1">
        <v>15.525</v>
      </c>
      <c r="C1592" s="6">
        <v>40318</v>
      </c>
      <c r="D1592" s="2">
        <v>10.5623</v>
      </c>
      <c r="E1592" s="3">
        <v>0.46985031669238703</v>
      </c>
      <c r="F1592" s="3">
        <v>0.13699277094725382</v>
      </c>
      <c r="G1592" s="2" t="s">
        <v>17</v>
      </c>
    </row>
    <row r="1593" spans="1:7" x14ac:dyDescent="0.25">
      <c r="A1593" s="6">
        <v>41411</v>
      </c>
      <c r="B1593" s="1">
        <v>15.6107</v>
      </c>
      <c r="C1593" s="6">
        <v>40315</v>
      </c>
      <c r="D1593" s="2">
        <v>10.748200000000001</v>
      </c>
      <c r="E1593" s="3">
        <v>0.45240133231610863</v>
      </c>
      <c r="F1593" s="3">
        <v>0.13247566765059715</v>
      </c>
      <c r="G1593" s="2" t="s">
        <v>14</v>
      </c>
    </row>
    <row r="1594" spans="1:7" x14ac:dyDescent="0.25">
      <c r="A1594" s="6">
        <v>41410</v>
      </c>
      <c r="B1594" s="1">
        <v>15.5222</v>
      </c>
      <c r="C1594" s="6">
        <v>40314</v>
      </c>
      <c r="D1594" s="2">
        <v>10.748200000000001</v>
      </c>
      <c r="E1594" s="3">
        <v>0.44416739547086942</v>
      </c>
      <c r="F1594" s="3">
        <v>0.13033153805157571</v>
      </c>
      <c r="G1594" s="2" t="s">
        <v>15</v>
      </c>
    </row>
    <row r="1595" spans="1:7" x14ac:dyDescent="0.25">
      <c r="A1595" s="6">
        <v>41409</v>
      </c>
      <c r="B1595" s="1">
        <v>15.492699999999999</v>
      </c>
      <c r="C1595" s="6">
        <v>40313</v>
      </c>
      <c r="D1595" s="2">
        <v>10.748200000000001</v>
      </c>
      <c r="E1595" s="3">
        <v>0.44142274985578966</v>
      </c>
      <c r="F1595" s="3">
        <v>0.12961501748394189</v>
      </c>
      <c r="G1595" s="2" t="s">
        <v>16</v>
      </c>
    </row>
    <row r="1596" spans="1:7" x14ac:dyDescent="0.25">
      <c r="A1596" s="6">
        <v>41408</v>
      </c>
      <c r="B1596" s="1">
        <v>15.166499999999999</v>
      </c>
      <c r="C1596" s="6">
        <v>40312</v>
      </c>
      <c r="D1596" s="2">
        <v>10.824199999999999</v>
      </c>
      <c r="E1596" s="3">
        <v>0.40116590602538754</v>
      </c>
      <c r="F1596" s="3">
        <v>0.11899940024330746</v>
      </c>
      <c r="G1596" s="2" t="s">
        <v>12</v>
      </c>
    </row>
    <row r="1597" spans="1:7" x14ac:dyDescent="0.25">
      <c r="A1597" s="6">
        <v>41407</v>
      </c>
      <c r="B1597" s="1">
        <v>15.0618</v>
      </c>
      <c r="C1597" s="6">
        <v>40311</v>
      </c>
      <c r="D1597" s="2">
        <v>10.953099999999999</v>
      </c>
      <c r="E1597" s="3">
        <v>0.37511754663063435</v>
      </c>
      <c r="F1597" s="3">
        <v>0.11202173182006314</v>
      </c>
      <c r="G1597" s="2" t="s">
        <v>17</v>
      </c>
    </row>
    <row r="1598" spans="1:7" x14ac:dyDescent="0.25">
      <c r="A1598" s="6">
        <v>41404</v>
      </c>
      <c r="B1598" s="1">
        <v>15.269600000000001</v>
      </c>
      <c r="C1598" s="6">
        <v>40308</v>
      </c>
      <c r="D1598" s="2">
        <v>10.9001</v>
      </c>
      <c r="E1598" s="3">
        <v>0.40086788194603723</v>
      </c>
      <c r="F1598" s="3">
        <v>0.11892005860088073</v>
      </c>
      <c r="G1598" s="2" t="s">
        <v>14</v>
      </c>
    </row>
    <row r="1599" spans="1:7" x14ac:dyDescent="0.25">
      <c r="A1599" s="6">
        <v>41403</v>
      </c>
      <c r="B1599" s="1">
        <v>15.197900000000001</v>
      </c>
      <c r="C1599" s="6">
        <v>40307</v>
      </c>
      <c r="D1599" s="2">
        <v>10.9001</v>
      </c>
      <c r="E1599" s="3">
        <v>0.39428996064256294</v>
      </c>
      <c r="F1599" s="3">
        <v>0.11716597494132786</v>
      </c>
      <c r="G1599" s="2" t="s">
        <v>15</v>
      </c>
    </row>
    <row r="1600" spans="1:7" x14ac:dyDescent="0.25">
      <c r="A1600" s="6">
        <v>41402</v>
      </c>
      <c r="B1600" s="1">
        <v>15.2942</v>
      </c>
      <c r="C1600" s="6">
        <v>40306</v>
      </c>
      <c r="D1600" s="2">
        <v>10.9001</v>
      </c>
      <c r="E1600" s="3">
        <v>0.40312474197484427</v>
      </c>
      <c r="F1600" s="3">
        <v>0.11952061275410597</v>
      </c>
      <c r="G1600" s="2" t="s">
        <v>16</v>
      </c>
    </row>
    <row r="1601" spans="1:7" x14ac:dyDescent="0.25">
      <c r="A1601" s="6">
        <v>41401</v>
      </c>
      <c r="B1601" s="1">
        <v>15.2056</v>
      </c>
      <c r="C1601" s="6">
        <v>40305</v>
      </c>
      <c r="D1601" s="2">
        <v>10.651</v>
      </c>
      <c r="E1601" s="3">
        <v>0.42762181954746042</v>
      </c>
      <c r="F1601" s="3">
        <v>0.12599827626082871</v>
      </c>
      <c r="G1601" s="2" t="s">
        <v>12</v>
      </c>
    </row>
    <row r="1602" spans="1:7" x14ac:dyDescent="0.25">
      <c r="A1602" s="6">
        <v>41400</v>
      </c>
      <c r="B1602" s="1">
        <v>15.085900000000001</v>
      </c>
      <c r="C1602" s="6">
        <v>40304</v>
      </c>
      <c r="D1602" s="2">
        <v>10.7987</v>
      </c>
      <c r="E1602" s="3">
        <v>0.39701075129413727</v>
      </c>
      <c r="F1602" s="3">
        <v>0.11789217485780745</v>
      </c>
      <c r="G1602" s="2" t="s">
        <v>17</v>
      </c>
    </row>
    <row r="1603" spans="1:7" x14ac:dyDescent="0.25">
      <c r="A1603" s="6">
        <v>41397</v>
      </c>
      <c r="B1603" s="1">
        <v>14.989599999999999</v>
      </c>
      <c r="C1603" s="6">
        <v>40301</v>
      </c>
      <c r="D1603" s="2">
        <v>11.0077</v>
      </c>
      <c r="E1603" s="3">
        <v>0.36173769270601486</v>
      </c>
      <c r="F1603" s="3">
        <v>0.10840332423308907</v>
      </c>
      <c r="G1603" s="2" t="s">
        <v>14</v>
      </c>
    </row>
    <row r="1604" spans="1:7" x14ac:dyDescent="0.25">
      <c r="A1604" s="6">
        <v>41396</v>
      </c>
      <c r="B1604" s="1">
        <v>15.0412</v>
      </c>
      <c r="C1604" s="6">
        <v>40300</v>
      </c>
      <c r="D1604" s="2">
        <v>11.0077</v>
      </c>
      <c r="E1604" s="3">
        <v>0.36642532045749793</v>
      </c>
      <c r="F1604" s="3">
        <v>0.10967371857854591</v>
      </c>
      <c r="G1604" s="2" t="s">
        <v>15</v>
      </c>
    </row>
    <row r="1605" spans="1:7" x14ac:dyDescent="0.25">
      <c r="A1605" s="6">
        <v>41394</v>
      </c>
      <c r="B1605" s="1">
        <v>14.834099999999999</v>
      </c>
      <c r="C1605" s="6">
        <v>40298</v>
      </c>
      <c r="D1605" s="2">
        <v>11.071300000000001</v>
      </c>
      <c r="E1605" s="3">
        <v>0.33986975332616753</v>
      </c>
      <c r="F1605" s="3">
        <v>0.10243805050586419</v>
      </c>
      <c r="G1605" s="2" t="s">
        <v>12</v>
      </c>
    </row>
    <row r="1606" spans="1:7" x14ac:dyDescent="0.25">
      <c r="A1606" s="6">
        <v>41393</v>
      </c>
      <c r="B1606" s="1">
        <v>14.769299999999999</v>
      </c>
      <c r="C1606" s="6">
        <v>40297</v>
      </c>
      <c r="D1606" s="2">
        <v>11.011100000000001</v>
      </c>
      <c r="E1606" s="3">
        <v>0.34131013250265624</v>
      </c>
      <c r="F1606" s="3">
        <v>0.10283295459549957</v>
      </c>
      <c r="G1606" s="2" t="s">
        <v>17</v>
      </c>
    </row>
    <row r="1607" spans="1:7" x14ac:dyDescent="0.25">
      <c r="A1607" s="6">
        <v>41390</v>
      </c>
      <c r="B1607" s="1">
        <v>14.6479</v>
      </c>
      <c r="C1607" s="6">
        <v>40294</v>
      </c>
      <c r="D1607" s="2">
        <v>11.0891</v>
      </c>
      <c r="E1607" s="3">
        <v>0.32092775788837685</v>
      </c>
      <c r="F1607" s="3">
        <v>9.7218248913194083E-2</v>
      </c>
      <c r="G1607" s="2" t="s">
        <v>14</v>
      </c>
    </row>
    <row r="1608" spans="1:7" x14ac:dyDescent="0.25">
      <c r="A1608" s="6">
        <v>41389</v>
      </c>
      <c r="B1608" s="1">
        <v>14.701000000000001</v>
      </c>
      <c r="C1608" s="6">
        <v>40293</v>
      </c>
      <c r="D1608" s="2">
        <v>11.0891</v>
      </c>
      <c r="E1608" s="3">
        <v>0.32571624387912457</v>
      </c>
      <c r="F1608" s="3">
        <v>9.854248943888444E-2</v>
      </c>
      <c r="G1608" s="2" t="s">
        <v>15</v>
      </c>
    </row>
    <row r="1609" spans="1:7" x14ac:dyDescent="0.25">
      <c r="A1609" s="6">
        <v>41387</v>
      </c>
      <c r="B1609" s="1">
        <v>14.523999999999999</v>
      </c>
      <c r="C1609" s="6">
        <v>40291</v>
      </c>
      <c r="D1609" s="2">
        <v>11.0304</v>
      </c>
      <c r="E1609" s="3">
        <v>0.31672468813460969</v>
      </c>
      <c r="F1609" s="3">
        <v>9.6053263472573036E-2</v>
      </c>
      <c r="G1609" s="2" t="s">
        <v>12</v>
      </c>
    </row>
    <row r="1610" spans="1:7" x14ac:dyDescent="0.25">
      <c r="A1610" s="6">
        <v>41386</v>
      </c>
      <c r="B1610" s="1">
        <v>14.5703</v>
      </c>
      <c r="C1610" s="6">
        <v>40290</v>
      </c>
      <c r="D1610" s="2">
        <v>10.996499999999999</v>
      </c>
      <c r="E1610" s="3">
        <v>0.3249943163733916</v>
      </c>
      <c r="F1610" s="3">
        <v>9.8343047051073551E-2</v>
      </c>
      <c r="G1610" s="2" t="s">
        <v>17</v>
      </c>
    </row>
    <row r="1611" spans="1:7" x14ac:dyDescent="0.25">
      <c r="A1611" s="6">
        <v>41382</v>
      </c>
      <c r="B1611" s="1">
        <v>14.386799999999999</v>
      </c>
      <c r="C1611" s="6">
        <v>40286</v>
      </c>
      <c r="D1611" s="2">
        <v>10.824999999999999</v>
      </c>
      <c r="E1611" s="3">
        <v>0.32903464203233257</v>
      </c>
      <c r="F1611" s="3">
        <v>9.9458312365606094E-2</v>
      </c>
      <c r="G1611" s="2" t="s">
        <v>15</v>
      </c>
    </row>
    <row r="1612" spans="1:7" x14ac:dyDescent="0.25">
      <c r="A1612" s="6">
        <v>41381</v>
      </c>
      <c r="B1612" s="1">
        <v>14.214700000000001</v>
      </c>
      <c r="C1612" s="6">
        <v>40285</v>
      </c>
      <c r="D1612" s="2">
        <v>10.824999999999999</v>
      </c>
      <c r="E1612" s="3">
        <v>0.3131362586605082</v>
      </c>
      <c r="F1612" s="3">
        <v>9.5056677469278261E-2</v>
      </c>
      <c r="G1612" s="2" t="s">
        <v>16</v>
      </c>
    </row>
    <row r="1613" spans="1:7" x14ac:dyDescent="0.25">
      <c r="A1613" s="6">
        <v>41380</v>
      </c>
      <c r="B1613" s="1">
        <v>14.191700000000001</v>
      </c>
      <c r="C1613" s="6">
        <v>40284</v>
      </c>
      <c r="D1613" s="2">
        <v>10.907500000000001</v>
      </c>
      <c r="E1613" s="3">
        <v>0.30109557643823059</v>
      </c>
      <c r="F1613" s="3">
        <v>9.1699387828027668E-2</v>
      </c>
      <c r="G1613" s="2" t="s">
        <v>12</v>
      </c>
    </row>
    <row r="1614" spans="1:7" x14ac:dyDescent="0.25">
      <c r="A1614" s="6">
        <v>41379</v>
      </c>
      <c r="B1614" s="1">
        <v>13.9345</v>
      </c>
      <c r="C1614" s="6">
        <v>40283</v>
      </c>
      <c r="D1614" s="2">
        <v>10.9472</v>
      </c>
      <c r="E1614" s="3">
        <v>0.27288256357790114</v>
      </c>
      <c r="F1614" s="3">
        <v>8.375083675491668E-2</v>
      </c>
      <c r="G1614" s="2" t="s">
        <v>17</v>
      </c>
    </row>
    <row r="1615" spans="1:7" x14ac:dyDescent="0.25">
      <c r="A1615" s="6">
        <v>41376</v>
      </c>
      <c r="B1615" s="1">
        <v>13.993</v>
      </c>
      <c r="C1615" s="6">
        <v>40280</v>
      </c>
      <c r="D1615" s="2">
        <v>11.052899999999999</v>
      </c>
      <c r="E1615" s="3">
        <v>0.26600258755620709</v>
      </c>
      <c r="F1615" s="3">
        <v>8.1794737502073778E-2</v>
      </c>
      <c r="G1615" s="2" t="s">
        <v>14</v>
      </c>
    </row>
    <row r="1616" spans="1:7" x14ac:dyDescent="0.25">
      <c r="A1616" s="6">
        <v>41375</v>
      </c>
      <c r="B1616" s="1">
        <v>14.05</v>
      </c>
      <c r="C1616" s="6">
        <v>40279</v>
      </c>
      <c r="D1616" s="2">
        <v>11.052899999999999</v>
      </c>
      <c r="E1616" s="3">
        <v>0.27115960517149362</v>
      </c>
      <c r="F1616" s="3">
        <v>8.3261631963286842E-2</v>
      </c>
      <c r="G1616" s="2" t="s">
        <v>15</v>
      </c>
    </row>
    <row r="1617" spans="1:7" x14ac:dyDescent="0.25">
      <c r="A1617" s="6">
        <v>41374</v>
      </c>
      <c r="B1617" s="1">
        <v>13.933999999999999</v>
      </c>
      <c r="C1617" s="6">
        <v>40278</v>
      </c>
      <c r="D1617" s="2">
        <v>11.052899999999999</v>
      </c>
      <c r="E1617" s="3">
        <v>0.2606646219544192</v>
      </c>
      <c r="F1617" s="3">
        <v>8.0272171331738695E-2</v>
      </c>
      <c r="G1617" s="2" t="s">
        <v>16</v>
      </c>
    </row>
    <row r="1618" spans="1:7" x14ac:dyDescent="0.25">
      <c r="A1618" s="6">
        <v>41373</v>
      </c>
      <c r="B1618" s="1">
        <v>13.8908</v>
      </c>
      <c r="C1618" s="6">
        <v>40277</v>
      </c>
      <c r="D1618" s="2">
        <v>11.1271</v>
      </c>
      <c r="E1618" s="3">
        <v>0.24837558752954497</v>
      </c>
      <c r="F1618" s="3">
        <v>7.6750517328345813E-2</v>
      </c>
      <c r="G1618" s="2" t="s">
        <v>12</v>
      </c>
    </row>
    <row r="1619" spans="1:7" x14ac:dyDescent="0.25">
      <c r="A1619" s="6">
        <v>41372</v>
      </c>
      <c r="B1619" s="1">
        <v>13.974500000000001</v>
      </c>
      <c r="C1619" s="6">
        <v>40276</v>
      </c>
      <c r="D1619" s="2">
        <v>11.0099</v>
      </c>
      <c r="E1619" s="3">
        <v>0.26926675083334095</v>
      </c>
      <c r="F1619" s="3">
        <v>8.2723678251235278E-2</v>
      </c>
      <c r="G1619" s="2" t="s">
        <v>17</v>
      </c>
    </row>
    <row r="1620" spans="1:7" x14ac:dyDescent="0.25">
      <c r="A1620" s="6">
        <v>41369</v>
      </c>
      <c r="B1620" s="1">
        <v>14.001099999999999</v>
      </c>
      <c r="C1620" s="6">
        <v>40273</v>
      </c>
      <c r="D1620" s="2">
        <v>11.000400000000001</v>
      </c>
      <c r="E1620" s="3">
        <v>0.27278098978218956</v>
      </c>
      <c r="F1620" s="3">
        <v>8.3722008849537177E-2</v>
      </c>
      <c r="G1620" s="2" t="s">
        <v>14</v>
      </c>
    </row>
    <row r="1621" spans="1:7" x14ac:dyDescent="0.25">
      <c r="A1621" s="6">
        <v>41368</v>
      </c>
      <c r="B1621" s="1">
        <v>14.011900000000001</v>
      </c>
      <c r="C1621" s="6">
        <v>40272</v>
      </c>
      <c r="D1621" s="2">
        <v>11.000400000000001</v>
      </c>
      <c r="E1621" s="3">
        <v>0.27376277226282675</v>
      </c>
      <c r="F1621" s="3">
        <v>8.4000586712947412E-2</v>
      </c>
      <c r="G1621" s="2" t="s">
        <v>15</v>
      </c>
    </row>
    <row r="1622" spans="1:7" x14ac:dyDescent="0.25">
      <c r="A1622" s="6">
        <v>41367</v>
      </c>
      <c r="B1622" s="1">
        <v>14.244300000000001</v>
      </c>
      <c r="C1622" s="6">
        <v>40271</v>
      </c>
      <c r="D1622" s="2">
        <v>11.000400000000001</v>
      </c>
      <c r="E1622" s="3">
        <v>0.29488927675357257</v>
      </c>
      <c r="F1622" s="3">
        <v>8.9960797836395656E-2</v>
      </c>
      <c r="G1622" s="2" t="s">
        <v>16</v>
      </c>
    </row>
    <row r="1623" spans="1:7" x14ac:dyDescent="0.25">
      <c r="A1623" s="6">
        <v>41366</v>
      </c>
      <c r="B1623" s="1">
        <v>14.3283</v>
      </c>
      <c r="C1623" s="6">
        <v>40270</v>
      </c>
      <c r="D1623" s="2">
        <v>11.000400000000001</v>
      </c>
      <c r="E1623" s="3">
        <v>0.30252536271408309</v>
      </c>
      <c r="F1623" s="3">
        <v>9.2099134374374447E-2</v>
      </c>
      <c r="G1623" s="2" t="s">
        <v>12</v>
      </c>
    </row>
    <row r="1624" spans="1:7" x14ac:dyDescent="0.25">
      <c r="A1624" s="6">
        <v>41365</v>
      </c>
      <c r="B1624" s="1">
        <v>14.1846</v>
      </c>
      <c r="C1624" s="6">
        <v>40269</v>
      </c>
      <c r="D1624" s="2">
        <v>10.949</v>
      </c>
      <c r="E1624" s="3">
        <v>0.29551557219837427</v>
      </c>
      <c r="F1624" s="3">
        <v>9.0136495601464528E-2</v>
      </c>
      <c r="G1624" s="2" t="s">
        <v>17</v>
      </c>
    </row>
    <row r="1625" spans="1:7" x14ac:dyDescent="0.25">
      <c r="A1625" s="6">
        <v>41361</v>
      </c>
      <c r="B1625" s="1">
        <v>14.1584</v>
      </c>
      <c r="C1625" s="6">
        <v>40265</v>
      </c>
      <c r="D1625" s="2">
        <v>10.874499999999999</v>
      </c>
      <c r="E1625" s="3">
        <v>0.30198170030806026</v>
      </c>
      <c r="F1625" s="3">
        <v>9.1947169100996318E-2</v>
      </c>
      <c r="G1625" s="2" t="s">
        <v>15</v>
      </c>
    </row>
    <row r="1626" spans="1:7" x14ac:dyDescent="0.25">
      <c r="A1626" s="6">
        <v>41359</v>
      </c>
      <c r="B1626" s="1">
        <v>14.0547</v>
      </c>
      <c r="C1626" s="6">
        <v>40263</v>
      </c>
      <c r="D1626" s="2">
        <v>10.773400000000001</v>
      </c>
      <c r="E1626" s="3">
        <v>0.30457422911986926</v>
      </c>
      <c r="F1626" s="3">
        <v>9.2671456697817289E-2</v>
      </c>
      <c r="G1626" s="2" t="s">
        <v>12</v>
      </c>
    </row>
    <row r="1627" spans="1:7" x14ac:dyDescent="0.25">
      <c r="A1627" s="6">
        <v>41358</v>
      </c>
      <c r="B1627" s="1">
        <v>13.981400000000001</v>
      </c>
      <c r="C1627" s="6">
        <v>40262</v>
      </c>
      <c r="D1627" s="2">
        <v>10.710100000000001</v>
      </c>
      <c r="E1627" s="3">
        <v>0.30544065881737797</v>
      </c>
      <c r="F1627" s="3">
        <v>9.2913301499994327E-2</v>
      </c>
      <c r="G1627" s="2" t="s">
        <v>17</v>
      </c>
    </row>
    <row r="1628" spans="1:7" x14ac:dyDescent="0.25">
      <c r="A1628" s="6">
        <v>41355</v>
      </c>
      <c r="B1628" s="1">
        <v>14.024699999999999</v>
      </c>
      <c r="C1628" s="6">
        <v>40259</v>
      </c>
      <c r="D1628" s="2">
        <v>10.693899999999999</v>
      </c>
      <c r="E1628" s="3">
        <v>0.31146728508776034</v>
      </c>
      <c r="F1628" s="3">
        <v>9.459254805342332E-2</v>
      </c>
      <c r="G1628" s="2" t="s">
        <v>14</v>
      </c>
    </row>
    <row r="1629" spans="1:7" x14ac:dyDescent="0.25">
      <c r="A1629" s="6">
        <v>41354</v>
      </c>
      <c r="B1629" s="1">
        <v>14.089700000000001</v>
      </c>
      <c r="C1629" s="6">
        <v>40258</v>
      </c>
      <c r="D1629" s="2">
        <v>10.693899999999999</v>
      </c>
      <c r="E1629" s="3">
        <v>0.31754551660292329</v>
      </c>
      <c r="F1629" s="3">
        <v>9.628097111880507E-2</v>
      </c>
      <c r="G1629" s="2" t="s">
        <v>15</v>
      </c>
    </row>
    <row r="1630" spans="1:7" x14ac:dyDescent="0.25">
      <c r="A1630" s="6">
        <v>41353</v>
      </c>
      <c r="B1630" s="1">
        <v>14.153</v>
      </c>
      <c r="C1630" s="6">
        <v>40257</v>
      </c>
      <c r="D1630" s="2">
        <v>10.693899999999999</v>
      </c>
      <c r="E1630" s="3">
        <v>0.32346477898615111</v>
      </c>
      <c r="F1630" s="3">
        <v>9.7920251878615527E-2</v>
      </c>
      <c r="G1630" s="2" t="s">
        <v>16</v>
      </c>
    </row>
    <row r="1631" spans="1:7" x14ac:dyDescent="0.25">
      <c r="A1631" s="6">
        <v>41352</v>
      </c>
      <c r="B1631" s="1">
        <v>14.335900000000001</v>
      </c>
      <c r="C1631" s="6">
        <v>40256</v>
      </c>
      <c r="D1631" s="2">
        <v>10.7232</v>
      </c>
      <c r="E1631" s="3">
        <v>0.33690502834974634</v>
      </c>
      <c r="F1631" s="3">
        <v>0.10162432980383174</v>
      </c>
      <c r="G1631" s="2" t="s">
        <v>12</v>
      </c>
    </row>
    <row r="1632" spans="1:7" x14ac:dyDescent="0.25">
      <c r="A1632" s="6">
        <v>41351</v>
      </c>
      <c r="B1632" s="1">
        <v>14.531700000000001</v>
      </c>
      <c r="C1632" s="6">
        <v>40255</v>
      </c>
      <c r="D1632" s="2">
        <v>10.7021</v>
      </c>
      <c r="E1632" s="3">
        <v>0.35783631249941611</v>
      </c>
      <c r="F1632" s="3">
        <v>0.10734378608807393</v>
      </c>
      <c r="G1632" s="2" t="s">
        <v>17</v>
      </c>
    </row>
    <row r="1633" spans="1:7" x14ac:dyDescent="0.25">
      <c r="A1633" s="6">
        <v>41348</v>
      </c>
      <c r="B1633" s="1">
        <v>14.611000000000001</v>
      </c>
      <c r="C1633" s="6">
        <v>40252</v>
      </c>
      <c r="D1633" s="2">
        <v>10.5626</v>
      </c>
      <c r="E1633" s="3">
        <v>0.38327684471626311</v>
      </c>
      <c r="F1633" s="3">
        <v>0.11421679995333167</v>
      </c>
      <c r="G1633" s="2" t="s">
        <v>14</v>
      </c>
    </row>
    <row r="1634" spans="1:7" x14ac:dyDescent="0.25">
      <c r="A1634" s="6">
        <v>41347</v>
      </c>
      <c r="B1634" s="1">
        <v>14.6303</v>
      </c>
      <c r="C1634" s="6">
        <v>40251</v>
      </c>
      <c r="D1634" s="2">
        <v>10.5626</v>
      </c>
      <c r="E1634" s="3">
        <v>0.38510404635222395</v>
      </c>
      <c r="F1634" s="3">
        <v>0.11470718214572351</v>
      </c>
      <c r="G1634" s="2" t="s">
        <v>15</v>
      </c>
    </row>
    <row r="1635" spans="1:7" x14ac:dyDescent="0.25">
      <c r="A1635" s="6">
        <v>41346</v>
      </c>
      <c r="B1635" s="1">
        <v>14.5002</v>
      </c>
      <c r="C1635" s="6">
        <v>40250</v>
      </c>
      <c r="D1635" s="2">
        <v>10.5626</v>
      </c>
      <c r="E1635" s="3">
        <v>0.37278700319996971</v>
      </c>
      <c r="F1635" s="3">
        <v>0.11139316000225508</v>
      </c>
      <c r="G1635" s="2" t="s">
        <v>16</v>
      </c>
    </row>
    <row r="1636" spans="1:7" x14ac:dyDescent="0.25">
      <c r="A1636" s="6">
        <v>41345</v>
      </c>
      <c r="B1636" s="1">
        <v>14.6518</v>
      </c>
      <c r="C1636" s="6">
        <v>40249</v>
      </c>
      <c r="D1636" s="2">
        <v>10.556100000000001</v>
      </c>
      <c r="E1636" s="3">
        <v>0.38799367190534373</v>
      </c>
      <c r="F1636" s="3">
        <v>0.115481816850042</v>
      </c>
      <c r="G1636" s="2" t="s">
        <v>12</v>
      </c>
    </row>
    <row r="1637" spans="1:7" x14ac:dyDescent="0.25">
      <c r="A1637" s="6">
        <v>41344</v>
      </c>
      <c r="B1637" s="1">
        <v>14.6929</v>
      </c>
      <c r="C1637" s="6">
        <v>40248</v>
      </c>
      <c r="D1637" s="2">
        <v>10.5892</v>
      </c>
      <c r="E1637" s="3">
        <v>0.3875363577985117</v>
      </c>
      <c r="F1637" s="3">
        <v>0.11535929429188618</v>
      </c>
      <c r="G1637" s="2" t="s">
        <v>17</v>
      </c>
    </row>
    <row r="1638" spans="1:7" x14ac:dyDescent="0.25">
      <c r="A1638" s="6">
        <v>41341</v>
      </c>
      <c r="B1638" s="1">
        <v>14.661899999999999</v>
      </c>
      <c r="C1638" s="6">
        <v>40245</v>
      </c>
      <c r="D1638" s="2">
        <v>10.3878</v>
      </c>
      <c r="E1638" s="3">
        <v>0.41145382082827919</v>
      </c>
      <c r="F1638" s="3">
        <v>0.1217314367515987</v>
      </c>
      <c r="G1638" s="2" t="s">
        <v>14</v>
      </c>
    </row>
    <row r="1639" spans="1:7" x14ac:dyDescent="0.25">
      <c r="A1639" s="6">
        <v>41340</v>
      </c>
      <c r="B1639" s="1">
        <v>14.457599999999999</v>
      </c>
      <c r="C1639" s="6">
        <v>40244</v>
      </c>
      <c r="D1639" s="2">
        <v>10.3878</v>
      </c>
      <c r="E1639" s="3">
        <v>0.39178651880090093</v>
      </c>
      <c r="F1639" s="3">
        <v>0.11649695208060473</v>
      </c>
      <c r="G1639" s="2" t="s">
        <v>15</v>
      </c>
    </row>
    <row r="1640" spans="1:7" x14ac:dyDescent="0.25">
      <c r="A1640" s="6">
        <v>41339</v>
      </c>
      <c r="B1640" s="1">
        <v>14.333</v>
      </c>
      <c r="C1640" s="6">
        <v>40243</v>
      </c>
      <c r="D1640" s="2">
        <v>10.3878</v>
      </c>
      <c r="E1640" s="3">
        <v>0.37979167870001346</v>
      </c>
      <c r="F1640" s="3">
        <v>0.1132802565612725</v>
      </c>
      <c r="G1640" s="2" t="s">
        <v>16</v>
      </c>
    </row>
    <row r="1641" spans="1:7" x14ac:dyDescent="0.25">
      <c r="A1641" s="6">
        <v>41338</v>
      </c>
      <c r="B1641" s="1">
        <v>14.271599999999999</v>
      </c>
      <c r="C1641" s="6">
        <v>40242</v>
      </c>
      <c r="D1641" s="2">
        <v>10.3264</v>
      </c>
      <c r="E1641" s="3">
        <v>0.38204989154013014</v>
      </c>
      <c r="F1641" s="3">
        <v>0.11388726933064119</v>
      </c>
      <c r="G1641" s="2" t="s">
        <v>12</v>
      </c>
    </row>
    <row r="1642" spans="1:7" x14ac:dyDescent="0.25">
      <c r="A1642" s="6">
        <v>41337</v>
      </c>
      <c r="B1642" s="1">
        <v>14.119300000000001</v>
      </c>
      <c r="C1642" s="6">
        <v>40241</v>
      </c>
      <c r="D1642" s="2">
        <v>10.3072</v>
      </c>
      <c r="E1642" s="3">
        <v>0.36984826140950022</v>
      </c>
      <c r="F1642" s="3">
        <v>0.11059953581910298</v>
      </c>
      <c r="G1642" s="2" t="s">
        <v>17</v>
      </c>
    </row>
    <row r="1643" spans="1:7" x14ac:dyDescent="0.25">
      <c r="A1643" s="6">
        <v>41334</v>
      </c>
      <c r="B1643" s="1">
        <v>14.2044</v>
      </c>
      <c r="C1643" s="6">
        <v>40238</v>
      </c>
      <c r="D1643" s="2">
        <v>10.231400000000001</v>
      </c>
      <c r="E1643" s="3">
        <v>0.38831440467580181</v>
      </c>
      <c r="F1643" s="3">
        <v>0.11556773079109073</v>
      </c>
      <c r="G1643" s="2" t="s">
        <v>14</v>
      </c>
    </row>
    <row r="1644" spans="1:7" x14ac:dyDescent="0.25">
      <c r="A1644" s="6">
        <v>41333</v>
      </c>
      <c r="B1644" s="1">
        <v>14.0762</v>
      </c>
      <c r="C1644" s="6">
        <v>40237</v>
      </c>
      <c r="D1644" s="2">
        <v>10.231400000000001</v>
      </c>
      <c r="E1644" s="3">
        <v>0.37578435013781097</v>
      </c>
      <c r="F1644" s="3">
        <v>0.11220144498281392</v>
      </c>
      <c r="G1644" s="2" t="s">
        <v>15</v>
      </c>
    </row>
    <row r="1645" spans="1:7" x14ac:dyDescent="0.25">
      <c r="A1645" s="6">
        <v>41332</v>
      </c>
      <c r="B1645" s="1">
        <v>14.254799999999999</v>
      </c>
      <c r="C1645" s="6">
        <v>40236</v>
      </c>
      <c r="D1645" s="2">
        <v>10.231400000000001</v>
      </c>
      <c r="E1645" s="3">
        <v>0.39324041675625998</v>
      </c>
      <c r="F1645" s="3">
        <v>0.11688559111958319</v>
      </c>
      <c r="G1645" s="2" t="s">
        <v>16</v>
      </c>
    </row>
    <row r="1646" spans="1:7" x14ac:dyDescent="0.25">
      <c r="A1646" s="6">
        <v>41331</v>
      </c>
      <c r="B1646" s="1">
        <v>14.1722</v>
      </c>
      <c r="C1646" s="6">
        <v>40235</v>
      </c>
      <c r="D1646" s="2">
        <v>10.098699999999999</v>
      </c>
      <c r="E1646" s="3">
        <v>0.40336875043322423</v>
      </c>
      <c r="F1646" s="3">
        <v>0.11958550521804079</v>
      </c>
      <c r="G1646" s="2" t="s">
        <v>12</v>
      </c>
    </row>
    <row r="1647" spans="1:7" x14ac:dyDescent="0.25">
      <c r="A1647" s="6">
        <v>41330</v>
      </c>
      <c r="B1647" s="1">
        <v>14.3682</v>
      </c>
      <c r="C1647" s="6">
        <v>40234</v>
      </c>
      <c r="D1647" s="2">
        <v>10.041399999999999</v>
      </c>
      <c r="E1647" s="3">
        <v>0.43089609018662745</v>
      </c>
      <c r="F1647" s="3">
        <v>0.12685844992813533</v>
      </c>
      <c r="G1647" s="2" t="s">
        <v>17</v>
      </c>
    </row>
    <row r="1648" spans="1:7" x14ac:dyDescent="0.25">
      <c r="A1648" s="6">
        <v>41327</v>
      </c>
      <c r="B1648" s="1">
        <v>14.4102</v>
      </c>
      <c r="C1648" s="6">
        <v>40231</v>
      </c>
      <c r="D1648" s="2">
        <v>10.029999999999999</v>
      </c>
      <c r="E1648" s="3">
        <v>0.43670987038883358</v>
      </c>
      <c r="F1648" s="3">
        <v>0.12838254256636938</v>
      </c>
      <c r="G1648" s="2" t="s">
        <v>14</v>
      </c>
    </row>
    <row r="1649" spans="1:7" x14ac:dyDescent="0.25">
      <c r="A1649" s="6">
        <v>41326</v>
      </c>
      <c r="B1649" s="1">
        <v>14.3819</v>
      </c>
      <c r="C1649" s="6">
        <v>40230</v>
      </c>
      <c r="D1649" s="2">
        <v>10.029999999999999</v>
      </c>
      <c r="E1649" s="3">
        <v>0.43388833499501506</v>
      </c>
      <c r="F1649" s="3">
        <v>0.12764338666280262</v>
      </c>
      <c r="G1649" s="2" t="s">
        <v>15</v>
      </c>
    </row>
    <row r="1650" spans="1:7" x14ac:dyDescent="0.25">
      <c r="A1650" s="6">
        <v>41325</v>
      </c>
      <c r="B1650" s="1">
        <v>14.5815</v>
      </c>
      <c r="C1650" s="6">
        <v>40229</v>
      </c>
      <c r="D1650" s="2">
        <v>10.029999999999999</v>
      </c>
      <c r="E1650" s="3">
        <v>0.45378863409770698</v>
      </c>
      <c r="F1650" s="3">
        <v>0.13283612485104612</v>
      </c>
      <c r="G1650" s="2" t="s">
        <v>16</v>
      </c>
    </row>
    <row r="1651" spans="1:7" x14ac:dyDescent="0.25">
      <c r="A1651" s="6">
        <v>41324</v>
      </c>
      <c r="B1651" s="1">
        <v>14.577299999999999</v>
      </c>
      <c r="C1651" s="6">
        <v>40228</v>
      </c>
      <c r="D1651" s="2">
        <v>10.0167</v>
      </c>
      <c r="E1651" s="3">
        <v>0.45529964958519265</v>
      </c>
      <c r="F1651" s="3">
        <v>0.13322846529487409</v>
      </c>
      <c r="G1651" s="2" t="s">
        <v>12</v>
      </c>
    </row>
    <row r="1652" spans="1:7" x14ac:dyDescent="0.25">
      <c r="A1652" s="6">
        <v>41323</v>
      </c>
      <c r="B1652" s="1">
        <v>14.4579</v>
      </c>
      <c r="C1652" s="6">
        <v>40227</v>
      </c>
      <c r="D1652" s="2">
        <v>10.055899999999999</v>
      </c>
      <c r="E1652" s="3">
        <v>0.43775296094829913</v>
      </c>
      <c r="F1652" s="3">
        <v>0.12865555534154183</v>
      </c>
      <c r="G1652" s="2" t="s">
        <v>17</v>
      </c>
    </row>
    <row r="1653" spans="1:7" x14ac:dyDescent="0.25">
      <c r="A1653" s="6">
        <v>41320</v>
      </c>
      <c r="B1653" s="1">
        <v>14.433999999999999</v>
      </c>
      <c r="C1653" s="6">
        <v>40224</v>
      </c>
      <c r="D1653" s="2">
        <v>9.9808000000000003</v>
      </c>
      <c r="E1653" s="3">
        <v>0.44617665918563632</v>
      </c>
      <c r="F1653" s="3">
        <v>0.13085550355413944</v>
      </c>
      <c r="G1653" s="2" t="s">
        <v>14</v>
      </c>
    </row>
    <row r="1654" spans="1:7" x14ac:dyDescent="0.25">
      <c r="A1654" s="6">
        <v>41319</v>
      </c>
      <c r="B1654" s="1">
        <v>14.472300000000001</v>
      </c>
      <c r="C1654" s="6">
        <v>40223</v>
      </c>
      <c r="D1654" s="2">
        <v>9.9808000000000003</v>
      </c>
      <c r="E1654" s="3">
        <v>0.45001402693170889</v>
      </c>
      <c r="F1654" s="3">
        <v>0.1318548456981774</v>
      </c>
      <c r="G1654" s="2" t="s">
        <v>15</v>
      </c>
    </row>
    <row r="1655" spans="1:7" x14ac:dyDescent="0.25">
      <c r="A1655" s="6">
        <v>41318</v>
      </c>
      <c r="B1655" s="1">
        <v>14.5783</v>
      </c>
      <c r="C1655" s="6">
        <v>40222</v>
      </c>
      <c r="D1655" s="2">
        <v>9.9808000000000003</v>
      </c>
      <c r="E1655" s="3">
        <v>0.46063441808271882</v>
      </c>
      <c r="F1655" s="3">
        <v>0.13461148846579163</v>
      </c>
      <c r="G1655" s="2" t="s">
        <v>16</v>
      </c>
    </row>
    <row r="1656" spans="1:7" x14ac:dyDescent="0.25">
      <c r="A1656" s="6">
        <v>41317</v>
      </c>
      <c r="B1656" s="1">
        <v>14.5227</v>
      </c>
      <c r="C1656" s="6">
        <v>40221</v>
      </c>
      <c r="D1656" s="2">
        <v>9.9808000000000003</v>
      </c>
      <c r="E1656" s="3">
        <v>0.45506372234690606</v>
      </c>
      <c r="F1656" s="3">
        <v>0.133167223861129</v>
      </c>
      <c r="G1656" s="2" t="s">
        <v>12</v>
      </c>
    </row>
    <row r="1657" spans="1:7" x14ac:dyDescent="0.25">
      <c r="A1657" s="6">
        <v>41316</v>
      </c>
      <c r="B1657" s="1">
        <v>14.517300000000001</v>
      </c>
      <c r="C1657" s="6">
        <v>40220</v>
      </c>
      <c r="D1657" s="2">
        <v>9.9861000000000004</v>
      </c>
      <c r="E1657" s="3">
        <v>0.45375071349175355</v>
      </c>
      <c r="F1657" s="3">
        <v>0.13282627513727019</v>
      </c>
      <c r="G1657" s="2" t="s">
        <v>17</v>
      </c>
    </row>
    <row r="1658" spans="1:7" x14ac:dyDescent="0.25">
      <c r="A1658" s="6">
        <v>41313</v>
      </c>
      <c r="B1658" s="1">
        <v>14.583600000000001</v>
      </c>
      <c r="C1658" s="6">
        <v>40217</v>
      </c>
      <c r="D1658" s="2">
        <v>9.9384999999999994</v>
      </c>
      <c r="E1658" s="3">
        <v>0.46738441414700421</v>
      </c>
      <c r="F1658" s="3">
        <v>0.13635658763718195</v>
      </c>
      <c r="G1658" s="2" t="s">
        <v>14</v>
      </c>
    </row>
    <row r="1659" spans="1:7" x14ac:dyDescent="0.25">
      <c r="A1659" s="6">
        <v>41312</v>
      </c>
      <c r="B1659" s="1">
        <v>14.6517</v>
      </c>
      <c r="C1659" s="6">
        <v>40216</v>
      </c>
      <c r="D1659" s="2">
        <v>9.9384999999999994</v>
      </c>
      <c r="E1659" s="3">
        <v>0.47423655481209448</v>
      </c>
      <c r="F1659" s="3">
        <v>0.13812262941660869</v>
      </c>
      <c r="G1659" s="2" t="s">
        <v>15</v>
      </c>
    </row>
    <row r="1660" spans="1:7" x14ac:dyDescent="0.25">
      <c r="A1660" s="6">
        <v>41311</v>
      </c>
      <c r="B1660" s="1">
        <v>14.6722</v>
      </c>
      <c r="C1660" s="6">
        <v>40215</v>
      </c>
      <c r="D1660" s="2">
        <v>9.9384999999999994</v>
      </c>
      <c r="E1660" s="3">
        <v>0.4762992403280174</v>
      </c>
      <c r="F1660" s="3">
        <v>0.1386531853904307</v>
      </c>
      <c r="G1660" s="2" t="s">
        <v>16</v>
      </c>
    </row>
    <row r="1661" spans="1:7" x14ac:dyDescent="0.25">
      <c r="A1661" s="6">
        <v>41310</v>
      </c>
      <c r="B1661" s="1">
        <v>14.612500000000001</v>
      </c>
      <c r="C1661" s="6">
        <v>40214</v>
      </c>
      <c r="D1661" s="2">
        <v>9.9245000000000001</v>
      </c>
      <c r="E1661" s="3">
        <v>0.47236636606378163</v>
      </c>
      <c r="F1661" s="3">
        <v>0.13764115878157601</v>
      </c>
      <c r="G1661" s="2" t="s">
        <v>12</v>
      </c>
    </row>
    <row r="1662" spans="1:7" x14ac:dyDescent="0.25">
      <c r="A1662" s="6">
        <v>41309</v>
      </c>
      <c r="B1662" s="1">
        <v>14.675700000000001</v>
      </c>
      <c r="C1662" s="6">
        <v>40213</v>
      </c>
      <c r="D1662" s="2">
        <v>9.9916999999999998</v>
      </c>
      <c r="E1662" s="3">
        <v>0.46878909494880761</v>
      </c>
      <c r="F1662" s="3">
        <v>0.13671907143295403</v>
      </c>
      <c r="G1662" s="2" t="s">
        <v>17</v>
      </c>
    </row>
    <row r="1663" spans="1:7" x14ac:dyDescent="0.25">
      <c r="A1663" s="6">
        <v>41306</v>
      </c>
      <c r="B1663" s="1">
        <v>14.6678</v>
      </c>
      <c r="C1663" s="6">
        <v>40210</v>
      </c>
      <c r="D1663" s="2">
        <v>9.9849999999999994</v>
      </c>
      <c r="E1663" s="3">
        <v>0.4689834752128193</v>
      </c>
      <c r="F1663" s="3">
        <v>0.13676921387286334</v>
      </c>
      <c r="G1663" s="2" t="s">
        <v>14</v>
      </c>
    </row>
    <row r="1664" spans="1:7" x14ac:dyDescent="0.25">
      <c r="A1664" s="6">
        <v>41305</v>
      </c>
      <c r="B1664" s="1">
        <v>14.7035</v>
      </c>
      <c r="C1664" s="6">
        <v>40209</v>
      </c>
      <c r="D1664" s="2">
        <v>9.9849999999999994</v>
      </c>
      <c r="E1664" s="3">
        <v>0.47255883825738615</v>
      </c>
      <c r="F1664" s="3">
        <v>0.13769072858835774</v>
      </c>
      <c r="G1664" s="2" t="s">
        <v>15</v>
      </c>
    </row>
    <row r="1665" spans="1:7" x14ac:dyDescent="0.25">
      <c r="A1665" s="6">
        <v>41304</v>
      </c>
      <c r="B1665" s="1">
        <v>14.7417</v>
      </c>
      <c r="C1665" s="6">
        <v>40208</v>
      </c>
      <c r="D1665" s="2">
        <v>9.9849999999999994</v>
      </c>
      <c r="E1665" s="3">
        <v>0.476384576865298</v>
      </c>
      <c r="F1665" s="3">
        <v>0.13867512467508503</v>
      </c>
      <c r="G1665" s="2" t="s">
        <v>16</v>
      </c>
    </row>
    <row r="1666" spans="1:7" x14ac:dyDescent="0.25">
      <c r="A1666" s="6">
        <v>41303</v>
      </c>
      <c r="B1666" s="1">
        <v>14.7659</v>
      </c>
      <c r="C1666" s="6">
        <v>40207</v>
      </c>
      <c r="D1666" s="2">
        <v>9.9821000000000009</v>
      </c>
      <c r="E1666" s="3">
        <v>0.47923783572594936</v>
      </c>
      <c r="F1666" s="3">
        <v>0.13940818664769083</v>
      </c>
      <c r="G1666" s="2" t="s">
        <v>12</v>
      </c>
    </row>
    <row r="1667" spans="1:7" x14ac:dyDescent="0.25">
      <c r="A1667" s="6">
        <v>41302</v>
      </c>
      <c r="B1667" s="1">
        <v>14.7486</v>
      </c>
      <c r="C1667" s="6">
        <v>40206</v>
      </c>
      <c r="D1667" s="2">
        <v>9.9690999999999992</v>
      </c>
      <c r="E1667" s="3">
        <v>0.47943144315936254</v>
      </c>
      <c r="F1667" s="3">
        <v>0.13945789428897526</v>
      </c>
      <c r="G1667" s="2" t="s">
        <v>17</v>
      </c>
    </row>
    <row r="1668" spans="1:7" x14ac:dyDescent="0.25">
      <c r="A1668" s="6">
        <v>41299</v>
      </c>
      <c r="B1668" s="1">
        <v>14.742000000000001</v>
      </c>
      <c r="C1668" s="6">
        <v>40203</v>
      </c>
      <c r="D1668" s="2">
        <v>9.9913000000000007</v>
      </c>
      <c r="E1668" s="3">
        <v>0.47548367079359039</v>
      </c>
      <c r="F1668" s="3">
        <v>0.13844346686274189</v>
      </c>
      <c r="G1668" s="2" t="s">
        <v>14</v>
      </c>
    </row>
    <row r="1669" spans="1:7" x14ac:dyDescent="0.25">
      <c r="A1669" s="6">
        <v>41298</v>
      </c>
      <c r="B1669" s="1">
        <v>14.584099999999999</v>
      </c>
      <c r="C1669" s="6">
        <v>40202</v>
      </c>
      <c r="D1669" s="2">
        <v>9.9913000000000007</v>
      </c>
      <c r="E1669" s="3">
        <v>0.45967992153173243</v>
      </c>
      <c r="F1669" s="3">
        <v>0.13436428566872105</v>
      </c>
      <c r="G1669" s="2" t="s">
        <v>15</v>
      </c>
    </row>
    <row r="1670" spans="1:7" x14ac:dyDescent="0.25">
      <c r="A1670" s="6">
        <v>41297</v>
      </c>
      <c r="B1670" s="1">
        <v>14.665699999999999</v>
      </c>
      <c r="C1670" s="6">
        <v>40201</v>
      </c>
      <c r="D1670" s="2">
        <v>9.9913000000000007</v>
      </c>
      <c r="E1670" s="3">
        <v>0.46784702691341451</v>
      </c>
      <c r="F1670" s="3">
        <v>0.13647599234697116</v>
      </c>
      <c r="G1670" s="2" t="s">
        <v>16</v>
      </c>
    </row>
    <row r="1671" spans="1:7" x14ac:dyDescent="0.25">
      <c r="A1671" s="6">
        <v>41296</v>
      </c>
      <c r="B1671" s="1">
        <v>14.677099999999999</v>
      </c>
      <c r="C1671" s="6">
        <v>40200</v>
      </c>
      <c r="D1671" s="2">
        <v>9.9966000000000008</v>
      </c>
      <c r="E1671" s="3">
        <v>0.46820919112498233</v>
      </c>
      <c r="F1671" s="3">
        <v>0.13656945283206734</v>
      </c>
      <c r="G1671" s="2" t="s">
        <v>12</v>
      </c>
    </row>
    <row r="1672" spans="1:7" x14ac:dyDescent="0.25">
      <c r="A1672" s="6">
        <v>41295</v>
      </c>
      <c r="B1672" s="1">
        <v>14.723100000000001</v>
      </c>
      <c r="C1672" s="6">
        <v>40199</v>
      </c>
      <c r="D1672" s="2">
        <v>9.9998000000000005</v>
      </c>
      <c r="E1672" s="3">
        <v>0.47233944678893575</v>
      </c>
      <c r="F1672" s="3">
        <v>0.13763422557473914</v>
      </c>
      <c r="G1672" s="2" t="s">
        <v>17</v>
      </c>
    </row>
    <row r="1673" spans="1:7" x14ac:dyDescent="0.25">
      <c r="A1673" s="6">
        <v>41292</v>
      </c>
      <c r="B1673" s="1">
        <v>14.7654</v>
      </c>
      <c r="C1673" s="6">
        <v>40196</v>
      </c>
      <c r="D1673" s="2">
        <v>10.002800000000001</v>
      </c>
      <c r="E1673" s="3">
        <v>0.47612668452833196</v>
      </c>
      <c r="F1673" s="3">
        <v>0.13860882020545295</v>
      </c>
      <c r="G1673" s="2" t="s">
        <v>14</v>
      </c>
    </row>
    <row r="1674" spans="1:7" x14ac:dyDescent="0.25">
      <c r="A1674" s="6">
        <v>41291</v>
      </c>
      <c r="B1674" s="1">
        <v>14.781499999999999</v>
      </c>
      <c r="C1674" s="6">
        <v>40195</v>
      </c>
      <c r="D1674" s="2">
        <v>10.002800000000001</v>
      </c>
      <c r="E1674" s="3">
        <v>0.47773623385452058</v>
      </c>
      <c r="F1674" s="3">
        <v>0.13902251129389365</v>
      </c>
      <c r="G1674" s="2" t="s">
        <v>15</v>
      </c>
    </row>
    <row r="1675" spans="1:7" x14ac:dyDescent="0.25">
      <c r="A1675" s="6">
        <v>41290</v>
      </c>
      <c r="B1675" s="1">
        <v>14.8355</v>
      </c>
      <c r="C1675" s="6">
        <v>40194</v>
      </c>
      <c r="D1675" s="2">
        <v>10.002800000000001</v>
      </c>
      <c r="E1675" s="3">
        <v>0.48313472227776211</v>
      </c>
      <c r="F1675" s="3">
        <v>0.140407857110324</v>
      </c>
      <c r="G1675" s="2" t="s">
        <v>16</v>
      </c>
    </row>
    <row r="1676" spans="1:7" x14ac:dyDescent="0.25">
      <c r="A1676" s="6">
        <v>41289</v>
      </c>
      <c r="B1676" s="1">
        <v>14.9415</v>
      </c>
      <c r="C1676" s="6">
        <v>40193</v>
      </c>
      <c r="D1676" s="2">
        <v>10.0032</v>
      </c>
      <c r="E1676" s="3">
        <v>0.49367202495201534</v>
      </c>
      <c r="F1676" s="3">
        <v>0.14310225736465076</v>
      </c>
      <c r="G1676" s="2" t="s">
        <v>12</v>
      </c>
    </row>
    <row r="1677" spans="1:7" x14ac:dyDescent="0.25">
      <c r="A1677" s="6">
        <v>41288</v>
      </c>
      <c r="B1677" s="1">
        <v>14.922800000000001</v>
      </c>
      <c r="C1677" s="6">
        <v>40192</v>
      </c>
      <c r="D1677" s="2">
        <v>10.003399999999999</v>
      </c>
      <c r="E1677" s="3">
        <v>0.49177279724893552</v>
      </c>
      <c r="F1677" s="3">
        <v>0.14261756098163625</v>
      </c>
      <c r="G1677" s="2" t="s">
        <v>17</v>
      </c>
    </row>
    <row r="1678" spans="1:7" x14ac:dyDescent="0.25">
      <c r="A1678" s="6">
        <v>41285</v>
      </c>
      <c r="B1678" s="1">
        <v>14.835800000000001</v>
      </c>
      <c r="C1678" s="6">
        <v>40189</v>
      </c>
      <c r="D1678" s="2">
        <v>10.003299999999999</v>
      </c>
      <c r="E1678" s="3">
        <v>0.48309058010856432</v>
      </c>
      <c r="F1678" s="3">
        <v>0.14039654310644312</v>
      </c>
      <c r="G1678" s="2" t="s">
        <v>14</v>
      </c>
    </row>
    <row r="1679" spans="1:7" x14ac:dyDescent="0.25">
      <c r="A1679" s="6">
        <v>41284</v>
      </c>
      <c r="B1679" s="1">
        <v>15.008699999999999</v>
      </c>
      <c r="C1679" s="6">
        <v>40188</v>
      </c>
      <c r="D1679" s="2">
        <v>10.003299999999999</v>
      </c>
      <c r="E1679" s="3">
        <v>0.500374876290824</v>
      </c>
      <c r="F1679" s="3">
        <v>0.14480959599456344</v>
      </c>
      <c r="G1679" s="2" t="s">
        <v>15</v>
      </c>
    </row>
    <row r="1680" spans="1:7" x14ac:dyDescent="0.25">
      <c r="A1680" s="6">
        <v>41283</v>
      </c>
      <c r="B1680" s="1">
        <v>14.994</v>
      </c>
      <c r="C1680" s="6">
        <v>40187</v>
      </c>
      <c r="D1680" s="2">
        <v>10.003299999999999</v>
      </c>
      <c r="E1680" s="3">
        <v>0.49890536123079388</v>
      </c>
      <c r="F1680" s="3">
        <v>0.14443571954864276</v>
      </c>
      <c r="G1680" s="2" t="s">
        <v>16</v>
      </c>
    </row>
    <row r="1681" spans="1:7" x14ac:dyDescent="0.25">
      <c r="A1681" s="6">
        <v>41282</v>
      </c>
      <c r="B1681" s="1">
        <v>15.057</v>
      </c>
      <c r="C1681" s="6">
        <v>40186</v>
      </c>
      <c r="D1681" s="2">
        <v>10.0032</v>
      </c>
      <c r="E1681" s="3">
        <v>0.50521833013435713</v>
      </c>
      <c r="F1681" s="3">
        <v>0.14604014991877601</v>
      </c>
      <c r="G1681" s="2" t="s">
        <v>12</v>
      </c>
    </row>
    <row r="1682" spans="1:7" x14ac:dyDescent="0.25">
      <c r="A1682" s="6">
        <v>41281</v>
      </c>
      <c r="B1682" s="1">
        <v>15.037000000000001</v>
      </c>
      <c r="C1682" s="6">
        <v>40185</v>
      </c>
      <c r="D1682" s="2">
        <v>10.0032</v>
      </c>
      <c r="E1682" s="3">
        <v>0.50321896992962267</v>
      </c>
      <c r="F1682" s="3">
        <v>0.14553250211480129</v>
      </c>
      <c r="G1682" s="2" t="s">
        <v>17</v>
      </c>
    </row>
    <row r="1683" spans="1:7" x14ac:dyDescent="0.25">
      <c r="A1683" s="6">
        <v>41278</v>
      </c>
      <c r="B1683" s="1">
        <v>15.0695</v>
      </c>
      <c r="C1683" s="6">
        <v>40182</v>
      </c>
      <c r="D1683" s="2">
        <v>10.0031</v>
      </c>
      <c r="E1683" s="3">
        <v>0.50648299027301535</v>
      </c>
      <c r="F1683" s="3">
        <v>0.14636102154872921</v>
      </c>
      <c r="G1683" s="2" t="s">
        <v>14</v>
      </c>
    </row>
    <row r="1684" spans="1:7" x14ac:dyDescent="0.25">
      <c r="A1684" s="6">
        <v>41277</v>
      </c>
      <c r="B1684" s="1">
        <v>15.0732</v>
      </c>
      <c r="C1684" s="6">
        <v>40181</v>
      </c>
      <c r="D1684" s="2">
        <v>10.0031</v>
      </c>
      <c r="E1684" s="3">
        <v>0.5068528756085614</v>
      </c>
      <c r="F1684" s="3">
        <v>0.14645483551484162</v>
      </c>
      <c r="G1684" s="2" t="s">
        <v>15</v>
      </c>
    </row>
    <row r="1685" spans="1:7" x14ac:dyDescent="0.25">
      <c r="A1685" s="6">
        <v>41276</v>
      </c>
      <c r="B1685" s="1">
        <v>15.0251</v>
      </c>
      <c r="C1685" s="6">
        <v>40180</v>
      </c>
      <c r="D1685" s="2">
        <v>10.0031</v>
      </c>
      <c r="E1685" s="3">
        <v>0.50204436624646365</v>
      </c>
      <c r="F1685" s="3">
        <v>0.14523405428564251</v>
      </c>
      <c r="G1685" s="2" t="s">
        <v>16</v>
      </c>
    </row>
    <row r="1686" spans="1:7" x14ac:dyDescent="0.25">
      <c r="A1686" s="6">
        <v>41275</v>
      </c>
      <c r="B1686" s="1">
        <v>14.914899999999999</v>
      </c>
      <c r="C1686" s="6">
        <v>40179</v>
      </c>
      <c r="D1686" s="2">
        <v>10.0031</v>
      </c>
      <c r="E1686" s="3">
        <v>0.49102778138776976</v>
      </c>
      <c r="F1686" s="3">
        <v>0.14242731530894259</v>
      </c>
      <c r="G1686" s="2" t="s">
        <v>12</v>
      </c>
    </row>
    <row r="1687" spans="1:7" x14ac:dyDescent="0.25">
      <c r="A1687" s="6">
        <v>41274</v>
      </c>
      <c r="B1687" s="1">
        <v>14.817299999999999</v>
      </c>
      <c r="C1687" s="6">
        <v>40178</v>
      </c>
      <c r="D1687" s="2">
        <v>10.003500000000001</v>
      </c>
      <c r="E1687" s="3">
        <v>0.4812115759484179</v>
      </c>
      <c r="F1687" s="3">
        <v>0.13991473045105507</v>
      </c>
      <c r="G1687" s="2" t="s">
        <v>17</v>
      </c>
    </row>
    <row r="1688" spans="1:7" x14ac:dyDescent="0.25">
      <c r="A1688" s="6">
        <v>41271</v>
      </c>
      <c r="B1688" s="1">
        <v>14.7766</v>
      </c>
      <c r="C1688" s="6">
        <v>40175</v>
      </c>
      <c r="D1688" s="2">
        <v>10</v>
      </c>
      <c r="E1688" s="3">
        <v>0.47766000000000003</v>
      </c>
      <c r="F1688" s="3">
        <v>0.13900292422378646</v>
      </c>
      <c r="G1688" s="2" t="s">
        <v>14</v>
      </c>
    </row>
    <row r="1689" spans="1:7" x14ac:dyDescent="0.25">
      <c r="A1689" s="6"/>
      <c r="B1689" s="1"/>
      <c r="C1689" s="6"/>
      <c r="D1689" s="2"/>
      <c r="E1689" s="2"/>
      <c r="F1689" s="2"/>
      <c r="G1689" s="2"/>
    </row>
    <row r="1690" spans="1:7" x14ac:dyDescent="0.25">
      <c r="A1690" s="6"/>
      <c r="B1690" s="1"/>
      <c r="C1690" s="6"/>
      <c r="D1690" s="2"/>
      <c r="E1690" s="2"/>
      <c r="F1690" s="2"/>
      <c r="G1690" s="2"/>
    </row>
    <row r="1691" spans="1:7" x14ac:dyDescent="0.25">
      <c r="A1691" s="6"/>
      <c r="B1691" s="1"/>
      <c r="C1691" s="6"/>
      <c r="D1691" s="2"/>
      <c r="E1691" s="2"/>
      <c r="F1691" s="2"/>
      <c r="G1691" s="2"/>
    </row>
    <row r="1692" spans="1:7" x14ac:dyDescent="0.25">
      <c r="A1692" s="6"/>
      <c r="B1692" s="1"/>
      <c r="C1692" s="6"/>
      <c r="D1692" s="2"/>
      <c r="E1692" s="2"/>
      <c r="F1692" s="2"/>
      <c r="G1692" s="2"/>
    </row>
    <row r="1693" spans="1:7" x14ac:dyDescent="0.25">
      <c r="A1693" s="6"/>
      <c r="B1693" s="1"/>
      <c r="C1693" s="6"/>
      <c r="D1693" s="2"/>
      <c r="E1693" s="2"/>
      <c r="F1693" s="2"/>
      <c r="G1693" s="2"/>
    </row>
    <row r="1694" spans="1:7" x14ac:dyDescent="0.25">
      <c r="A1694" s="6"/>
      <c r="B1694" s="1"/>
      <c r="C1694" s="6"/>
      <c r="D1694" s="2"/>
      <c r="E1694" s="2"/>
      <c r="F1694" s="2"/>
      <c r="G1694" s="2"/>
    </row>
    <row r="1695" spans="1:7" x14ac:dyDescent="0.25">
      <c r="A1695" s="6"/>
      <c r="B1695" s="1"/>
      <c r="C1695" s="6"/>
      <c r="D1695" s="2"/>
      <c r="E1695" s="2"/>
      <c r="F1695" s="2"/>
      <c r="G1695" s="2"/>
    </row>
    <row r="1696" spans="1:7" x14ac:dyDescent="0.25">
      <c r="A1696" s="6"/>
      <c r="B1696" s="1"/>
      <c r="C1696" s="6"/>
      <c r="D1696" s="2"/>
      <c r="E1696" s="2"/>
      <c r="F1696" s="2"/>
      <c r="G1696" s="2"/>
    </row>
    <row r="1697" spans="1:7" x14ac:dyDescent="0.25">
      <c r="A1697" s="6"/>
      <c r="B1697" s="1"/>
      <c r="C1697" s="6"/>
      <c r="D1697" s="2"/>
      <c r="E1697" s="2"/>
      <c r="F1697" s="2"/>
      <c r="G1697" s="2"/>
    </row>
    <row r="1698" spans="1:7" x14ac:dyDescent="0.25">
      <c r="A1698" s="6"/>
      <c r="B1698" s="1"/>
      <c r="C1698" s="6"/>
      <c r="D1698" s="2"/>
      <c r="E1698" s="2"/>
      <c r="F1698" s="2"/>
      <c r="G1698" s="2"/>
    </row>
    <row r="1699" spans="1:7" x14ac:dyDescent="0.25">
      <c r="A1699" s="6"/>
      <c r="B1699" s="1"/>
      <c r="C1699" s="6"/>
      <c r="D1699" s="2"/>
      <c r="E1699" s="2"/>
      <c r="F1699" s="2"/>
      <c r="G1699" s="2"/>
    </row>
    <row r="1700" spans="1:7" x14ac:dyDescent="0.25">
      <c r="A1700" s="6"/>
      <c r="B1700" s="1"/>
      <c r="C1700" s="6"/>
      <c r="D1700" s="2"/>
      <c r="E1700" s="2"/>
      <c r="F1700" s="2"/>
      <c r="G1700" s="2"/>
    </row>
    <row r="1701" spans="1:7" x14ac:dyDescent="0.25">
      <c r="A1701" s="6"/>
      <c r="B1701" s="1"/>
      <c r="C1701" s="6"/>
      <c r="D1701" s="2"/>
      <c r="E1701" s="2"/>
      <c r="F1701" s="2"/>
      <c r="G1701" s="2"/>
    </row>
    <row r="1702" spans="1:7" x14ac:dyDescent="0.25">
      <c r="A1702" s="6"/>
      <c r="B1702" s="1"/>
      <c r="C1702" s="6"/>
      <c r="D1702" s="2"/>
      <c r="E1702" s="2"/>
      <c r="F1702" s="2"/>
      <c r="G1702" s="2"/>
    </row>
    <row r="1703" spans="1:7" x14ac:dyDescent="0.25">
      <c r="A1703" s="6"/>
      <c r="B1703" s="1"/>
      <c r="C1703" s="6"/>
      <c r="D1703" s="2"/>
      <c r="E1703" s="2"/>
      <c r="F1703" s="2"/>
      <c r="G1703" s="2"/>
    </row>
    <row r="1704" spans="1:7" x14ac:dyDescent="0.25">
      <c r="A1704" s="6"/>
      <c r="B1704" s="1"/>
      <c r="C1704" s="6"/>
      <c r="D1704" s="2"/>
      <c r="E1704" s="2"/>
      <c r="F1704" s="2"/>
      <c r="G1704" s="2"/>
    </row>
    <row r="1705" spans="1:7" x14ac:dyDescent="0.25">
      <c r="A1705" s="6"/>
      <c r="B1705" s="1"/>
      <c r="C1705" s="6"/>
      <c r="D1705" s="2"/>
      <c r="E1705" s="2"/>
      <c r="F1705" s="2"/>
      <c r="G1705" s="2"/>
    </row>
    <row r="1706" spans="1:7" x14ac:dyDescent="0.25">
      <c r="A1706" s="6"/>
      <c r="B1706" s="1"/>
      <c r="C1706" s="6"/>
      <c r="D1706" s="2"/>
      <c r="E1706" s="2"/>
      <c r="F1706" s="2"/>
      <c r="G1706" s="2"/>
    </row>
    <row r="1707" spans="1:7" x14ac:dyDescent="0.25">
      <c r="A1707" s="6"/>
      <c r="B1707" s="1"/>
      <c r="C1707" s="6"/>
      <c r="D1707" s="2"/>
      <c r="E1707" s="2"/>
      <c r="F1707" s="2"/>
      <c r="G1707" s="2"/>
    </row>
    <row r="1708" spans="1:7" x14ac:dyDescent="0.25">
      <c r="A1708" s="6"/>
      <c r="B1708" s="1"/>
      <c r="C1708" s="6"/>
      <c r="D1708" s="2"/>
      <c r="E1708" s="2"/>
      <c r="F1708" s="2"/>
      <c r="G1708" s="2"/>
    </row>
    <row r="1709" spans="1:7" x14ac:dyDescent="0.25">
      <c r="A1709" s="6"/>
      <c r="B1709" s="1"/>
      <c r="C1709" s="6"/>
      <c r="D1709" s="2"/>
      <c r="E1709" s="2"/>
      <c r="F1709" s="2"/>
      <c r="G1709" s="2"/>
    </row>
    <row r="1710" spans="1:7" x14ac:dyDescent="0.25">
      <c r="A1710" s="6"/>
      <c r="B1710" s="1"/>
      <c r="C1710" s="6"/>
      <c r="D1710" s="2"/>
      <c r="E1710" s="2"/>
      <c r="F1710" s="2"/>
      <c r="G1710" s="2"/>
    </row>
    <row r="1711" spans="1:7" x14ac:dyDescent="0.25">
      <c r="A1711" s="6"/>
      <c r="B1711" s="1"/>
      <c r="C1711" s="6"/>
      <c r="D1711" s="2"/>
      <c r="E1711" s="2"/>
      <c r="F1711" s="2"/>
      <c r="G1711" s="2"/>
    </row>
    <row r="1712" spans="1:7" x14ac:dyDescent="0.25">
      <c r="A1712" s="6"/>
      <c r="B1712" s="1"/>
      <c r="C1712" s="6"/>
      <c r="D1712" s="2"/>
      <c r="E1712" s="2"/>
      <c r="F1712" s="2"/>
      <c r="G1712" s="2"/>
    </row>
    <row r="1713" spans="1:7" x14ac:dyDescent="0.25">
      <c r="A1713" s="6"/>
      <c r="B1713" s="1"/>
      <c r="C1713" s="6"/>
      <c r="D1713" s="2"/>
      <c r="E1713" s="2"/>
      <c r="F1713" s="2"/>
      <c r="G1713" s="2"/>
    </row>
    <row r="1714" spans="1:7" x14ac:dyDescent="0.25">
      <c r="A1714" s="6"/>
      <c r="B1714" s="1"/>
      <c r="C1714" s="6"/>
      <c r="D1714" s="2"/>
      <c r="E1714" s="2"/>
      <c r="F1714" s="2"/>
      <c r="G1714" s="2"/>
    </row>
    <row r="1715" spans="1:7" x14ac:dyDescent="0.25">
      <c r="A1715" s="6"/>
      <c r="B1715" s="1"/>
      <c r="C1715" s="6"/>
      <c r="D1715" s="2"/>
      <c r="E1715" s="2"/>
      <c r="F1715" s="2"/>
      <c r="G1715" s="2"/>
    </row>
    <row r="1716" spans="1:7" x14ac:dyDescent="0.25">
      <c r="A1716" s="6"/>
      <c r="B1716" s="1"/>
      <c r="C1716" s="6"/>
      <c r="D1716" s="2"/>
      <c r="E1716" s="2"/>
      <c r="F1716" s="2"/>
      <c r="G1716" s="2"/>
    </row>
    <row r="1717" spans="1:7" x14ac:dyDescent="0.25">
      <c r="A1717" s="6"/>
      <c r="B1717" s="1"/>
      <c r="C1717" s="6"/>
      <c r="D1717" s="2"/>
      <c r="E1717" s="2"/>
      <c r="F1717" s="2"/>
      <c r="G1717" s="2"/>
    </row>
    <row r="1718" spans="1:7" x14ac:dyDescent="0.25">
      <c r="A1718" s="6"/>
      <c r="B1718" s="1"/>
      <c r="C1718" s="6"/>
      <c r="D1718" s="2"/>
      <c r="E1718" s="2"/>
      <c r="F1718" s="2"/>
      <c r="G1718" s="2"/>
    </row>
    <row r="1719" spans="1:7" x14ac:dyDescent="0.25">
      <c r="A1719" s="6"/>
      <c r="B1719" s="1"/>
      <c r="C1719" s="6"/>
      <c r="D1719" s="2"/>
      <c r="E1719" s="2"/>
      <c r="F1719" s="2"/>
      <c r="G1719" s="2"/>
    </row>
    <row r="1720" spans="1:7" x14ac:dyDescent="0.25">
      <c r="A1720" s="6"/>
      <c r="B1720" s="1"/>
      <c r="C1720" s="6"/>
      <c r="D1720" s="2"/>
      <c r="E1720" s="2"/>
      <c r="F1720" s="2"/>
      <c r="G1720" s="2"/>
    </row>
    <row r="1721" spans="1:7" x14ac:dyDescent="0.25">
      <c r="A1721" s="6"/>
      <c r="B1721" s="1"/>
      <c r="C1721" s="6"/>
      <c r="D1721" s="2"/>
      <c r="E1721" s="2"/>
      <c r="F1721" s="2"/>
      <c r="G1721" s="2"/>
    </row>
    <row r="1722" spans="1:7" x14ac:dyDescent="0.25">
      <c r="A1722" s="6"/>
      <c r="B1722" s="1"/>
      <c r="C1722" s="6"/>
      <c r="D1722" s="2"/>
      <c r="E1722" s="2"/>
      <c r="F1722" s="2"/>
      <c r="G1722" s="2"/>
    </row>
    <row r="1723" spans="1:7" x14ac:dyDescent="0.25">
      <c r="A1723" s="6"/>
      <c r="B1723" s="1"/>
      <c r="C1723" s="6"/>
      <c r="D1723" s="2"/>
      <c r="E1723" s="2"/>
      <c r="F1723" s="2"/>
      <c r="G1723" s="2"/>
    </row>
    <row r="1724" spans="1:7" x14ac:dyDescent="0.25">
      <c r="A1724" s="6"/>
      <c r="B1724" s="1"/>
      <c r="C1724" s="6"/>
      <c r="D1724" s="2"/>
      <c r="E1724" s="2"/>
      <c r="F1724" s="2"/>
      <c r="G1724" s="2"/>
    </row>
    <row r="1725" spans="1:7" x14ac:dyDescent="0.25">
      <c r="A1725" s="6"/>
      <c r="B1725" s="1"/>
      <c r="C1725" s="6"/>
      <c r="D1725" s="2"/>
      <c r="E1725" s="2"/>
      <c r="F1725" s="2"/>
      <c r="G1725" s="2"/>
    </row>
    <row r="1726" spans="1:7" x14ac:dyDescent="0.25">
      <c r="A1726" s="6"/>
      <c r="B1726" s="1"/>
      <c r="C1726" s="6"/>
      <c r="D1726" s="2"/>
      <c r="E1726" s="2"/>
      <c r="F1726" s="2"/>
      <c r="G1726" s="2"/>
    </row>
    <row r="1727" spans="1:7" x14ac:dyDescent="0.25">
      <c r="A1727" s="6"/>
      <c r="B1727" s="1"/>
      <c r="C1727" s="6"/>
      <c r="D1727" s="2"/>
      <c r="E1727" s="2"/>
      <c r="F1727" s="2"/>
      <c r="G1727" s="2"/>
    </row>
    <row r="1728" spans="1:7" x14ac:dyDescent="0.25">
      <c r="A1728" s="6"/>
      <c r="B1728" s="1"/>
      <c r="C1728" s="6"/>
      <c r="D1728" s="2"/>
      <c r="E1728" s="2"/>
      <c r="F1728" s="2"/>
      <c r="G1728" s="2"/>
    </row>
    <row r="1729" spans="1:7" x14ac:dyDescent="0.25">
      <c r="A1729" s="6"/>
      <c r="B1729" s="1"/>
      <c r="C1729" s="6"/>
      <c r="D1729" s="2"/>
      <c r="E1729" s="2"/>
      <c r="F1729" s="2"/>
      <c r="G1729" s="2"/>
    </row>
    <row r="1730" spans="1:7" x14ac:dyDescent="0.25">
      <c r="A1730" s="6"/>
      <c r="B1730" s="1"/>
      <c r="C1730" s="6"/>
      <c r="D1730" s="2"/>
      <c r="E1730" s="2"/>
      <c r="F1730" s="2"/>
      <c r="G1730" s="2"/>
    </row>
    <row r="1731" spans="1:7" x14ac:dyDescent="0.25">
      <c r="A1731" s="6"/>
      <c r="B1731" s="1"/>
      <c r="C1731" s="6"/>
      <c r="D1731" s="2"/>
      <c r="E1731" s="2"/>
      <c r="F1731" s="2"/>
      <c r="G1731" s="2"/>
    </row>
    <row r="1732" spans="1:7" x14ac:dyDescent="0.25">
      <c r="A1732" s="6"/>
      <c r="B1732" s="1"/>
      <c r="C1732" s="6"/>
      <c r="D1732" s="2"/>
      <c r="E1732" s="2"/>
      <c r="F1732" s="2"/>
      <c r="G1732" s="2"/>
    </row>
    <row r="1733" spans="1:7" x14ac:dyDescent="0.25">
      <c r="A1733" s="6"/>
      <c r="B1733" s="1"/>
      <c r="C1733" s="6"/>
      <c r="D1733" s="2"/>
      <c r="E1733" s="2"/>
      <c r="F1733" s="2"/>
      <c r="G1733" s="2"/>
    </row>
    <row r="1734" spans="1:7" x14ac:dyDescent="0.25">
      <c r="A1734" s="6"/>
      <c r="B1734" s="1"/>
      <c r="C1734" s="6"/>
      <c r="D1734" s="2"/>
      <c r="E1734" s="2"/>
      <c r="F1734" s="2"/>
      <c r="G1734" s="2"/>
    </row>
    <row r="1735" spans="1:7" x14ac:dyDescent="0.25">
      <c r="A1735" s="6"/>
      <c r="B1735" s="1"/>
      <c r="C1735" s="6"/>
      <c r="D1735" s="2"/>
      <c r="E1735" s="2"/>
      <c r="F1735" s="2"/>
      <c r="G1735" s="2"/>
    </row>
    <row r="1736" spans="1:7" x14ac:dyDescent="0.25">
      <c r="A1736" s="6"/>
      <c r="B1736" s="1"/>
      <c r="C1736" s="6"/>
      <c r="D1736" s="2"/>
      <c r="E1736" s="2"/>
      <c r="F1736" s="2"/>
      <c r="G1736" s="2"/>
    </row>
    <row r="1737" spans="1:7" x14ac:dyDescent="0.25">
      <c r="A1737" s="6"/>
      <c r="B1737" s="1"/>
      <c r="C1737" s="6"/>
      <c r="D1737" s="2"/>
      <c r="E1737" s="2"/>
      <c r="F1737" s="2"/>
      <c r="G1737" s="2"/>
    </row>
    <row r="1738" spans="1:7" x14ac:dyDescent="0.25">
      <c r="A1738" s="6"/>
      <c r="B1738" s="1"/>
      <c r="C1738" s="6"/>
      <c r="D1738" s="2"/>
      <c r="E1738" s="2"/>
      <c r="F1738" s="2"/>
      <c r="G1738" s="2"/>
    </row>
    <row r="1739" spans="1:7" x14ac:dyDescent="0.25">
      <c r="A1739" s="6"/>
      <c r="B1739" s="1"/>
      <c r="C1739" s="6"/>
      <c r="D1739" s="2"/>
      <c r="E1739" s="2"/>
      <c r="F1739" s="2"/>
      <c r="G1739" s="2"/>
    </row>
    <row r="1740" spans="1:7" x14ac:dyDescent="0.25">
      <c r="A1740" s="6"/>
      <c r="B1740" s="1"/>
      <c r="C1740" s="6"/>
      <c r="D1740" s="2"/>
      <c r="E1740" s="2"/>
      <c r="F1740" s="2"/>
      <c r="G1740" s="2"/>
    </row>
    <row r="1741" spans="1:7" x14ac:dyDescent="0.25">
      <c r="A1741" s="6"/>
      <c r="B1741" s="1"/>
      <c r="C1741" s="6"/>
      <c r="D1741" s="2"/>
      <c r="E1741" s="2"/>
      <c r="F1741" s="2"/>
      <c r="G1741" s="2"/>
    </row>
    <row r="1742" spans="1:7" x14ac:dyDescent="0.25">
      <c r="A1742" s="6"/>
      <c r="B1742" s="1"/>
      <c r="C1742" s="6"/>
      <c r="D1742" s="2"/>
      <c r="E1742" s="2"/>
      <c r="F1742" s="2"/>
      <c r="G1742" s="2"/>
    </row>
    <row r="1743" spans="1:7" x14ac:dyDescent="0.25">
      <c r="A1743" s="6"/>
      <c r="B1743" s="1"/>
      <c r="C1743" s="6"/>
      <c r="D1743" s="2"/>
      <c r="E1743" s="2"/>
      <c r="F1743" s="2"/>
      <c r="G1743" s="2"/>
    </row>
    <row r="1744" spans="1:7" x14ac:dyDescent="0.25">
      <c r="A1744" s="6"/>
      <c r="B1744" s="1"/>
      <c r="C1744" s="6"/>
      <c r="D1744" s="2"/>
      <c r="E1744" s="2"/>
      <c r="F1744" s="2"/>
      <c r="G1744" s="2"/>
    </row>
    <row r="1745" spans="1:7" x14ac:dyDescent="0.25">
      <c r="A1745" s="6"/>
      <c r="B1745" s="1"/>
      <c r="C1745" s="6"/>
      <c r="D1745" s="2"/>
      <c r="E1745" s="2"/>
      <c r="F1745" s="2"/>
      <c r="G1745" s="2"/>
    </row>
    <row r="1746" spans="1:7" x14ac:dyDescent="0.25">
      <c r="A1746" s="6"/>
      <c r="B1746" s="1"/>
      <c r="C1746" s="6"/>
      <c r="D1746" s="2"/>
      <c r="E1746" s="2"/>
      <c r="F1746" s="2"/>
      <c r="G1746" s="2"/>
    </row>
    <row r="1747" spans="1:7" x14ac:dyDescent="0.25">
      <c r="A1747" s="6"/>
      <c r="B1747" s="1"/>
      <c r="C1747" s="6"/>
      <c r="D1747" s="2"/>
      <c r="E1747" s="2"/>
      <c r="F1747" s="2"/>
      <c r="G1747" s="2"/>
    </row>
    <row r="1748" spans="1:7" x14ac:dyDescent="0.25">
      <c r="A1748" s="6"/>
      <c r="B1748" s="1"/>
      <c r="C1748" s="6"/>
      <c r="D1748" s="2"/>
      <c r="E1748" s="2"/>
      <c r="F1748" s="2"/>
      <c r="G1748" s="2"/>
    </row>
    <row r="1749" spans="1:7" x14ac:dyDescent="0.25">
      <c r="A1749" s="6"/>
      <c r="B1749" s="1"/>
      <c r="C1749" s="6"/>
      <c r="D1749" s="2"/>
      <c r="E1749" s="2"/>
      <c r="F1749" s="2"/>
      <c r="G1749" s="2"/>
    </row>
    <row r="1750" spans="1:7" x14ac:dyDescent="0.25">
      <c r="A1750" s="6"/>
      <c r="B1750" s="1"/>
      <c r="C1750" s="6"/>
      <c r="D1750" s="2"/>
      <c r="E1750" s="2"/>
      <c r="F1750" s="2"/>
      <c r="G1750" s="2"/>
    </row>
    <row r="1751" spans="1:7" x14ac:dyDescent="0.25">
      <c r="A1751" s="6"/>
      <c r="B1751" s="1"/>
      <c r="C1751" s="6"/>
      <c r="D1751" s="2"/>
      <c r="E1751" s="2"/>
      <c r="F1751" s="2"/>
      <c r="G1751" s="2"/>
    </row>
    <row r="1752" spans="1:7" x14ac:dyDescent="0.25">
      <c r="A1752" s="6"/>
      <c r="B1752" s="1"/>
      <c r="C1752" s="6"/>
      <c r="D1752" s="2"/>
      <c r="E1752" s="2"/>
      <c r="F1752" s="2"/>
      <c r="G1752" s="2"/>
    </row>
    <row r="1753" spans="1:7" x14ac:dyDescent="0.25">
      <c r="A1753" s="6"/>
      <c r="B1753" s="1"/>
      <c r="C1753" s="6"/>
      <c r="D1753" s="2"/>
      <c r="E1753" s="2"/>
      <c r="F1753" s="2"/>
      <c r="G1753" s="2"/>
    </row>
    <row r="1754" spans="1:7" x14ac:dyDescent="0.25">
      <c r="A1754" s="6"/>
      <c r="B1754" s="1"/>
      <c r="C1754" s="6"/>
      <c r="D1754" s="2"/>
      <c r="E1754" s="2"/>
      <c r="F1754" s="2"/>
      <c r="G1754" s="2"/>
    </row>
    <row r="1755" spans="1:7" x14ac:dyDescent="0.25">
      <c r="A1755" s="6"/>
      <c r="B1755" s="1"/>
      <c r="C1755" s="6"/>
      <c r="D1755" s="2"/>
      <c r="E1755" s="2"/>
      <c r="F1755" s="2"/>
      <c r="G1755" s="2"/>
    </row>
    <row r="1756" spans="1:7" x14ac:dyDescent="0.25">
      <c r="A1756" s="6"/>
      <c r="B1756" s="1"/>
      <c r="C1756" s="6"/>
      <c r="D1756" s="2"/>
      <c r="E1756" s="2"/>
      <c r="F1756" s="2"/>
      <c r="G1756" s="2"/>
    </row>
    <row r="1757" spans="1:7" x14ac:dyDescent="0.25">
      <c r="A1757" s="6"/>
      <c r="B1757" s="1"/>
      <c r="C1757" s="6"/>
      <c r="D1757" s="2"/>
      <c r="E1757" s="2"/>
      <c r="F1757" s="2"/>
      <c r="G1757" s="2"/>
    </row>
    <row r="1758" spans="1:7" x14ac:dyDescent="0.25">
      <c r="A1758" s="6"/>
      <c r="B1758" s="1"/>
      <c r="C1758" s="6"/>
      <c r="D1758" s="2"/>
      <c r="E1758" s="2"/>
      <c r="F1758" s="2"/>
      <c r="G1758" s="2"/>
    </row>
    <row r="1759" spans="1:7" x14ac:dyDescent="0.25">
      <c r="A1759" s="6"/>
      <c r="B1759" s="1"/>
      <c r="C1759" s="6"/>
      <c r="D1759" s="2"/>
      <c r="E1759" s="2"/>
      <c r="F1759" s="2"/>
      <c r="G1759" s="2"/>
    </row>
    <row r="1760" spans="1:7" x14ac:dyDescent="0.25">
      <c r="A1760" s="6"/>
      <c r="B1760" s="1"/>
      <c r="C1760" s="6"/>
      <c r="D1760" s="2"/>
      <c r="E1760" s="2"/>
      <c r="F1760" s="2"/>
      <c r="G1760" s="2"/>
    </row>
    <row r="1761" spans="1:7" x14ac:dyDescent="0.25">
      <c r="A1761" s="6"/>
      <c r="B1761" s="1"/>
      <c r="C1761" s="6"/>
      <c r="D1761" s="2"/>
      <c r="E1761" s="2"/>
      <c r="F1761" s="2"/>
      <c r="G1761" s="2"/>
    </row>
    <row r="1762" spans="1:7" x14ac:dyDescent="0.25">
      <c r="A1762" s="6"/>
      <c r="B1762" s="1"/>
      <c r="C1762" s="6"/>
      <c r="D1762" s="2"/>
      <c r="E1762" s="2"/>
      <c r="F1762" s="2"/>
      <c r="G1762" s="2"/>
    </row>
    <row r="1763" spans="1:7" x14ac:dyDescent="0.25">
      <c r="A1763" s="6"/>
      <c r="B1763" s="1"/>
      <c r="C1763" s="6"/>
      <c r="D1763" s="2"/>
      <c r="E1763" s="2"/>
      <c r="F1763" s="2"/>
      <c r="G1763" s="2"/>
    </row>
    <row r="1764" spans="1:7" x14ac:dyDescent="0.25">
      <c r="A1764" s="6"/>
      <c r="B1764" s="1"/>
      <c r="C1764" s="6"/>
      <c r="D1764" s="2"/>
      <c r="E1764" s="2"/>
      <c r="F1764" s="2"/>
      <c r="G1764" s="2"/>
    </row>
    <row r="1765" spans="1:7" x14ac:dyDescent="0.25">
      <c r="A1765" s="6"/>
      <c r="B1765" s="1"/>
      <c r="C1765" s="6"/>
      <c r="D1765" s="2"/>
      <c r="E1765" s="2"/>
      <c r="F1765" s="2"/>
      <c r="G1765" s="2"/>
    </row>
    <row r="1766" spans="1:7" x14ac:dyDescent="0.25">
      <c r="A1766" s="6"/>
      <c r="B1766" s="1"/>
      <c r="C1766" s="6"/>
      <c r="D1766" s="2"/>
      <c r="E1766" s="2"/>
      <c r="F1766" s="2"/>
      <c r="G1766" s="2"/>
    </row>
    <row r="1767" spans="1:7" x14ac:dyDescent="0.25">
      <c r="A1767" s="6"/>
      <c r="B1767" s="1"/>
      <c r="C1767" s="6"/>
      <c r="D1767" s="2"/>
      <c r="E1767" s="2"/>
      <c r="F1767" s="2"/>
      <c r="G1767" s="2"/>
    </row>
    <row r="1768" spans="1:7" x14ac:dyDescent="0.25">
      <c r="A1768" s="6"/>
      <c r="B1768" s="1"/>
      <c r="C1768" s="6"/>
      <c r="D1768" s="2"/>
      <c r="E1768" s="2"/>
      <c r="F1768" s="2"/>
      <c r="G1768" s="2"/>
    </row>
    <row r="1769" spans="1:7" x14ac:dyDescent="0.25">
      <c r="A1769" s="6"/>
      <c r="B1769" s="1"/>
      <c r="C1769" s="6"/>
      <c r="D1769" s="2"/>
      <c r="E1769" s="2"/>
      <c r="F1769" s="2"/>
      <c r="G1769" s="2"/>
    </row>
    <row r="1770" spans="1:7" x14ac:dyDescent="0.25">
      <c r="A1770" s="6"/>
      <c r="B1770" s="1"/>
      <c r="C1770" s="6"/>
      <c r="D1770" s="2"/>
      <c r="E1770" s="2"/>
      <c r="F1770" s="2"/>
      <c r="G1770" s="2"/>
    </row>
    <row r="1771" spans="1:7" x14ac:dyDescent="0.25">
      <c r="A1771" s="6"/>
      <c r="B1771" s="1"/>
      <c r="C1771" s="6"/>
      <c r="D1771" s="2"/>
      <c r="E1771" s="2"/>
      <c r="F1771" s="2"/>
      <c r="G1771" s="2"/>
    </row>
    <row r="1772" spans="1:7" x14ac:dyDescent="0.25">
      <c r="A1772" s="6"/>
      <c r="B1772" s="1"/>
      <c r="C1772" s="6"/>
      <c r="D1772" s="2"/>
      <c r="E1772" s="2"/>
      <c r="F1772" s="2"/>
      <c r="G1772" s="2"/>
    </row>
    <row r="1773" spans="1:7" x14ac:dyDescent="0.25">
      <c r="A1773" s="6"/>
      <c r="B1773" s="1"/>
      <c r="C1773" s="6"/>
      <c r="D1773" s="2"/>
      <c r="E1773" s="2"/>
      <c r="F1773" s="2"/>
      <c r="G1773" s="2"/>
    </row>
    <row r="1774" spans="1:7" x14ac:dyDescent="0.25">
      <c r="A1774" s="6"/>
      <c r="B1774" s="1"/>
      <c r="C1774" s="6"/>
      <c r="D1774" s="2"/>
      <c r="E1774" s="2"/>
      <c r="F1774" s="2"/>
      <c r="G1774" s="2"/>
    </row>
    <row r="1775" spans="1:7" x14ac:dyDescent="0.25">
      <c r="A1775" s="6"/>
      <c r="B1775" s="1"/>
      <c r="C1775" s="6"/>
      <c r="D1775" s="2"/>
      <c r="E1775" s="2"/>
      <c r="F1775" s="2"/>
      <c r="G1775" s="2"/>
    </row>
    <row r="1776" spans="1:7" x14ac:dyDescent="0.25">
      <c r="A1776" s="6"/>
      <c r="B1776" s="1"/>
      <c r="C1776" s="6"/>
      <c r="D1776" s="2"/>
      <c r="E1776" s="2"/>
      <c r="F1776" s="2"/>
      <c r="G1776" s="2"/>
    </row>
    <row r="1777" spans="1:7" x14ac:dyDescent="0.25">
      <c r="A1777" s="6"/>
      <c r="B1777" s="1"/>
      <c r="C1777" s="6"/>
      <c r="D1777" s="2"/>
      <c r="E1777" s="2"/>
      <c r="F1777" s="2"/>
      <c r="G1777" s="2"/>
    </row>
    <row r="1778" spans="1:7" x14ac:dyDescent="0.25">
      <c r="A1778" s="6"/>
      <c r="B1778" s="1"/>
      <c r="C1778" s="6"/>
      <c r="D1778" s="2"/>
      <c r="E1778" s="2"/>
      <c r="F1778" s="2"/>
      <c r="G1778" s="2"/>
    </row>
    <row r="1779" spans="1:7" x14ac:dyDescent="0.25">
      <c r="A1779" s="6"/>
      <c r="B1779" s="1"/>
      <c r="C1779" s="6"/>
      <c r="D1779" s="2"/>
      <c r="E1779" s="2"/>
      <c r="F1779" s="2"/>
      <c r="G1779" s="2"/>
    </row>
    <row r="1780" spans="1:7" x14ac:dyDescent="0.25">
      <c r="A1780" s="6"/>
      <c r="B1780" s="1"/>
      <c r="C1780" s="6"/>
      <c r="D1780" s="2"/>
      <c r="E1780" s="2"/>
      <c r="F1780" s="2"/>
      <c r="G1780" s="2"/>
    </row>
    <row r="1781" spans="1:7" x14ac:dyDescent="0.25">
      <c r="A1781" s="6"/>
      <c r="B1781" s="1"/>
      <c r="C1781" s="6"/>
      <c r="D1781" s="2"/>
      <c r="E1781" s="2"/>
      <c r="F1781" s="2"/>
      <c r="G1781" s="2"/>
    </row>
    <row r="1782" spans="1:7" x14ac:dyDescent="0.25">
      <c r="A1782" s="6"/>
      <c r="B1782" s="1"/>
      <c r="C1782" s="6"/>
      <c r="D1782" s="2"/>
      <c r="E1782" s="2"/>
      <c r="F1782" s="2"/>
      <c r="G1782" s="2"/>
    </row>
    <row r="1783" spans="1:7" x14ac:dyDescent="0.25">
      <c r="A1783" s="6"/>
      <c r="B1783" s="1"/>
      <c r="C1783" s="6"/>
      <c r="D1783" s="2"/>
      <c r="E1783" s="2"/>
      <c r="F1783" s="2"/>
      <c r="G1783" s="2"/>
    </row>
    <row r="1784" spans="1:7" x14ac:dyDescent="0.25">
      <c r="A1784" s="6"/>
      <c r="B1784" s="1"/>
      <c r="C1784" s="6"/>
      <c r="D1784" s="2"/>
      <c r="E1784" s="2"/>
      <c r="F1784" s="2"/>
      <c r="G1784" s="2"/>
    </row>
    <row r="1785" spans="1:7" x14ac:dyDescent="0.25">
      <c r="A1785" s="6"/>
      <c r="B1785" s="1"/>
      <c r="C1785" s="6"/>
      <c r="D1785" s="2"/>
      <c r="E1785" s="2"/>
      <c r="F1785" s="2"/>
      <c r="G1785" s="2"/>
    </row>
    <row r="1786" spans="1:7" x14ac:dyDescent="0.25">
      <c r="A1786" s="6"/>
      <c r="B1786" s="1"/>
      <c r="C1786" s="6"/>
      <c r="D1786" s="2"/>
      <c r="E1786" s="2"/>
      <c r="F1786" s="2"/>
      <c r="G1786" s="2"/>
    </row>
    <row r="1787" spans="1:7" x14ac:dyDescent="0.25">
      <c r="A1787" s="6"/>
      <c r="B1787" s="1"/>
      <c r="C1787" s="6"/>
      <c r="D1787" s="2"/>
      <c r="E1787" s="2"/>
      <c r="F1787" s="2"/>
      <c r="G1787" s="2"/>
    </row>
    <row r="1788" spans="1:7" x14ac:dyDescent="0.25">
      <c r="A1788" s="6"/>
      <c r="B1788" s="1"/>
      <c r="C1788" s="6"/>
      <c r="D1788" s="2"/>
      <c r="E1788" s="2"/>
      <c r="F1788" s="2"/>
      <c r="G1788" s="2"/>
    </row>
    <row r="1789" spans="1:7" x14ac:dyDescent="0.25">
      <c r="A1789" s="6"/>
      <c r="B1789" s="1"/>
      <c r="C1789" s="6"/>
      <c r="D1789" s="2"/>
      <c r="E1789" s="2"/>
      <c r="F1789" s="2"/>
      <c r="G1789" s="2"/>
    </row>
    <row r="1790" spans="1:7" x14ac:dyDescent="0.25">
      <c r="A1790" s="6"/>
      <c r="B1790" s="1"/>
      <c r="C1790" s="6"/>
      <c r="D1790" s="2"/>
      <c r="E1790" s="2"/>
      <c r="F1790" s="2"/>
      <c r="G1790" s="2"/>
    </row>
    <row r="1791" spans="1:7" x14ac:dyDescent="0.25">
      <c r="A1791" s="6"/>
      <c r="B1791" s="1"/>
      <c r="C1791" s="6"/>
      <c r="D1791" s="2"/>
      <c r="E1791" s="2"/>
      <c r="F1791" s="2"/>
      <c r="G1791" s="2"/>
    </row>
    <row r="1792" spans="1:7" x14ac:dyDescent="0.25">
      <c r="A1792" s="6"/>
      <c r="B1792" s="1"/>
      <c r="C1792" s="6"/>
      <c r="D1792" s="2"/>
      <c r="E1792" s="2"/>
      <c r="F1792" s="2"/>
      <c r="G1792" s="2"/>
    </row>
    <row r="1793" spans="1:7" x14ac:dyDescent="0.25">
      <c r="A1793" s="6"/>
      <c r="B1793" s="1"/>
      <c r="C1793" s="6"/>
      <c r="D1793" s="2"/>
      <c r="E1793" s="2"/>
      <c r="F1793" s="2"/>
      <c r="G1793" s="2"/>
    </row>
    <row r="1794" spans="1:7" x14ac:dyDescent="0.25">
      <c r="A1794" s="6"/>
      <c r="B1794" s="1"/>
      <c r="C1794" s="6"/>
      <c r="D1794" s="2"/>
      <c r="E1794" s="2"/>
      <c r="F1794" s="2"/>
      <c r="G1794" s="2"/>
    </row>
    <row r="1795" spans="1:7" x14ac:dyDescent="0.25">
      <c r="A1795" s="6"/>
      <c r="B1795" s="1"/>
      <c r="C1795" s="6"/>
      <c r="D1795" s="2"/>
      <c r="E1795" s="2"/>
      <c r="F1795" s="2"/>
      <c r="G1795" s="2"/>
    </row>
    <row r="1796" spans="1:7" x14ac:dyDescent="0.25">
      <c r="A1796" s="6"/>
      <c r="B1796" s="1"/>
      <c r="C1796" s="6"/>
      <c r="D1796" s="2"/>
      <c r="E1796" s="2"/>
      <c r="F1796" s="2"/>
      <c r="G1796" s="2"/>
    </row>
    <row r="1797" spans="1:7" x14ac:dyDescent="0.25">
      <c r="A1797" s="6"/>
      <c r="B1797" s="1"/>
      <c r="C1797" s="6"/>
      <c r="D1797" s="2"/>
      <c r="E1797" s="2"/>
      <c r="F1797" s="2"/>
      <c r="G1797" s="2"/>
    </row>
    <row r="1798" spans="1:7" x14ac:dyDescent="0.25">
      <c r="A1798" s="6"/>
      <c r="B1798" s="1"/>
      <c r="C1798" s="6"/>
      <c r="D1798" s="2"/>
      <c r="E1798" s="2"/>
      <c r="F1798" s="2"/>
      <c r="G1798" s="2"/>
    </row>
    <row r="1799" spans="1:7" x14ac:dyDescent="0.25">
      <c r="A1799" s="6"/>
      <c r="B1799" s="1"/>
      <c r="C1799" s="6"/>
      <c r="D1799" s="2"/>
      <c r="E1799" s="2"/>
      <c r="F1799" s="2"/>
      <c r="G1799" s="2"/>
    </row>
    <row r="1800" spans="1:7" x14ac:dyDescent="0.25">
      <c r="A1800" s="6"/>
      <c r="B1800" s="1"/>
      <c r="C1800" s="6"/>
      <c r="D1800" s="2"/>
      <c r="E1800" s="2"/>
      <c r="F1800" s="2"/>
      <c r="G1800" s="2"/>
    </row>
    <row r="1801" spans="1:7" x14ac:dyDescent="0.25">
      <c r="A1801" s="6"/>
      <c r="B1801" s="1"/>
      <c r="C1801" s="6"/>
      <c r="D1801" s="2"/>
      <c r="E1801" s="2"/>
      <c r="F1801" s="2"/>
      <c r="G1801" s="2"/>
    </row>
    <row r="1802" spans="1:7" x14ac:dyDescent="0.25">
      <c r="A1802" s="6"/>
      <c r="B1802" s="1"/>
      <c r="C1802" s="6"/>
      <c r="D1802" s="2"/>
      <c r="E1802" s="2"/>
      <c r="F1802" s="2"/>
      <c r="G1802" s="2"/>
    </row>
    <row r="1803" spans="1:7" x14ac:dyDescent="0.25">
      <c r="A1803" s="6"/>
      <c r="B1803" s="1"/>
      <c r="C1803" s="6"/>
      <c r="D1803" s="2"/>
      <c r="E1803" s="2"/>
      <c r="F1803" s="2"/>
      <c r="G1803" s="2"/>
    </row>
    <row r="1804" spans="1:7" x14ac:dyDescent="0.25">
      <c r="A1804" s="6"/>
      <c r="B1804" s="1"/>
      <c r="C1804" s="6"/>
      <c r="D1804" s="2"/>
      <c r="E1804" s="2"/>
      <c r="F1804" s="2"/>
      <c r="G1804" s="2"/>
    </row>
    <row r="1805" spans="1:7" x14ac:dyDescent="0.25">
      <c r="A1805" s="6"/>
      <c r="B1805" s="1"/>
      <c r="C1805" s="6"/>
      <c r="D1805" s="2"/>
      <c r="E1805" s="2"/>
      <c r="F1805" s="2"/>
      <c r="G1805" s="2"/>
    </row>
    <row r="1806" spans="1:7" x14ac:dyDescent="0.25">
      <c r="A1806" s="6"/>
      <c r="B1806" s="1"/>
      <c r="C1806" s="6"/>
      <c r="D1806" s="2"/>
      <c r="E1806" s="2"/>
      <c r="F1806" s="2"/>
      <c r="G1806" s="2"/>
    </row>
    <row r="1807" spans="1:7" x14ac:dyDescent="0.25">
      <c r="A1807" s="6"/>
      <c r="B1807" s="1"/>
      <c r="C1807" s="6"/>
      <c r="D1807" s="2"/>
      <c r="E1807" s="2"/>
      <c r="F1807" s="2"/>
      <c r="G1807" s="2"/>
    </row>
    <row r="1808" spans="1:7" x14ac:dyDescent="0.25">
      <c r="A1808" s="6"/>
      <c r="B1808" s="1"/>
      <c r="C1808" s="6"/>
      <c r="D1808" s="2"/>
      <c r="E1808" s="2"/>
      <c r="F1808" s="2"/>
      <c r="G1808" s="2"/>
    </row>
    <row r="1809" spans="1:7" x14ac:dyDescent="0.25">
      <c r="A1809" s="6"/>
      <c r="B1809" s="1"/>
      <c r="C1809" s="6"/>
      <c r="D1809" s="2"/>
      <c r="E1809" s="2"/>
      <c r="F1809" s="2"/>
      <c r="G1809" s="2"/>
    </row>
    <row r="1810" spans="1:7" x14ac:dyDescent="0.25">
      <c r="A1810" s="6"/>
      <c r="B1810" s="1"/>
      <c r="C1810" s="6"/>
      <c r="D1810" s="2"/>
      <c r="E1810" s="2"/>
      <c r="F1810" s="2"/>
      <c r="G1810" s="2"/>
    </row>
    <row r="1811" spans="1:7" x14ac:dyDescent="0.25">
      <c r="A1811" s="6"/>
      <c r="B1811" s="1"/>
      <c r="C1811" s="6"/>
      <c r="D1811" s="2"/>
      <c r="E1811" s="2"/>
      <c r="F1811" s="2"/>
      <c r="G1811" s="2"/>
    </row>
    <row r="1812" spans="1:7" x14ac:dyDescent="0.25">
      <c r="A1812" s="6"/>
      <c r="B1812" s="1"/>
      <c r="C1812" s="6"/>
      <c r="D1812" s="2"/>
      <c r="E1812" s="2"/>
      <c r="F1812" s="2"/>
      <c r="G1812" s="2"/>
    </row>
    <row r="1813" spans="1:7" x14ac:dyDescent="0.25">
      <c r="A1813" s="6"/>
      <c r="B1813" s="1"/>
      <c r="C1813" s="6"/>
      <c r="D1813" s="2"/>
      <c r="E1813" s="2"/>
      <c r="F1813" s="2"/>
      <c r="G1813" s="2"/>
    </row>
    <row r="1814" spans="1:7" x14ac:dyDescent="0.25">
      <c r="A1814" s="6"/>
      <c r="B1814" s="1"/>
      <c r="C1814" s="6"/>
      <c r="D1814" s="2"/>
      <c r="E1814" s="2"/>
      <c r="F1814" s="2"/>
      <c r="G1814" s="2"/>
    </row>
    <row r="1815" spans="1:7" x14ac:dyDescent="0.25">
      <c r="A1815" s="6"/>
      <c r="B1815" s="1"/>
      <c r="C1815" s="6"/>
      <c r="D1815" s="2"/>
      <c r="E1815" s="2"/>
      <c r="F1815" s="2"/>
      <c r="G1815" s="2"/>
    </row>
    <row r="1816" spans="1:7" x14ac:dyDescent="0.25">
      <c r="A1816" s="6"/>
      <c r="B1816" s="1"/>
      <c r="C1816" s="6"/>
      <c r="D1816" s="2"/>
      <c r="E1816" s="2"/>
      <c r="F1816" s="2"/>
      <c r="G1816" s="2"/>
    </row>
    <row r="1817" spans="1:7" x14ac:dyDescent="0.25">
      <c r="A1817" s="6"/>
      <c r="B1817" s="1"/>
      <c r="C1817" s="6"/>
      <c r="D1817" s="2"/>
      <c r="E1817" s="2"/>
      <c r="F1817" s="2"/>
      <c r="G1817" s="2"/>
    </row>
    <row r="1818" spans="1:7" x14ac:dyDescent="0.25">
      <c r="A1818" s="6"/>
      <c r="B1818" s="1"/>
      <c r="C1818" s="6"/>
      <c r="D1818" s="2"/>
      <c r="E1818" s="2"/>
      <c r="F1818" s="2"/>
      <c r="G1818" s="2"/>
    </row>
    <row r="1819" spans="1:7" x14ac:dyDescent="0.25">
      <c r="A1819" s="6"/>
      <c r="B1819" s="1"/>
      <c r="C1819" s="6"/>
      <c r="D1819" s="2"/>
      <c r="E1819" s="2"/>
      <c r="F1819" s="2"/>
      <c r="G1819" s="2"/>
    </row>
    <row r="1820" spans="1:7" x14ac:dyDescent="0.25">
      <c r="A1820" s="6"/>
      <c r="B1820" s="1"/>
      <c r="C1820" s="6"/>
      <c r="D1820" s="2"/>
      <c r="E1820" s="2"/>
      <c r="F1820" s="2"/>
      <c r="G1820" s="2"/>
    </row>
    <row r="1821" spans="1:7" x14ac:dyDescent="0.25">
      <c r="A1821" s="6"/>
      <c r="B1821" s="1"/>
      <c r="C1821" s="6"/>
      <c r="D1821" s="2"/>
      <c r="E1821" s="2"/>
      <c r="F1821" s="2"/>
      <c r="G1821" s="2"/>
    </row>
    <row r="1822" spans="1:7" x14ac:dyDescent="0.25">
      <c r="A1822" s="6"/>
      <c r="B1822" s="1"/>
      <c r="C1822" s="6"/>
      <c r="D1822" s="2"/>
      <c r="E1822" s="2"/>
      <c r="F1822" s="2"/>
      <c r="G1822" s="2"/>
    </row>
    <row r="1823" spans="1:7" x14ac:dyDescent="0.25">
      <c r="A1823" s="6"/>
      <c r="B1823" s="1"/>
      <c r="C1823" s="6"/>
      <c r="D1823" s="2"/>
      <c r="E1823" s="2"/>
      <c r="F1823" s="2"/>
      <c r="G1823" s="2"/>
    </row>
    <row r="1824" spans="1:7" x14ac:dyDescent="0.25">
      <c r="A1824" s="6"/>
      <c r="B1824" s="1"/>
      <c r="C1824" s="6"/>
      <c r="D1824" s="2"/>
      <c r="E1824" s="2"/>
      <c r="F1824" s="2"/>
      <c r="G1824" s="2"/>
    </row>
    <row r="1825" spans="1:7" x14ac:dyDescent="0.25">
      <c r="A1825" s="6"/>
      <c r="B1825" s="1"/>
      <c r="C1825" s="6"/>
      <c r="D1825" s="2"/>
      <c r="E1825" s="2"/>
      <c r="F1825" s="2"/>
      <c r="G1825" s="2"/>
    </row>
    <row r="1826" spans="1:7" x14ac:dyDescent="0.25">
      <c r="A1826" s="6"/>
      <c r="B1826" s="1"/>
      <c r="C1826" s="6"/>
      <c r="D1826" s="2"/>
      <c r="E1826" s="2"/>
      <c r="F1826" s="2"/>
      <c r="G1826" s="2"/>
    </row>
    <row r="1827" spans="1:7" x14ac:dyDescent="0.25">
      <c r="A1827" s="6"/>
      <c r="B1827" s="1"/>
      <c r="C1827" s="6"/>
      <c r="D1827" s="2"/>
      <c r="E1827" s="2"/>
      <c r="F1827" s="2"/>
      <c r="G1827" s="2"/>
    </row>
    <row r="1828" spans="1:7" x14ac:dyDescent="0.25">
      <c r="A1828" s="6"/>
      <c r="B1828" s="1"/>
      <c r="C1828" s="6"/>
      <c r="D1828" s="2"/>
      <c r="E1828" s="2"/>
      <c r="F1828" s="2"/>
      <c r="G1828" s="2"/>
    </row>
    <row r="1829" spans="1:7" x14ac:dyDescent="0.25">
      <c r="A1829" s="6"/>
      <c r="B1829" s="1"/>
      <c r="C1829" s="6"/>
      <c r="D1829" s="2"/>
      <c r="E1829" s="2"/>
      <c r="F1829" s="2"/>
      <c r="G1829" s="2"/>
    </row>
    <row r="1830" spans="1:7" x14ac:dyDescent="0.25">
      <c r="A1830" s="6"/>
      <c r="B1830" s="1"/>
      <c r="C1830" s="6"/>
      <c r="D1830" s="2"/>
      <c r="E1830" s="2"/>
      <c r="F1830" s="2"/>
      <c r="G1830" s="2"/>
    </row>
    <row r="1831" spans="1:7" x14ac:dyDescent="0.25">
      <c r="A1831" s="6"/>
      <c r="B1831" s="1"/>
      <c r="C1831" s="6"/>
      <c r="D1831" s="2"/>
      <c r="E1831" s="2"/>
      <c r="F1831" s="2"/>
      <c r="G1831" s="2"/>
    </row>
    <row r="1832" spans="1:7" x14ac:dyDescent="0.25">
      <c r="A1832" s="6"/>
      <c r="B1832" s="1"/>
      <c r="C1832" s="6"/>
      <c r="D1832" s="2"/>
      <c r="E1832" s="2"/>
      <c r="F1832" s="2"/>
      <c r="G1832" s="2"/>
    </row>
    <row r="1833" spans="1:7" x14ac:dyDescent="0.25">
      <c r="A1833" s="6"/>
      <c r="B1833" s="1"/>
      <c r="C1833" s="6"/>
      <c r="D1833" s="2"/>
      <c r="E1833" s="2"/>
      <c r="F1833" s="2"/>
      <c r="G1833" s="2"/>
    </row>
    <row r="1834" spans="1:7" x14ac:dyDescent="0.25">
      <c r="A1834" s="6"/>
      <c r="B1834" s="1"/>
      <c r="C1834" s="6"/>
      <c r="D1834" s="2"/>
      <c r="E1834" s="2"/>
      <c r="F1834" s="2"/>
      <c r="G1834" s="2"/>
    </row>
    <row r="1835" spans="1:7" x14ac:dyDescent="0.25">
      <c r="A1835" s="6"/>
      <c r="B1835" s="1"/>
      <c r="C1835" s="6"/>
      <c r="D1835" s="2"/>
      <c r="E1835" s="2"/>
      <c r="F1835" s="2"/>
      <c r="G1835" s="2"/>
    </row>
    <row r="1836" spans="1:7" x14ac:dyDescent="0.25">
      <c r="A1836" s="6"/>
      <c r="B1836" s="1"/>
      <c r="C1836" s="6"/>
      <c r="D1836" s="2"/>
      <c r="E1836" s="2"/>
      <c r="F1836" s="2"/>
      <c r="G1836" s="2"/>
    </row>
    <row r="1837" spans="1:7" x14ac:dyDescent="0.25">
      <c r="A1837" s="6"/>
      <c r="B1837" s="1"/>
      <c r="C1837" s="6"/>
      <c r="D1837" s="2"/>
      <c r="E1837" s="2"/>
      <c r="F1837" s="2"/>
      <c r="G1837" s="2"/>
    </row>
    <row r="1838" spans="1:7" x14ac:dyDescent="0.25">
      <c r="A1838" s="6"/>
      <c r="B1838" s="1"/>
      <c r="C1838" s="6"/>
      <c r="D1838" s="2"/>
      <c r="E1838" s="2"/>
      <c r="F1838" s="2"/>
      <c r="G1838" s="2"/>
    </row>
    <row r="1839" spans="1:7" x14ac:dyDescent="0.25">
      <c r="A1839" s="6"/>
      <c r="B1839" s="1"/>
      <c r="C1839" s="6"/>
      <c r="D1839" s="2"/>
      <c r="E1839" s="2"/>
      <c r="F1839" s="2"/>
      <c r="G1839" s="2"/>
    </row>
    <row r="1840" spans="1:7" x14ac:dyDescent="0.25">
      <c r="A1840" s="6"/>
      <c r="B1840" s="1"/>
      <c r="C1840" s="6"/>
      <c r="D1840" s="2"/>
      <c r="E1840" s="2"/>
      <c r="F1840" s="2"/>
      <c r="G1840" s="2"/>
    </row>
    <row r="1841" spans="1:7" x14ac:dyDescent="0.25">
      <c r="A1841" s="6"/>
      <c r="B1841" s="1"/>
      <c r="C1841" s="6"/>
      <c r="D1841" s="2"/>
      <c r="E1841" s="2"/>
      <c r="F1841" s="2"/>
      <c r="G1841" s="2"/>
    </row>
    <row r="1842" spans="1:7" x14ac:dyDescent="0.25">
      <c r="A1842" s="6"/>
      <c r="B1842" s="1"/>
      <c r="C1842" s="6"/>
      <c r="D1842" s="2"/>
      <c r="E1842" s="2"/>
      <c r="F1842" s="2"/>
      <c r="G1842" s="2"/>
    </row>
    <row r="1843" spans="1:7" x14ac:dyDescent="0.25">
      <c r="A1843" s="6"/>
      <c r="B1843" s="1"/>
      <c r="C1843" s="6"/>
      <c r="D1843" s="2"/>
      <c r="E1843" s="2"/>
      <c r="F1843" s="2"/>
      <c r="G1843" s="2"/>
    </row>
    <row r="1844" spans="1:7" x14ac:dyDescent="0.25">
      <c r="A1844" s="6"/>
      <c r="B1844" s="1"/>
      <c r="C1844" s="6"/>
      <c r="D1844" s="2"/>
      <c r="E1844" s="2"/>
      <c r="F1844" s="2"/>
      <c r="G1844" s="2"/>
    </row>
    <row r="1845" spans="1:7" x14ac:dyDescent="0.25">
      <c r="A1845" s="6"/>
      <c r="B1845" s="1"/>
      <c r="C1845" s="6"/>
      <c r="D1845" s="2"/>
      <c r="E1845" s="2"/>
      <c r="F1845" s="2"/>
      <c r="G1845" s="2"/>
    </row>
    <row r="1846" spans="1:7" x14ac:dyDescent="0.25">
      <c r="A1846" s="6"/>
      <c r="B1846" s="1"/>
      <c r="C1846" s="6"/>
      <c r="D1846" s="2"/>
      <c r="E1846" s="2"/>
      <c r="F1846" s="2"/>
      <c r="G1846" s="2"/>
    </row>
    <row r="1847" spans="1:7" x14ac:dyDescent="0.25">
      <c r="A1847" s="6"/>
      <c r="B1847" s="1"/>
      <c r="C1847" s="6"/>
      <c r="D1847" s="2"/>
      <c r="E1847" s="2"/>
      <c r="F1847" s="2"/>
      <c r="G1847" s="2"/>
    </row>
    <row r="1848" spans="1:7" x14ac:dyDescent="0.25">
      <c r="A1848" s="6"/>
      <c r="B1848" s="1"/>
      <c r="C1848" s="6"/>
      <c r="D1848" s="2"/>
      <c r="E1848" s="2"/>
      <c r="F1848" s="2"/>
      <c r="G1848" s="2"/>
    </row>
    <row r="1849" spans="1:7" x14ac:dyDescent="0.25">
      <c r="A1849" s="6"/>
      <c r="B1849" s="1"/>
      <c r="C1849" s="6"/>
      <c r="D1849" s="2"/>
      <c r="E1849" s="2"/>
      <c r="F1849" s="2"/>
      <c r="G1849" s="2"/>
    </row>
    <row r="1850" spans="1:7" x14ac:dyDescent="0.25">
      <c r="A1850" s="6"/>
      <c r="B1850" s="1"/>
      <c r="C1850" s="6"/>
      <c r="D1850" s="2"/>
      <c r="E1850" s="2"/>
      <c r="F1850" s="2"/>
      <c r="G1850" s="2"/>
    </row>
    <row r="1851" spans="1:7" x14ac:dyDescent="0.25">
      <c r="A1851" s="6"/>
      <c r="B1851" s="1"/>
      <c r="C1851" s="6"/>
      <c r="D1851" s="2"/>
      <c r="E1851" s="2"/>
      <c r="F1851" s="2"/>
      <c r="G1851" s="2"/>
    </row>
    <row r="1852" spans="1:7" x14ac:dyDescent="0.25">
      <c r="A1852" s="6"/>
      <c r="B1852" s="1"/>
      <c r="C1852" s="6"/>
      <c r="D1852" s="2"/>
      <c r="E1852" s="2"/>
      <c r="F1852" s="2"/>
      <c r="G1852" s="2"/>
    </row>
    <row r="1853" spans="1:7" x14ac:dyDescent="0.25">
      <c r="A1853" s="6"/>
      <c r="B1853" s="1"/>
      <c r="C1853" s="6"/>
      <c r="D1853" s="2"/>
      <c r="E1853" s="2"/>
      <c r="F1853" s="2"/>
      <c r="G1853" s="2"/>
    </row>
    <row r="1854" spans="1:7" x14ac:dyDescent="0.25">
      <c r="A1854" s="6"/>
      <c r="B1854" s="1"/>
      <c r="C1854" s="6"/>
      <c r="D1854" s="2"/>
      <c r="E1854" s="2"/>
      <c r="F1854" s="2"/>
      <c r="G1854" s="2"/>
    </row>
    <row r="1855" spans="1:7" x14ac:dyDescent="0.25">
      <c r="A1855" s="6"/>
      <c r="B1855" s="1"/>
      <c r="C1855" s="6"/>
      <c r="D1855" s="2"/>
      <c r="E1855" s="2"/>
      <c r="F1855" s="2"/>
      <c r="G1855" s="2"/>
    </row>
    <row r="1856" spans="1:7" x14ac:dyDescent="0.25">
      <c r="A1856" s="6"/>
      <c r="B1856" s="1"/>
      <c r="C1856" s="6"/>
      <c r="D1856" s="2"/>
      <c r="E1856" s="2"/>
      <c r="F1856" s="2"/>
      <c r="G1856" s="2"/>
    </row>
    <row r="1857" spans="1:7" x14ac:dyDescent="0.25">
      <c r="A1857" s="6"/>
      <c r="B1857" s="1"/>
      <c r="C1857" s="6"/>
      <c r="D1857" s="2"/>
      <c r="E1857" s="2"/>
      <c r="F1857" s="2"/>
      <c r="G1857" s="2"/>
    </row>
    <row r="1858" spans="1:7" x14ac:dyDescent="0.25">
      <c r="A1858" s="6"/>
      <c r="B1858" s="1"/>
      <c r="C1858" s="6"/>
      <c r="D1858" s="2"/>
      <c r="E1858" s="2"/>
      <c r="F1858" s="2"/>
      <c r="G1858" s="2"/>
    </row>
    <row r="1859" spans="1:7" x14ac:dyDescent="0.25">
      <c r="A1859" s="6"/>
      <c r="B1859" s="1"/>
      <c r="C1859" s="6"/>
      <c r="D1859" s="2"/>
      <c r="E1859" s="2"/>
      <c r="F1859" s="2"/>
      <c r="G1859" s="2"/>
    </row>
    <row r="1860" spans="1:7" x14ac:dyDescent="0.25">
      <c r="A1860" s="6"/>
      <c r="B1860" s="1"/>
      <c r="C1860" s="6"/>
      <c r="D1860" s="2"/>
      <c r="E1860" s="2"/>
      <c r="F1860" s="2"/>
      <c r="G1860" s="2"/>
    </row>
    <row r="1861" spans="1:7" x14ac:dyDescent="0.25">
      <c r="A1861" s="6"/>
      <c r="B1861" s="1"/>
      <c r="C1861" s="6"/>
      <c r="D1861" s="2"/>
      <c r="E1861" s="2"/>
      <c r="F1861" s="2"/>
      <c r="G1861" s="2"/>
    </row>
    <row r="1862" spans="1:7" x14ac:dyDescent="0.25">
      <c r="A1862" s="6"/>
      <c r="B1862" s="1"/>
      <c r="C1862" s="6"/>
      <c r="D1862" s="2"/>
      <c r="E1862" s="2"/>
      <c r="F1862" s="2"/>
      <c r="G1862" s="2"/>
    </row>
    <row r="1863" spans="1:7" x14ac:dyDescent="0.25">
      <c r="A1863" s="6"/>
      <c r="B1863" s="1"/>
      <c r="C1863" s="6"/>
      <c r="D1863" s="2"/>
      <c r="E1863" s="2"/>
      <c r="F1863" s="2"/>
      <c r="G1863" s="2"/>
    </row>
    <row r="1864" spans="1:7" x14ac:dyDescent="0.25">
      <c r="A1864" s="6"/>
      <c r="B1864" s="1"/>
      <c r="C1864" s="6"/>
      <c r="D1864" s="2"/>
      <c r="E1864" s="2"/>
      <c r="F1864" s="2"/>
      <c r="G1864" s="2"/>
    </row>
    <row r="1865" spans="1:7" x14ac:dyDescent="0.25">
      <c r="A1865" s="6"/>
      <c r="B1865" s="1"/>
      <c r="C1865" s="6"/>
      <c r="D1865" s="2"/>
      <c r="E1865" s="2"/>
      <c r="F1865" s="2"/>
      <c r="G1865" s="2"/>
    </row>
    <row r="1866" spans="1:7" x14ac:dyDescent="0.25">
      <c r="A1866" s="6"/>
      <c r="B1866" s="1"/>
      <c r="C1866" s="6"/>
      <c r="D1866" s="2"/>
      <c r="E1866" s="2"/>
      <c r="F1866" s="2"/>
      <c r="G1866" s="2"/>
    </row>
    <row r="1867" spans="1:7" x14ac:dyDescent="0.25">
      <c r="A1867" s="6"/>
      <c r="B1867" s="1"/>
      <c r="C1867" s="6"/>
      <c r="D1867" s="2"/>
      <c r="E1867" s="2"/>
      <c r="F1867" s="2"/>
      <c r="G1867" s="2"/>
    </row>
    <row r="1868" spans="1:7" x14ac:dyDescent="0.25">
      <c r="A1868" s="6"/>
      <c r="B1868" s="1"/>
      <c r="C1868" s="6"/>
      <c r="D1868" s="2"/>
      <c r="E1868" s="2"/>
      <c r="F1868" s="2"/>
      <c r="G1868" s="2"/>
    </row>
    <row r="1869" spans="1:7" x14ac:dyDescent="0.25">
      <c r="A1869" s="6"/>
      <c r="B1869" s="1"/>
      <c r="C1869" s="6"/>
      <c r="D1869" s="2"/>
      <c r="E1869" s="2"/>
      <c r="F1869" s="2"/>
      <c r="G1869" s="2"/>
    </row>
    <row r="1870" spans="1:7" x14ac:dyDescent="0.25">
      <c r="A1870" s="6"/>
      <c r="B1870" s="1"/>
      <c r="C1870" s="6"/>
      <c r="D1870" s="2"/>
      <c r="E1870" s="2"/>
      <c r="F1870" s="2"/>
      <c r="G1870" s="2"/>
    </row>
    <row r="1871" spans="1:7" x14ac:dyDescent="0.25">
      <c r="A1871" s="6"/>
      <c r="B1871" s="1"/>
      <c r="C1871" s="6"/>
      <c r="D1871" s="2"/>
      <c r="E1871" s="2"/>
      <c r="F1871" s="2"/>
      <c r="G1871" s="2"/>
    </row>
    <row r="1872" spans="1:7" x14ac:dyDescent="0.25">
      <c r="A1872" s="6"/>
      <c r="B1872" s="1"/>
      <c r="C1872" s="6"/>
      <c r="D1872" s="2"/>
      <c r="E1872" s="2"/>
      <c r="F1872" s="2"/>
      <c r="G1872" s="2"/>
    </row>
    <row r="1873" spans="1:7" x14ac:dyDescent="0.25">
      <c r="A1873" s="6"/>
      <c r="B1873" s="1"/>
      <c r="C1873" s="6"/>
      <c r="D1873" s="2"/>
      <c r="E1873" s="2"/>
      <c r="F1873" s="2"/>
      <c r="G1873" s="2"/>
    </row>
    <row r="1874" spans="1:7" x14ac:dyDescent="0.25">
      <c r="A1874" s="6"/>
      <c r="B1874" s="1"/>
      <c r="C1874" s="6"/>
      <c r="D1874" s="2"/>
      <c r="E1874" s="2"/>
      <c r="F1874" s="2"/>
      <c r="G1874" s="2"/>
    </row>
    <row r="1875" spans="1:7" x14ac:dyDescent="0.25">
      <c r="A1875" s="6"/>
      <c r="B1875" s="1"/>
      <c r="C1875" s="6"/>
      <c r="D1875" s="2"/>
      <c r="E1875" s="2"/>
      <c r="F1875" s="2"/>
      <c r="G1875" s="2"/>
    </row>
    <row r="1876" spans="1:7" x14ac:dyDescent="0.25">
      <c r="A1876" s="6"/>
      <c r="B1876" s="1"/>
      <c r="C1876" s="6"/>
      <c r="D1876" s="2"/>
      <c r="E1876" s="2"/>
      <c r="F1876" s="2"/>
      <c r="G1876" s="2"/>
    </row>
    <row r="1877" spans="1:7" x14ac:dyDescent="0.25">
      <c r="A1877" s="6"/>
      <c r="B1877" s="1"/>
      <c r="C1877" s="6"/>
      <c r="D1877" s="2"/>
      <c r="E1877" s="2"/>
      <c r="F1877" s="2"/>
      <c r="G1877" s="2"/>
    </row>
    <row r="1878" spans="1:7" x14ac:dyDescent="0.25">
      <c r="A1878" s="6"/>
      <c r="B1878" s="1"/>
      <c r="C1878" s="6"/>
      <c r="D1878" s="2"/>
      <c r="E1878" s="2"/>
      <c r="F1878" s="2"/>
      <c r="G1878" s="2"/>
    </row>
    <row r="1879" spans="1:7" x14ac:dyDescent="0.25">
      <c r="A1879" s="6"/>
      <c r="B1879" s="1"/>
      <c r="C1879" s="6"/>
      <c r="D1879" s="2"/>
      <c r="E1879" s="2"/>
      <c r="F1879" s="2"/>
      <c r="G1879" s="2"/>
    </row>
    <row r="1880" spans="1:7" x14ac:dyDescent="0.25">
      <c r="A1880" s="6"/>
      <c r="B1880" s="1"/>
      <c r="C1880" s="6"/>
      <c r="D1880" s="2"/>
      <c r="E1880" s="2"/>
      <c r="F1880" s="2"/>
      <c r="G1880" s="2"/>
    </row>
    <row r="1881" spans="1:7" x14ac:dyDescent="0.25">
      <c r="A1881" s="6"/>
      <c r="B1881" s="1"/>
      <c r="C1881" s="6"/>
      <c r="D1881" s="2"/>
      <c r="E1881" s="2"/>
      <c r="F1881" s="2"/>
      <c r="G1881" s="2"/>
    </row>
    <row r="1882" spans="1:7" x14ac:dyDescent="0.25">
      <c r="A1882" s="6"/>
      <c r="B1882" s="1"/>
      <c r="C1882" s="6"/>
      <c r="D1882" s="2"/>
      <c r="E1882" s="2"/>
      <c r="F1882" s="2"/>
      <c r="G1882" s="2"/>
    </row>
    <row r="1883" spans="1:7" x14ac:dyDescent="0.25">
      <c r="A1883" s="6"/>
      <c r="B1883" s="1"/>
      <c r="C1883" s="6"/>
      <c r="D1883" s="2"/>
      <c r="E1883" s="2"/>
      <c r="F1883" s="2"/>
      <c r="G1883" s="2"/>
    </row>
    <row r="1884" spans="1:7" x14ac:dyDescent="0.25">
      <c r="A1884" s="6"/>
      <c r="B1884" s="1"/>
      <c r="C1884" s="6"/>
      <c r="D1884" s="2"/>
      <c r="E1884" s="2"/>
      <c r="F1884" s="2"/>
      <c r="G1884" s="2"/>
    </row>
    <row r="1885" spans="1:7" x14ac:dyDescent="0.25">
      <c r="A1885" s="6"/>
      <c r="B1885" s="1"/>
      <c r="C1885" s="6"/>
      <c r="D1885" s="2"/>
      <c r="E1885" s="2"/>
      <c r="F1885" s="2"/>
      <c r="G1885" s="2"/>
    </row>
    <row r="1886" spans="1:7" x14ac:dyDescent="0.25">
      <c r="A1886" s="6"/>
      <c r="B1886" s="1"/>
      <c r="C1886" s="6"/>
      <c r="D1886" s="2"/>
      <c r="E1886" s="2"/>
      <c r="F1886" s="2"/>
      <c r="G1886" s="2"/>
    </row>
    <row r="1887" spans="1:7" x14ac:dyDescent="0.25">
      <c r="A1887" s="6"/>
      <c r="B1887" s="1"/>
      <c r="C1887" s="6"/>
      <c r="D1887" s="2"/>
      <c r="E1887" s="2"/>
      <c r="F1887" s="2"/>
      <c r="G1887" s="2"/>
    </row>
    <row r="1888" spans="1:7" x14ac:dyDescent="0.25">
      <c r="A1888" s="6"/>
      <c r="B1888" s="1"/>
      <c r="C1888" s="6"/>
      <c r="D1888" s="2"/>
      <c r="E1888" s="2"/>
      <c r="F1888" s="2"/>
      <c r="G1888" s="2"/>
    </row>
    <row r="1889" spans="1:7" x14ac:dyDescent="0.25">
      <c r="A1889" s="6"/>
      <c r="B1889" s="1"/>
      <c r="C1889" s="6"/>
      <c r="D1889" s="2"/>
      <c r="E1889" s="2"/>
      <c r="F1889" s="2"/>
      <c r="G1889" s="2"/>
    </row>
    <row r="1890" spans="1:7" x14ac:dyDescent="0.25">
      <c r="A1890" s="6"/>
      <c r="B1890" s="1"/>
      <c r="C1890" s="6"/>
      <c r="D1890" s="2"/>
      <c r="E1890" s="2"/>
      <c r="F1890" s="2"/>
      <c r="G1890" s="2"/>
    </row>
    <row r="1891" spans="1:7" x14ac:dyDescent="0.25">
      <c r="A1891" s="6"/>
      <c r="B1891" s="1"/>
      <c r="C1891" s="6"/>
      <c r="D1891" s="2"/>
      <c r="E1891" s="2"/>
      <c r="F1891" s="2"/>
      <c r="G1891" s="2"/>
    </row>
    <row r="1892" spans="1:7" x14ac:dyDescent="0.25">
      <c r="A1892" s="6"/>
      <c r="B1892" s="1"/>
      <c r="C1892" s="6"/>
      <c r="D1892" s="2"/>
      <c r="E1892" s="2"/>
      <c r="F1892" s="2"/>
      <c r="G1892" s="2"/>
    </row>
    <row r="1893" spans="1:7" x14ac:dyDescent="0.25">
      <c r="A1893" s="6"/>
      <c r="B1893" s="1"/>
      <c r="C1893" s="6"/>
      <c r="D1893" s="2"/>
      <c r="E1893" s="2"/>
      <c r="F1893" s="2"/>
      <c r="G1893" s="2"/>
    </row>
    <row r="1894" spans="1:7" x14ac:dyDescent="0.25">
      <c r="A1894" s="6"/>
      <c r="B1894" s="1"/>
      <c r="C1894" s="6"/>
      <c r="D1894" s="2"/>
      <c r="E1894" s="2"/>
      <c r="F1894" s="2"/>
      <c r="G1894" s="2"/>
    </row>
    <row r="1895" spans="1:7" x14ac:dyDescent="0.25">
      <c r="A1895" s="6"/>
      <c r="B1895" s="1"/>
      <c r="C1895" s="6"/>
      <c r="D1895" s="2"/>
      <c r="E1895" s="2"/>
      <c r="F1895" s="2"/>
      <c r="G1895" s="2"/>
    </row>
    <row r="1896" spans="1:7" x14ac:dyDescent="0.25">
      <c r="A1896" s="6"/>
      <c r="B1896" s="1"/>
      <c r="C1896" s="6"/>
      <c r="D1896" s="2"/>
      <c r="E1896" s="2"/>
      <c r="F1896" s="2"/>
      <c r="G1896" s="2"/>
    </row>
    <row r="1897" spans="1:7" x14ac:dyDescent="0.25">
      <c r="A1897" s="6"/>
      <c r="B1897" s="1"/>
      <c r="C1897" s="6"/>
      <c r="D1897" s="2"/>
      <c r="E1897" s="2"/>
      <c r="F1897" s="2"/>
      <c r="G1897" s="2"/>
    </row>
    <row r="1898" spans="1:7" x14ac:dyDescent="0.25">
      <c r="A1898" s="6"/>
      <c r="B1898" s="1"/>
      <c r="C1898" s="6"/>
      <c r="D1898" s="2"/>
      <c r="E1898" s="2"/>
      <c r="F1898" s="2"/>
      <c r="G1898" s="2"/>
    </row>
    <row r="1899" spans="1:7" x14ac:dyDescent="0.25">
      <c r="A1899" s="6"/>
      <c r="B1899" s="1"/>
      <c r="C1899" s="6"/>
      <c r="D1899" s="2"/>
      <c r="E1899" s="2"/>
      <c r="F1899" s="2"/>
      <c r="G1899" s="2"/>
    </row>
    <row r="1900" spans="1:7" x14ac:dyDescent="0.25">
      <c r="A1900" s="6"/>
      <c r="B1900" s="1"/>
      <c r="C1900" s="6"/>
      <c r="D1900" s="2"/>
      <c r="E1900" s="2"/>
      <c r="F1900" s="2"/>
      <c r="G1900" s="2"/>
    </row>
    <row r="1901" spans="1:7" x14ac:dyDescent="0.25">
      <c r="A1901" s="6"/>
      <c r="B1901" s="1"/>
      <c r="C1901" s="6"/>
      <c r="D1901" s="2"/>
      <c r="E1901" s="2"/>
      <c r="F1901" s="2"/>
      <c r="G1901" s="2"/>
    </row>
    <row r="1902" spans="1:7" x14ac:dyDescent="0.25">
      <c r="A1902" s="6"/>
      <c r="B1902" s="1"/>
      <c r="C1902" s="6"/>
      <c r="D1902" s="2"/>
      <c r="E1902" s="2"/>
      <c r="F1902" s="2"/>
      <c r="G1902" s="2"/>
    </row>
    <row r="1903" spans="1:7" x14ac:dyDescent="0.25">
      <c r="A1903" s="6"/>
      <c r="B1903" s="1"/>
      <c r="C1903" s="6"/>
      <c r="D1903" s="2"/>
      <c r="E1903" s="2"/>
      <c r="F1903" s="2"/>
      <c r="G1903" s="2"/>
    </row>
    <row r="1904" spans="1:7" x14ac:dyDescent="0.25">
      <c r="A1904" s="6"/>
      <c r="B1904" s="1"/>
      <c r="C1904" s="6"/>
      <c r="D1904" s="2"/>
      <c r="E1904" s="2"/>
      <c r="F1904" s="2"/>
      <c r="G1904" s="2"/>
    </row>
    <row r="1905" spans="1:7" x14ac:dyDescent="0.25">
      <c r="A1905" s="6"/>
      <c r="B1905" s="1"/>
      <c r="C1905" s="6"/>
      <c r="D1905" s="2"/>
      <c r="E1905" s="2"/>
      <c r="F1905" s="2"/>
      <c r="G1905" s="2"/>
    </row>
    <row r="1906" spans="1:7" x14ac:dyDescent="0.25">
      <c r="A1906" s="6"/>
      <c r="B1906" s="1"/>
      <c r="C1906" s="6"/>
      <c r="D1906" s="2"/>
      <c r="E1906" s="2"/>
      <c r="F1906" s="2"/>
      <c r="G1906" s="2"/>
    </row>
    <row r="1907" spans="1:7" x14ac:dyDescent="0.25">
      <c r="A1907" s="6"/>
      <c r="B1907" s="1"/>
      <c r="C1907" s="6"/>
      <c r="D1907" s="2"/>
      <c r="E1907" s="2"/>
      <c r="F1907" s="2"/>
      <c r="G1907" s="2"/>
    </row>
    <row r="1908" spans="1:7" x14ac:dyDescent="0.25">
      <c r="A1908" s="6"/>
      <c r="B1908" s="1"/>
      <c r="C1908" s="6"/>
      <c r="D1908" s="2"/>
      <c r="E1908" s="2"/>
      <c r="F1908" s="2"/>
      <c r="G1908" s="2"/>
    </row>
    <row r="1909" spans="1:7" x14ac:dyDescent="0.25">
      <c r="A1909" s="6"/>
      <c r="B1909" s="1"/>
      <c r="C1909" s="6"/>
      <c r="D1909" s="2"/>
      <c r="E1909" s="2"/>
      <c r="F1909" s="2"/>
      <c r="G1909" s="2"/>
    </row>
    <row r="1910" spans="1:7" x14ac:dyDescent="0.25">
      <c r="A1910" s="6"/>
      <c r="B1910" s="1"/>
      <c r="C1910" s="6"/>
      <c r="D1910" s="2"/>
      <c r="E1910" s="2"/>
      <c r="F1910" s="2"/>
      <c r="G1910" s="2"/>
    </row>
    <row r="1911" spans="1:7" x14ac:dyDescent="0.25">
      <c r="A1911" s="6"/>
      <c r="B1911" s="1"/>
      <c r="C1911" s="6"/>
      <c r="D1911" s="2"/>
      <c r="E1911" s="2"/>
      <c r="F1911" s="2"/>
      <c r="G1911" s="2"/>
    </row>
    <row r="1912" spans="1:7" x14ac:dyDescent="0.25">
      <c r="A1912" s="6"/>
      <c r="B1912" s="1"/>
      <c r="C1912" s="6"/>
      <c r="D1912" s="2"/>
      <c r="E1912" s="2"/>
      <c r="F1912" s="2"/>
      <c r="G1912" s="2"/>
    </row>
    <row r="1913" spans="1:7" x14ac:dyDescent="0.25">
      <c r="A1913" s="6"/>
      <c r="B1913" s="1"/>
      <c r="C1913" s="6"/>
      <c r="D1913" s="2"/>
      <c r="E1913" s="2"/>
      <c r="F1913" s="2"/>
      <c r="G1913" s="2"/>
    </row>
    <row r="1914" spans="1:7" x14ac:dyDescent="0.25">
      <c r="A1914" s="6"/>
      <c r="B1914" s="1"/>
      <c r="C1914" s="6"/>
      <c r="D1914" s="2"/>
      <c r="E1914" s="2"/>
      <c r="F1914" s="2"/>
      <c r="G1914" s="2"/>
    </row>
    <row r="1915" spans="1:7" x14ac:dyDescent="0.25">
      <c r="A1915" s="6"/>
      <c r="B1915" s="1"/>
      <c r="C1915" s="6"/>
      <c r="D1915" s="2"/>
      <c r="E1915" s="2"/>
      <c r="F1915" s="2"/>
      <c r="G1915" s="2"/>
    </row>
    <row r="1916" spans="1:7" x14ac:dyDescent="0.25">
      <c r="A1916" s="6"/>
      <c r="B1916" s="1"/>
      <c r="C1916" s="6"/>
      <c r="D1916" s="2"/>
      <c r="E1916" s="2"/>
      <c r="F1916" s="2"/>
      <c r="G1916" s="2"/>
    </row>
    <row r="1917" spans="1:7" x14ac:dyDescent="0.25">
      <c r="A1917" s="6"/>
      <c r="B1917" s="1"/>
      <c r="C1917" s="6"/>
      <c r="D1917" s="2"/>
      <c r="E1917" s="2"/>
      <c r="F1917" s="2"/>
      <c r="G1917" s="2"/>
    </row>
    <row r="1918" spans="1:7" x14ac:dyDescent="0.25">
      <c r="A1918" s="6"/>
      <c r="B1918" s="1"/>
      <c r="C1918" s="6"/>
      <c r="D1918" s="2"/>
      <c r="E1918" s="2"/>
      <c r="F1918" s="2"/>
      <c r="G1918" s="2"/>
    </row>
    <row r="1919" spans="1:7" x14ac:dyDescent="0.25">
      <c r="A1919" s="6"/>
      <c r="B1919" s="1"/>
      <c r="C1919" s="6"/>
      <c r="D1919" s="2"/>
      <c r="E1919" s="2"/>
      <c r="F1919" s="2"/>
      <c r="G1919" s="2"/>
    </row>
    <row r="1920" spans="1:7" x14ac:dyDescent="0.25">
      <c r="A1920" s="6"/>
      <c r="B1920" s="1"/>
      <c r="C1920" s="6"/>
      <c r="D1920" s="2"/>
      <c r="E1920" s="2"/>
      <c r="F1920" s="2"/>
      <c r="G1920" s="2"/>
    </row>
    <row r="1921" spans="1:7" x14ac:dyDescent="0.25">
      <c r="A1921" s="6"/>
      <c r="B1921" s="1"/>
      <c r="C1921" s="6"/>
      <c r="D1921" s="2"/>
      <c r="E1921" s="2"/>
      <c r="F1921" s="2"/>
      <c r="G1921" s="2"/>
    </row>
    <row r="1922" spans="1:7" x14ac:dyDescent="0.25">
      <c r="A1922" s="6"/>
      <c r="B1922" s="1"/>
      <c r="C1922" s="6"/>
      <c r="D1922" s="2"/>
      <c r="E1922" s="2"/>
      <c r="F1922" s="2"/>
      <c r="G1922" s="2"/>
    </row>
    <row r="1923" spans="1:7" x14ac:dyDescent="0.25">
      <c r="A1923" s="6"/>
      <c r="B1923" s="1"/>
      <c r="C1923" s="6"/>
      <c r="D1923" s="2"/>
      <c r="E1923" s="2"/>
      <c r="F1923" s="2"/>
      <c r="G1923" s="2"/>
    </row>
    <row r="1924" spans="1:7" x14ac:dyDescent="0.25">
      <c r="A1924" s="6"/>
      <c r="B1924" s="1"/>
      <c r="C1924" s="6"/>
      <c r="D1924" s="2"/>
      <c r="E1924" s="2"/>
      <c r="F1924" s="2"/>
      <c r="G1924" s="2"/>
    </row>
    <row r="1925" spans="1:7" x14ac:dyDescent="0.25">
      <c r="A1925" s="6"/>
      <c r="B1925" s="1"/>
      <c r="C1925" s="6"/>
      <c r="D1925" s="2"/>
      <c r="E1925" s="2"/>
      <c r="F1925" s="2"/>
      <c r="G1925" s="2"/>
    </row>
    <row r="1926" spans="1:7" x14ac:dyDescent="0.25">
      <c r="A1926" s="6"/>
      <c r="B1926" s="1"/>
      <c r="C1926" s="6"/>
      <c r="D1926" s="2"/>
      <c r="E1926" s="2"/>
      <c r="F1926" s="2"/>
      <c r="G1926" s="2"/>
    </row>
    <row r="1927" spans="1:7" x14ac:dyDescent="0.25">
      <c r="A1927" s="6"/>
      <c r="B1927" s="1"/>
      <c r="C1927" s="6"/>
      <c r="D1927" s="2"/>
      <c r="E1927" s="2"/>
      <c r="F1927" s="2"/>
      <c r="G1927" s="2"/>
    </row>
    <row r="1928" spans="1:7" x14ac:dyDescent="0.25">
      <c r="A1928" s="6"/>
      <c r="B1928" s="1"/>
      <c r="C1928" s="6"/>
      <c r="D1928" s="2"/>
      <c r="E1928" s="2"/>
      <c r="F1928" s="2"/>
      <c r="G1928" s="2"/>
    </row>
    <row r="1929" spans="1:7" x14ac:dyDescent="0.25">
      <c r="A1929" s="6"/>
      <c r="B1929" s="1"/>
      <c r="C1929" s="6"/>
      <c r="D1929" s="2"/>
      <c r="E1929" s="2"/>
      <c r="F1929" s="2"/>
      <c r="G1929" s="2"/>
    </row>
    <row r="1930" spans="1:7" x14ac:dyDescent="0.25">
      <c r="A1930" s="6"/>
      <c r="B1930" s="1"/>
      <c r="C1930" s="6"/>
      <c r="D1930" s="2"/>
      <c r="E1930" s="2"/>
      <c r="F1930" s="2"/>
      <c r="G1930" s="2"/>
    </row>
    <row r="1931" spans="1:7" x14ac:dyDescent="0.25">
      <c r="A1931" s="6"/>
      <c r="B1931" s="1"/>
      <c r="C1931" s="6"/>
      <c r="D1931" s="2"/>
      <c r="E1931" s="2"/>
      <c r="F1931" s="2"/>
      <c r="G1931" s="2"/>
    </row>
    <row r="1932" spans="1:7" x14ac:dyDescent="0.25">
      <c r="A1932" s="6"/>
      <c r="B1932" s="1"/>
      <c r="C1932" s="6"/>
      <c r="D1932" s="2"/>
      <c r="E1932" s="2"/>
      <c r="F1932" s="2"/>
      <c r="G1932" s="2"/>
    </row>
    <row r="1933" spans="1:7" x14ac:dyDescent="0.25">
      <c r="A1933" s="6"/>
      <c r="B1933" s="1"/>
      <c r="C1933" s="6"/>
      <c r="D1933" s="2"/>
      <c r="E1933" s="2"/>
      <c r="F1933" s="2"/>
      <c r="G1933" s="2"/>
    </row>
    <row r="1934" spans="1:7" x14ac:dyDescent="0.25">
      <c r="A1934" s="6"/>
      <c r="B1934" s="1"/>
      <c r="C1934" s="6"/>
      <c r="D1934" s="2"/>
      <c r="E1934" s="2"/>
      <c r="F1934" s="2"/>
      <c r="G1934" s="2"/>
    </row>
    <row r="1935" spans="1:7" x14ac:dyDescent="0.25">
      <c r="A1935" s="6"/>
      <c r="B1935" s="1"/>
      <c r="C1935" s="6"/>
      <c r="D1935" s="2"/>
      <c r="E1935" s="2"/>
      <c r="F1935" s="2"/>
      <c r="G1935" s="2"/>
    </row>
    <row r="1936" spans="1:7" x14ac:dyDescent="0.25">
      <c r="A1936" s="6"/>
      <c r="B1936" s="1"/>
      <c r="C1936" s="6"/>
      <c r="D1936" s="2"/>
      <c r="E1936" s="2"/>
      <c r="F1936" s="2"/>
      <c r="G1936" s="2"/>
    </row>
    <row r="1937" spans="1:7" x14ac:dyDescent="0.25">
      <c r="A1937" s="6"/>
      <c r="B1937" s="1"/>
      <c r="C1937" s="6"/>
      <c r="D1937" s="2"/>
      <c r="E1937" s="2"/>
      <c r="F1937" s="2"/>
      <c r="G1937" s="2"/>
    </row>
    <row r="1938" spans="1:7" x14ac:dyDescent="0.25">
      <c r="A1938" s="6"/>
      <c r="B1938" s="1"/>
      <c r="C1938" s="6"/>
      <c r="D1938" s="2"/>
      <c r="E1938" s="2"/>
      <c r="F1938" s="2"/>
      <c r="G1938" s="2"/>
    </row>
    <row r="1939" spans="1:7" x14ac:dyDescent="0.25">
      <c r="A1939" s="6"/>
      <c r="B1939" s="1"/>
      <c r="C1939" s="6"/>
      <c r="D1939" s="2"/>
      <c r="E1939" s="2"/>
      <c r="F1939" s="2"/>
      <c r="G1939" s="2"/>
    </row>
    <row r="1940" spans="1:7" x14ac:dyDescent="0.25">
      <c r="A1940" s="6"/>
      <c r="B1940" s="1"/>
      <c r="C1940" s="6"/>
      <c r="D1940" s="2"/>
      <c r="E1940" s="2"/>
      <c r="F1940" s="2"/>
      <c r="G1940" s="2"/>
    </row>
    <row r="1941" spans="1:7" x14ac:dyDescent="0.25">
      <c r="A1941" s="6"/>
      <c r="B1941" s="1"/>
      <c r="C1941" s="6"/>
      <c r="D1941" s="2"/>
      <c r="E1941" s="2"/>
      <c r="F1941" s="2"/>
      <c r="G1941" s="2"/>
    </row>
    <row r="1942" spans="1:7" x14ac:dyDescent="0.25">
      <c r="A1942" s="6"/>
      <c r="B1942" s="1"/>
      <c r="C1942" s="6"/>
      <c r="D1942" s="2"/>
      <c r="E1942" s="2"/>
      <c r="F1942" s="2"/>
      <c r="G1942" s="2"/>
    </row>
    <row r="1943" spans="1:7" x14ac:dyDescent="0.25">
      <c r="A1943" s="6"/>
      <c r="B1943" s="1"/>
      <c r="C1943" s="6"/>
      <c r="D1943" s="2"/>
      <c r="E1943" s="2"/>
      <c r="F1943" s="2"/>
      <c r="G1943" s="2"/>
    </row>
    <row r="1944" spans="1:7" x14ac:dyDescent="0.25">
      <c r="A1944" s="6"/>
      <c r="B1944" s="1"/>
      <c r="C1944" s="6"/>
      <c r="D1944" s="2"/>
      <c r="E1944" s="2"/>
      <c r="F1944" s="2"/>
      <c r="G1944" s="2"/>
    </row>
    <row r="1945" spans="1:7" x14ac:dyDescent="0.25">
      <c r="A1945" s="6"/>
      <c r="B1945" s="1"/>
      <c r="C1945" s="6"/>
      <c r="D1945" s="2"/>
      <c r="E1945" s="2"/>
      <c r="F1945" s="2"/>
      <c r="G1945" s="2"/>
    </row>
    <row r="1946" spans="1:7" x14ac:dyDescent="0.25">
      <c r="A1946" s="6"/>
      <c r="B1946" s="1"/>
      <c r="C1946" s="6"/>
      <c r="D1946" s="2"/>
      <c r="E1946" s="2"/>
      <c r="F1946" s="2"/>
      <c r="G1946" s="2"/>
    </row>
    <row r="1947" spans="1:7" x14ac:dyDescent="0.25">
      <c r="A1947" s="6"/>
      <c r="B1947" s="1"/>
      <c r="C1947" s="6"/>
      <c r="D1947" s="2"/>
      <c r="E1947" s="2"/>
      <c r="F1947" s="2"/>
      <c r="G1947" s="2"/>
    </row>
    <row r="1948" spans="1:7" x14ac:dyDescent="0.25">
      <c r="A1948" s="6"/>
      <c r="B1948" s="1"/>
      <c r="C1948" s="6"/>
      <c r="D1948" s="2"/>
      <c r="E1948" s="2"/>
      <c r="F1948" s="2"/>
      <c r="G1948" s="2"/>
    </row>
    <row r="1949" spans="1:7" x14ac:dyDescent="0.25">
      <c r="A1949" s="6"/>
      <c r="B1949" s="1"/>
      <c r="C1949" s="6"/>
      <c r="D1949" s="2"/>
      <c r="E1949" s="2"/>
      <c r="F1949" s="2"/>
      <c r="G1949" s="2"/>
    </row>
    <row r="1950" spans="1:7" x14ac:dyDescent="0.25">
      <c r="A1950" s="6"/>
      <c r="B1950" s="1"/>
      <c r="C1950" s="6"/>
      <c r="D1950" s="2"/>
      <c r="E1950" s="2"/>
      <c r="F1950" s="2"/>
      <c r="G1950" s="2"/>
    </row>
    <row r="1951" spans="1:7" x14ac:dyDescent="0.25">
      <c r="A1951" s="6"/>
      <c r="B1951" s="1"/>
      <c r="C1951" s="6"/>
      <c r="D1951" s="2"/>
      <c r="E1951" s="2"/>
      <c r="F1951" s="2"/>
      <c r="G1951" s="2"/>
    </row>
    <row r="1952" spans="1:7" x14ac:dyDescent="0.25">
      <c r="A1952" s="6"/>
      <c r="B1952" s="1"/>
      <c r="C1952" s="6"/>
      <c r="D1952" s="2"/>
      <c r="E1952" s="2"/>
      <c r="F1952" s="2"/>
      <c r="G1952" s="2"/>
    </row>
    <row r="1953" spans="1:7" x14ac:dyDescent="0.25">
      <c r="A1953" s="6"/>
      <c r="B1953" s="1"/>
      <c r="C1953" s="6"/>
      <c r="D1953" s="2"/>
      <c r="E1953" s="2"/>
      <c r="F1953" s="2"/>
      <c r="G1953" s="2"/>
    </row>
    <row r="1954" spans="1:7" x14ac:dyDescent="0.25">
      <c r="A1954" s="6"/>
      <c r="B1954" s="1"/>
      <c r="C1954" s="6"/>
      <c r="D1954" s="2"/>
      <c r="E1954" s="2"/>
      <c r="F1954" s="2"/>
      <c r="G1954" s="2"/>
    </row>
    <row r="1955" spans="1:7" x14ac:dyDescent="0.25">
      <c r="A1955" s="6"/>
      <c r="B1955" s="1"/>
      <c r="C1955" s="6"/>
      <c r="D1955" s="2"/>
      <c r="E1955" s="2"/>
      <c r="F1955" s="2"/>
      <c r="G1955" s="2"/>
    </row>
    <row r="1956" spans="1:7" x14ac:dyDescent="0.25">
      <c r="A1956" s="6"/>
      <c r="B1956" s="1"/>
      <c r="C1956" s="6"/>
      <c r="D1956" s="2"/>
      <c r="E1956" s="2"/>
      <c r="F1956" s="2"/>
      <c r="G1956" s="2"/>
    </row>
    <row r="1957" spans="1:7" x14ac:dyDescent="0.25">
      <c r="A1957" s="6"/>
      <c r="B1957" s="1"/>
      <c r="C1957" s="6"/>
      <c r="D1957" s="2"/>
      <c r="E1957" s="2"/>
      <c r="F1957" s="2"/>
      <c r="G1957" s="2"/>
    </row>
    <row r="1958" spans="1:7" x14ac:dyDescent="0.25">
      <c r="A1958" s="6"/>
      <c r="B1958" s="1"/>
      <c r="C1958" s="6"/>
      <c r="D1958" s="2"/>
      <c r="E1958" s="2"/>
      <c r="F1958" s="2"/>
      <c r="G1958" s="2"/>
    </row>
    <row r="1959" spans="1:7" x14ac:dyDescent="0.25">
      <c r="A1959" s="6"/>
      <c r="B1959" s="1"/>
      <c r="C1959" s="6"/>
      <c r="D1959" s="2"/>
      <c r="E1959" s="2"/>
      <c r="F1959" s="2"/>
      <c r="G1959" s="2"/>
    </row>
    <row r="1960" spans="1:7" x14ac:dyDescent="0.25">
      <c r="A1960" s="6"/>
      <c r="B1960" s="1"/>
      <c r="C1960" s="6"/>
      <c r="D1960" s="2"/>
      <c r="E1960" s="2"/>
      <c r="F1960" s="2"/>
      <c r="G1960" s="2"/>
    </row>
    <row r="1961" spans="1:7" x14ac:dyDescent="0.25">
      <c r="A1961" s="6"/>
      <c r="B1961" s="1"/>
      <c r="C1961" s="6"/>
      <c r="D1961" s="2"/>
      <c r="E1961" s="2"/>
      <c r="F1961" s="2"/>
      <c r="G1961" s="2"/>
    </row>
    <row r="1962" spans="1:7" x14ac:dyDescent="0.25">
      <c r="A1962" s="6"/>
      <c r="B1962" s="1"/>
      <c r="C1962" s="6"/>
      <c r="D1962" s="2"/>
      <c r="E1962" s="2"/>
      <c r="F1962" s="2"/>
      <c r="G1962" s="2"/>
    </row>
    <row r="1963" spans="1:7" x14ac:dyDescent="0.25">
      <c r="A1963" s="6"/>
      <c r="B1963" s="1"/>
      <c r="C1963" s="6"/>
      <c r="D1963" s="2"/>
      <c r="E1963" s="2"/>
      <c r="F1963" s="2"/>
      <c r="G1963" s="2"/>
    </row>
    <row r="1964" spans="1:7" x14ac:dyDescent="0.25">
      <c r="A1964" s="6"/>
      <c r="B1964" s="1"/>
      <c r="C1964" s="6"/>
      <c r="D1964" s="2"/>
      <c r="E1964" s="2"/>
      <c r="F1964" s="2"/>
      <c r="G1964" s="2"/>
    </row>
    <row r="1965" spans="1:7" x14ac:dyDescent="0.25">
      <c r="A1965" s="6"/>
      <c r="B1965" s="1"/>
      <c r="C1965" s="6"/>
      <c r="D1965" s="2"/>
      <c r="E1965" s="2"/>
      <c r="F1965" s="2"/>
      <c r="G1965" s="2"/>
    </row>
    <row r="1966" spans="1:7" x14ac:dyDescent="0.25">
      <c r="A1966" s="6"/>
      <c r="B1966" s="1"/>
      <c r="C1966" s="6"/>
      <c r="D1966" s="2"/>
      <c r="E1966" s="2"/>
      <c r="F1966" s="2"/>
      <c r="G1966" s="2"/>
    </row>
    <row r="1967" spans="1:7" x14ac:dyDescent="0.25">
      <c r="A1967" s="6"/>
      <c r="B1967" s="1"/>
      <c r="C1967" s="6"/>
      <c r="D1967" s="2"/>
      <c r="E1967" s="2"/>
      <c r="F1967" s="2"/>
      <c r="G1967" s="2"/>
    </row>
    <row r="1968" spans="1:7" x14ac:dyDescent="0.25">
      <c r="A1968" s="6"/>
      <c r="B1968" s="1"/>
      <c r="C1968" s="6"/>
      <c r="D1968" s="2"/>
      <c r="E1968" s="2"/>
      <c r="F1968" s="2"/>
      <c r="G1968" s="2"/>
    </row>
    <row r="1969" spans="1:7" x14ac:dyDescent="0.25">
      <c r="A1969" s="6"/>
      <c r="B1969" s="1"/>
      <c r="C1969" s="6"/>
      <c r="D1969" s="2"/>
      <c r="E1969" s="2"/>
      <c r="F1969" s="2"/>
      <c r="G1969" s="2"/>
    </row>
    <row r="1970" spans="1:7" x14ac:dyDescent="0.25">
      <c r="A1970" s="6"/>
      <c r="B1970" s="1"/>
      <c r="C1970" s="6"/>
      <c r="D1970" s="2"/>
      <c r="E1970" s="2"/>
      <c r="F1970" s="2"/>
      <c r="G1970" s="2"/>
    </row>
    <row r="1971" spans="1:7" x14ac:dyDescent="0.25">
      <c r="A1971" s="6"/>
      <c r="B1971" s="1"/>
      <c r="C1971" s="6"/>
      <c r="D1971" s="2"/>
      <c r="E1971" s="2"/>
      <c r="F1971" s="2"/>
      <c r="G1971" s="2"/>
    </row>
    <row r="1972" spans="1:7" x14ac:dyDescent="0.25">
      <c r="A1972" s="6"/>
      <c r="B1972" s="1"/>
      <c r="C1972" s="6"/>
      <c r="D1972" s="2"/>
      <c r="E1972" s="2"/>
      <c r="F1972" s="2"/>
      <c r="G1972" s="2"/>
    </row>
    <row r="1973" spans="1:7" x14ac:dyDescent="0.25">
      <c r="A1973" s="6"/>
      <c r="B1973" s="1"/>
      <c r="C1973" s="6"/>
      <c r="D1973" s="2"/>
      <c r="E1973" s="2"/>
      <c r="F1973" s="2"/>
      <c r="G1973" s="2"/>
    </row>
    <row r="1974" spans="1:7" x14ac:dyDescent="0.25">
      <c r="A1974" s="6"/>
      <c r="B1974" s="1"/>
      <c r="C1974" s="6"/>
      <c r="D1974" s="2"/>
      <c r="E1974" s="2"/>
      <c r="F1974" s="2"/>
      <c r="G1974" s="2"/>
    </row>
    <row r="1975" spans="1:7" x14ac:dyDescent="0.25">
      <c r="A1975" s="6"/>
      <c r="B1975" s="1"/>
      <c r="C1975" s="6"/>
      <c r="D1975" s="2"/>
      <c r="E1975" s="2"/>
      <c r="F1975" s="2"/>
      <c r="G1975" s="2"/>
    </row>
    <row r="1976" spans="1:7" x14ac:dyDescent="0.25">
      <c r="A1976" s="6"/>
      <c r="B1976" s="1"/>
      <c r="C1976" s="6"/>
      <c r="D1976" s="2"/>
      <c r="E1976" s="2"/>
      <c r="F1976" s="2"/>
      <c r="G1976" s="2"/>
    </row>
    <row r="1977" spans="1:7" x14ac:dyDescent="0.25">
      <c r="A1977" s="6"/>
      <c r="B1977" s="1"/>
      <c r="C1977" s="6"/>
      <c r="D1977" s="2"/>
      <c r="E1977" s="2"/>
      <c r="F1977" s="2"/>
      <c r="G1977" s="2"/>
    </row>
    <row r="1978" spans="1:7" x14ac:dyDescent="0.25">
      <c r="A1978" s="6"/>
      <c r="B1978" s="1"/>
      <c r="C1978" s="6"/>
      <c r="D1978" s="2"/>
      <c r="E1978" s="2"/>
      <c r="F1978" s="2"/>
      <c r="G1978" s="2"/>
    </row>
    <row r="1979" spans="1:7" x14ac:dyDescent="0.25">
      <c r="A1979" s="6"/>
      <c r="B1979" s="1"/>
      <c r="C1979" s="6"/>
      <c r="D1979" s="2"/>
      <c r="E1979" s="2"/>
      <c r="F1979" s="2"/>
      <c r="G1979" s="2"/>
    </row>
    <row r="1980" spans="1:7" x14ac:dyDescent="0.25">
      <c r="A1980" s="6"/>
      <c r="B1980" s="1"/>
      <c r="C1980" s="6"/>
      <c r="D1980" s="2"/>
      <c r="E1980" s="2"/>
      <c r="F1980" s="2"/>
      <c r="G1980" s="2"/>
    </row>
    <row r="1981" spans="1:7" x14ac:dyDescent="0.25">
      <c r="A1981" s="6"/>
      <c r="B1981" s="1"/>
      <c r="C1981" s="6"/>
      <c r="D1981" s="2"/>
      <c r="E1981" s="2"/>
      <c r="F1981" s="2"/>
      <c r="G1981" s="2"/>
    </row>
    <row r="1982" spans="1:7" x14ac:dyDescent="0.25">
      <c r="A1982" s="6"/>
      <c r="B1982" s="1"/>
      <c r="C1982" s="6"/>
      <c r="D1982" s="2"/>
      <c r="E1982" s="2"/>
      <c r="F1982" s="2"/>
      <c r="G1982" s="2"/>
    </row>
    <row r="1983" spans="1:7" x14ac:dyDescent="0.25">
      <c r="A1983" s="6"/>
      <c r="B1983" s="1"/>
      <c r="C1983" s="6"/>
      <c r="D1983" s="2"/>
      <c r="E1983" s="2"/>
      <c r="F1983" s="2"/>
      <c r="G1983" s="2"/>
    </row>
    <row r="1984" spans="1:7" x14ac:dyDescent="0.25">
      <c r="A1984" s="6"/>
      <c r="B1984" s="1"/>
      <c r="C1984" s="6"/>
      <c r="D1984" s="2"/>
      <c r="E1984" s="2"/>
      <c r="F1984" s="2"/>
      <c r="G1984" s="2"/>
    </row>
    <row r="1985" spans="1:7" x14ac:dyDescent="0.25">
      <c r="A1985" s="6"/>
      <c r="B1985" s="1"/>
      <c r="C1985" s="6"/>
      <c r="D1985" s="2"/>
      <c r="E1985" s="2"/>
      <c r="F1985" s="2"/>
      <c r="G1985" s="2"/>
    </row>
    <row r="1986" spans="1:7" x14ac:dyDescent="0.25">
      <c r="A1986" s="6"/>
      <c r="B1986" s="1"/>
      <c r="C1986" s="6"/>
      <c r="D1986" s="2"/>
      <c r="E1986" s="2"/>
      <c r="F1986" s="2"/>
      <c r="G1986" s="2"/>
    </row>
    <row r="1987" spans="1:7" x14ac:dyDescent="0.25">
      <c r="A1987" s="6"/>
      <c r="B1987" s="1"/>
      <c r="C1987" s="6"/>
      <c r="D1987" s="2"/>
      <c r="E1987" s="2"/>
      <c r="F1987" s="2"/>
      <c r="G1987" s="2"/>
    </row>
    <row r="1988" spans="1:7" x14ac:dyDescent="0.25">
      <c r="A1988" s="6"/>
      <c r="B1988" s="1"/>
      <c r="C1988" s="6"/>
      <c r="D1988" s="2"/>
      <c r="E1988" s="2"/>
      <c r="F1988" s="2"/>
      <c r="G1988" s="2"/>
    </row>
    <row r="1989" spans="1:7" x14ac:dyDescent="0.25">
      <c r="A1989" s="6"/>
      <c r="B1989" s="1"/>
      <c r="C1989" s="6"/>
      <c r="D1989" s="2"/>
      <c r="E1989" s="2"/>
      <c r="F1989" s="2"/>
      <c r="G1989" s="2"/>
    </row>
    <row r="1990" spans="1:7" x14ac:dyDescent="0.25">
      <c r="A1990" s="6"/>
      <c r="B1990" s="1"/>
      <c r="C1990" s="6"/>
      <c r="D1990" s="2"/>
      <c r="E1990" s="2"/>
      <c r="F1990" s="2"/>
      <c r="G1990" s="2"/>
    </row>
    <row r="1991" spans="1:7" x14ac:dyDescent="0.25">
      <c r="A1991" s="6"/>
      <c r="B1991" s="1"/>
      <c r="C1991" s="6"/>
      <c r="D1991" s="2"/>
      <c r="E1991" s="2"/>
      <c r="F1991" s="2"/>
      <c r="G1991" s="2"/>
    </row>
    <row r="1992" spans="1:7" x14ac:dyDescent="0.25">
      <c r="A1992" s="6"/>
      <c r="B1992" s="1"/>
      <c r="C1992" s="6"/>
      <c r="D1992" s="2"/>
      <c r="E1992" s="2"/>
      <c r="F1992" s="2"/>
      <c r="G1992" s="2"/>
    </row>
    <row r="1993" spans="1:7" x14ac:dyDescent="0.25">
      <c r="A1993" s="6"/>
      <c r="B1993" s="1"/>
      <c r="C1993" s="6"/>
      <c r="D1993" s="2"/>
      <c r="E1993" s="2"/>
      <c r="F1993" s="2"/>
      <c r="G1993" s="2"/>
    </row>
    <row r="1994" spans="1:7" x14ac:dyDescent="0.25">
      <c r="A1994" s="6"/>
      <c r="B1994" s="1"/>
      <c r="C1994" s="6"/>
      <c r="D1994" s="2"/>
      <c r="E1994" s="2"/>
      <c r="F1994" s="2"/>
      <c r="G1994" s="2"/>
    </row>
    <row r="1995" spans="1:7" x14ac:dyDescent="0.25">
      <c r="A1995" s="6"/>
      <c r="B1995" s="1"/>
      <c r="C1995" s="6"/>
      <c r="D1995" s="2"/>
      <c r="E1995" s="2"/>
      <c r="F1995" s="2"/>
      <c r="G1995" s="2"/>
    </row>
    <row r="1996" spans="1:7" x14ac:dyDescent="0.25">
      <c r="A1996" s="6"/>
      <c r="B1996" s="1"/>
      <c r="C1996" s="6"/>
      <c r="D1996" s="2"/>
      <c r="E1996" s="2"/>
      <c r="F1996" s="2"/>
      <c r="G1996" s="2"/>
    </row>
    <row r="1997" spans="1:7" x14ac:dyDescent="0.25">
      <c r="A1997" s="6"/>
      <c r="B1997" s="1"/>
      <c r="C1997" s="6"/>
      <c r="D1997" s="2"/>
      <c r="E1997" s="2"/>
      <c r="F1997" s="2"/>
      <c r="G1997" s="2"/>
    </row>
    <row r="1998" spans="1:7" x14ac:dyDescent="0.25">
      <c r="A1998" s="6"/>
      <c r="B1998" s="1"/>
      <c r="C1998" s="6"/>
      <c r="D1998" s="2"/>
      <c r="E1998" s="2"/>
      <c r="F1998" s="2"/>
      <c r="G1998" s="2"/>
    </row>
    <row r="1999" spans="1:7" x14ac:dyDescent="0.25">
      <c r="A1999" s="6"/>
      <c r="B1999" s="1"/>
      <c r="C1999" s="6"/>
      <c r="D1999" s="2"/>
      <c r="E1999" s="2"/>
      <c r="F1999" s="2"/>
      <c r="G1999" s="2"/>
    </row>
    <row r="2000" spans="1:7" x14ac:dyDescent="0.25">
      <c r="A2000" s="6"/>
      <c r="B2000" s="1"/>
      <c r="C2000" s="6"/>
      <c r="D2000" s="2"/>
      <c r="E2000" s="2"/>
      <c r="F2000" s="2"/>
      <c r="G2000" s="2"/>
    </row>
    <row r="2001" spans="1:7" x14ac:dyDescent="0.25">
      <c r="A2001" s="6"/>
      <c r="B2001" s="1"/>
      <c r="C2001" s="6"/>
      <c r="D2001" s="2"/>
      <c r="E2001" s="2"/>
      <c r="F2001" s="2"/>
      <c r="G2001" s="2"/>
    </row>
    <row r="2002" spans="1:7" x14ac:dyDescent="0.25">
      <c r="A2002" s="6"/>
      <c r="B2002" s="1"/>
      <c r="C2002" s="6"/>
      <c r="D2002" s="2"/>
      <c r="E2002" s="2"/>
      <c r="F2002" s="2"/>
      <c r="G2002" s="2"/>
    </row>
    <row r="2003" spans="1:7" x14ac:dyDescent="0.25">
      <c r="A2003" s="6"/>
      <c r="B2003" s="1"/>
      <c r="C2003" s="6"/>
      <c r="D2003" s="2"/>
      <c r="E2003" s="2"/>
      <c r="F2003" s="2"/>
      <c r="G2003" s="2"/>
    </row>
    <row r="2004" spans="1:7" x14ac:dyDescent="0.25">
      <c r="A2004" s="6"/>
      <c r="B2004" s="1"/>
      <c r="C2004" s="6"/>
      <c r="D2004" s="2"/>
      <c r="E2004" s="2"/>
      <c r="F2004" s="2"/>
      <c r="G2004" s="2"/>
    </row>
    <row r="2005" spans="1:7" x14ac:dyDescent="0.25">
      <c r="A2005" s="6"/>
      <c r="B2005" s="1"/>
      <c r="C2005" s="6"/>
      <c r="D2005" s="2"/>
      <c r="E2005" s="2"/>
      <c r="F2005" s="2"/>
      <c r="G2005" s="2"/>
    </row>
    <row r="2006" spans="1:7" x14ac:dyDescent="0.25">
      <c r="A2006" s="6"/>
      <c r="B2006" s="1"/>
      <c r="C2006" s="6"/>
      <c r="D2006" s="2"/>
      <c r="E2006" s="2"/>
      <c r="F2006" s="2"/>
      <c r="G2006" s="2"/>
    </row>
    <row r="2007" spans="1:7" x14ac:dyDescent="0.25">
      <c r="A2007" s="6"/>
      <c r="B2007" s="1"/>
      <c r="C2007" s="6"/>
      <c r="D2007" s="2"/>
      <c r="E2007" s="2"/>
      <c r="F2007" s="2"/>
      <c r="G2007" s="2"/>
    </row>
    <row r="2008" spans="1:7" x14ac:dyDescent="0.25">
      <c r="A2008" s="6"/>
      <c r="B2008" s="1"/>
      <c r="C2008" s="6"/>
      <c r="D2008" s="2"/>
      <c r="E2008" s="2"/>
      <c r="F2008" s="2"/>
      <c r="G2008" s="2"/>
    </row>
    <row r="2009" spans="1:7" x14ac:dyDescent="0.25">
      <c r="A2009" s="6"/>
      <c r="B2009" s="1"/>
      <c r="C2009" s="6"/>
      <c r="D2009" s="2"/>
      <c r="E2009" s="2"/>
      <c r="F2009" s="2"/>
      <c r="G2009" s="2"/>
    </row>
    <row r="2010" spans="1:7" x14ac:dyDescent="0.25">
      <c r="A2010" s="6"/>
      <c r="B2010" s="1"/>
      <c r="C2010" s="6"/>
      <c r="D2010" s="2"/>
      <c r="E2010" s="2"/>
      <c r="F2010" s="2"/>
      <c r="G2010" s="2"/>
    </row>
    <row r="2011" spans="1:7" x14ac:dyDescent="0.25">
      <c r="A2011" s="6"/>
      <c r="B2011" s="1"/>
      <c r="C2011" s="6"/>
      <c r="D2011" s="2"/>
      <c r="E2011" s="2"/>
      <c r="F2011" s="2"/>
      <c r="G2011" s="2"/>
    </row>
    <row r="2012" spans="1:7" x14ac:dyDescent="0.25">
      <c r="A2012" s="6"/>
      <c r="B2012" s="1"/>
      <c r="C2012" s="6"/>
      <c r="D2012" s="2"/>
      <c r="E2012" s="2"/>
      <c r="F2012" s="2"/>
      <c r="G2012" s="2"/>
    </row>
    <row r="2013" spans="1:7" x14ac:dyDescent="0.25">
      <c r="A2013" s="6"/>
      <c r="B2013" s="1"/>
      <c r="C2013" s="6"/>
      <c r="D2013" s="2"/>
      <c r="E2013" s="2"/>
      <c r="F2013" s="2"/>
      <c r="G2013" s="2"/>
    </row>
    <row r="2014" spans="1:7" x14ac:dyDescent="0.25">
      <c r="A2014" s="6"/>
      <c r="B2014" s="1"/>
      <c r="C2014" s="6"/>
      <c r="D2014" s="2"/>
      <c r="E2014" s="2"/>
      <c r="F2014" s="2"/>
      <c r="G2014" s="2"/>
    </row>
    <row r="2015" spans="1:7" x14ac:dyDescent="0.25">
      <c r="A2015" s="6"/>
      <c r="B2015" s="1"/>
      <c r="C2015" s="6"/>
      <c r="D2015" s="2"/>
      <c r="E2015" s="2"/>
      <c r="F2015" s="2"/>
      <c r="G2015" s="2"/>
    </row>
    <row r="2016" spans="1:7" x14ac:dyDescent="0.25">
      <c r="A2016" s="6"/>
      <c r="B2016" s="1"/>
      <c r="C2016" s="6"/>
      <c r="D2016" s="2"/>
      <c r="E2016" s="2"/>
      <c r="F2016" s="2"/>
      <c r="G2016" s="2"/>
    </row>
    <row r="2017" spans="1:7" x14ac:dyDescent="0.25">
      <c r="A2017" s="6"/>
      <c r="B2017" s="1"/>
      <c r="C2017" s="6"/>
      <c r="D2017" s="2"/>
      <c r="E2017" s="2"/>
      <c r="F2017" s="2"/>
      <c r="G2017" s="2"/>
    </row>
    <row r="2018" spans="1:7" x14ac:dyDescent="0.25">
      <c r="A2018" s="6"/>
      <c r="B2018" s="1"/>
      <c r="C2018" s="6"/>
      <c r="D2018" s="2"/>
      <c r="E2018" s="2"/>
      <c r="F2018" s="2"/>
      <c r="G2018" s="2"/>
    </row>
    <row r="2019" spans="1:7" x14ac:dyDescent="0.25">
      <c r="A2019" s="6"/>
      <c r="B2019" s="1"/>
      <c r="C2019" s="6"/>
      <c r="D2019" s="2"/>
      <c r="E2019" s="2"/>
      <c r="F2019" s="2"/>
      <c r="G2019" s="2"/>
    </row>
    <row r="2020" spans="1:7" x14ac:dyDescent="0.25">
      <c r="A2020" s="6"/>
      <c r="B2020" s="1"/>
      <c r="C2020" s="6"/>
      <c r="D2020" s="2"/>
      <c r="E2020" s="2"/>
      <c r="F2020" s="2"/>
      <c r="G2020" s="2"/>
    </row>
    <row r="2021" spans="1:7" x14ac:dyDescent="0.25">
      <c r="A2021" s="6"/>
      <c r="B2021" s="1"/>
      <c r="C2021" s="6"/>
      <c r="D2021" s="2"/>
      <c r="E2021" s="2"/>
      <c r="F2021" s="2"/>
      <c r="G2021" s="2"/>
    </row>
    <row r="2022" spans="1:7" x14ac:dyDescent="0.25">
      <c r="A2022" s="6"/>
      <c r="B2022" s="1"/>
      <c r="C2022" s="6"/>
      <c r="D2022" s="2"/>
      <c r="E2022" s="2"/>
      <c r="F2022" s="2"/>
      <c r="G2022" s="2"/>
    </row>
    <row r="2023" spans="1:7" x14ac:dyDescent="0.25">
      <c r="A2023" s="6"/>
      <c r="B2023" s="1"/>
      <c r="C2023" s="6"/>
      <c r="D2023" s="2"/>
      <c r="E2023" s="2"/>
      <c r="F2023" s="2"/>
      <c r="G2023" s="2"/>
    </row>
    <row r="2024" spans="1:7" x14ac:dyDescent="0.25">
      <c r="A2024" s="6"/>
      <c r="B2024" s="1"/>
      <c r="C2024" s="6"/>
      <c r="D2024" s="2"/>
      <c r="E2024" s="2"/>
      <c r="F2024" s="2"/>
      <c r="G2024" s="2"/>
    </row>
    <row r="2025" spans="1:7" x14ac:dyDescent="0.25">
      <c r="A2025" s="6"/>
      <c r="B2025" s="1"/>
      <c r="C2025" s="6"/>
      <c r="D2025" s="2"/>
      <c r="E2025" s="2"/>
      <c r="F2025" s="2"/>
      <c r="G2025" s="2"/>
    </row>
    <row r="2026" spans="1:7" x14ac:dyDescent="0.25">
      <c r="A2026" s="6"/>
      <c r="B2026" s="1"/>
      <c r="C2026" s="6"/>
      <c r="D2026" s="2"/>
      <c r="E2026" s="2"/>
      <c r="F2026" s="2"/>
      <c r="G2026" s="2"/>
    </row>
    <row r="2027" spans="1:7" x14ac:dyDescent="0.25">
      <c r="A2027" s="6"/>
      <c r="B2027" s="1"/>
      <c r="C2027" s="6"/>
      <c r="D2027" s="2"/>
      <c r="E2027" s="2"/>
      <c r="F2027" s="2"/>
      <c r="G2027" s="2"/>
    </row>
    <row r="2028" spans="1:7" x14ac:dyDescent="0.25">
      <c r="A2028" s="6"/>
      <c r="B2028" s="1"/>
      <c r="C2028" s="6"/>
      <c r="D2028" s="2"/>
      <c r="E2028" s="2"/>
      <c r="F2028" s="2"/>
      <c r="G2028" s="2"/>
    </row>
    <row r="2029" spans="1:7" x14ac:dyDescent="0.25">
      <c r="A2029" s="6"/>
      <c r="B2029" s="1"/>
      <c r="C2029" s="6"/>
      <c r="D2029" s="2"/>
      <c r="E2029" s="2"/>
      <c r="F2029" s="2"/>
      <c r="G2029" s="2"/>
    </row>
    <row r="2030" spans="1:7" x14ac:dyDescent="0.25">
      <c r="A2030" s="6"/>
      <c r="B2030" s="1"/>
      <c r="C2030" s="6"/>
      <c r="D2030" s="2"/>
      <c r="E2030" s="2"/>
      <c r="F2030" s="2"/>
      <c r="G2030" s="2"/>
    </row>
    <row r="2031" spans="1:7" x14ac:dyDescent="0.25">
      <c r="A2031" s="6"/>
      <c r="B2031" s="1"/>
      <c r="C2031" s="6"/>
      <c r="D2031" s="2"/>
      <c r="E2031" s="2"/>
      <c r="F2031" s="2"/>
      <c r="G2031" s="2"/>
    </row>
    <row r="2032" spans="1:7" x14ac:dyDescent="0.25">
      <c r="A2032" s="6"/>
      <c r="B2032" s="1"/>
      <c r="C2032" s="6"/>
      <c r="D2032" s="2"/>
      <c r="E2032" s="2"/>
      <c r="F2032" s="2"/>
      <c r="G2032" s="2"/>
    </row>
    <row r="2033" spans="1:7" x14ac:dyDescent="0.25">
      <c r="A2033" s="6"/>
      <c r="B2033" s="1"/>
      <c r="C2033" s="6"/>
      <c r="D2033" s="2"/>
      <c r="E2033" s="2"/>
      <c r="F2033" s="2"/>
      <c r="G2033" s="2"/>
    </row>
    <row r="2034" spans="1:7" x14ac:dyDescent="0.25">
      <c r="A2034" s="6"/>
      <c r="B2034" s="1"/>
      <c r="C2034" s="6"/>
      <c r="D2034" s="2"/>
      <c r="E2034" s="2"/>
      <c r="F2034" s="2"/>
      <c r="G2034" s="2"/>
    </row>
    <row r="2035" spans="1:7" x14ac:dyDescent="0.25">
      <c r="A2035" s="6"/>
      <c r="B2035" s="1"/>
      <c r="C2035" s="6"/>
      <c r="D2035" s="2"/>
      <c r="E2035" s="2"/>
      <c r="F2035" s="2"/>
      <c r="G2035" s="2"/>
    </row>
    <row r="2036" spans="1:7" x14ac:dyDescent="0.25">
      <c r="A2036" s="6"/>
      <c r="B2036" s="1"/>
      <c r="C2036" s="6"/>
      <c r="D2036" s="2"/>
      <c r="E2036" s="2"/>
      <c r="F2036" s="2"/>
      <c r="G2036" s="2"/>
    </row>
    <row r="2037" spans="1:7" x14ac:dyDescent="0.25">
      <c r="A2037" s="6"/>
      <c r="B2037" s="1"/>
      <c r="C2037" s="6"/>
      <c r="D2037" s="2"/>
      <c r="E2037" s="2"/>
      <c r="F2037" s="2"/>
      <c r="G2037" s="2"/>
    </row>
    <row r="2038" spans="1:7" x14ac:dyDescent="0.25">
      <c r="A2038" s="6"/>
      <c r="B2038" s="1"/>
      <c r="C2038" s="6"/>
      <c r="D2038" s="2"/>
      <c r="E2038" s="2"/>
      <c r="F2038" s="2"/>
      <c r="G2038" s="2"/>
    </row>
    <row r="2039" spans="1:7" x14ac:dyDescent="0.25">
      <c r="A2039" s="6"/>
      <c r="B2039" s="1"/>
      <c r="C2039" s="6"/>
      <c r="D2039" s="2"/>
      <c r="E2039" s="2"/>
      <c r="F2039" s="2"/>
      <c r="G2039" s="2"/>
    </row>
    <row r="2040" spans="1:7" x14ac:dyDescent="0.25">
      <c r="A2040" s="6"/>
      <c r="B2040" s="1"/>
      <c r="C2040" s="6"/>
      <c r="D2040" s="2"/>
      <c r="E2040" s="2"/>
      <c r="F2040" s="2"/>
      <c r="G2040" s="2"/>
    </row>
    <row r="2041" spans="1:7" x14ac:dyDescent="0.25">
      <c r="A2041" s="6"/>
      <c r="B2041" s="1"/>
      <c r="C2041" s="6"/>
      <c r="D2041" s="2"/>
      <c r="E2041" s="2"/>
      <c r="F2041" s="2"/>
      <c r="G2041" s="2"/>
    </row>
    <row r="2042" spans="1:7" x14ac:dyDescent="0.25">
      <c r="A2042" s="6"/>
      <c r="B2042" s="1"/>
      <c r="C2042" s="6"/>
      <c r="D2042" s="2"/>
      <c r="E2042" s="2"/>
      <c r="F2042" s="2"/>
      <c r="G2042" s="2"/>
    </row>
    <row r="2043" spans="1:7" x14ac:dyDescent="0.25">
      <c r="A2043" s="6"/>
      <c r="B2043" s="1"/>
      <c r="C2043" s="6"/>
      <c r="D2043" s="2"/>
      <c r="E2043" s="2"/>
      <c r="F2043" s="2"/>
      <c r="G2043" s="2"/>
    </row>
    <row r="2044" spans="1:7" x14ac:dyDescent="0.25">
      <c r="A2044" s="6"/>
      <c r="B2044" s="1"/>
      <c r="C2044" s="6"/>
      <c r="D2044" s="2"/>
      <c r="E2044" s="2"/>
      <c r="F2044" s="2"/>
      <c r="G2044" s="2"/>
    </row>
    <row r="2045" spans="1:7" x14ac:dyDescent="0.25">
      <c r="A2045" s="6"/>
      <c r="B2045" s="1"/>
      <c r="C2045" s="6"/>
      <c r="D2045" s="2"/>
      <c r="E2045" s="2"/>
      <c r="F2045" s="2"/>
      <c r="G2045" s="2"/>
    </row>
    <row r="2046" spans="1:7" x14ac:dyDescent="0.25">
      <c r="A2046" s="6"/>
      <c r="B2046" s="1"/>
      <c r="C2046" s="6"/>
      <c r="D2046" s="2"/>
      <c r="E2046" s="2"/>
      <c r="F2046" s="2"/>
      <c r="G2046" s="2"/>
    </row>
    <row r="2047" spans="1:7" x14ac:dyDescent="0.25">
      <c r="A2047" s="6"/>
      <c r="B2047" s="1"/>
      <c r="C2047" s="6"/>
      <c r="D2047" s="2"/>
      <c r="E2047" s="2"/>
      <c r="F2047" s="2"/>
      <c r="G2047" s="2"/>
    </row>
    <row r="2048" spans="1:7" x14ac:dyDescent="0.25">
      <c r="A2048" s="6"/>
      <c r="B2048" s="1"/>
      <c r="C2048" s="6"/>
      <c r="D2048" s="2"/>
      <c r="E2048" s="2"/>
      <c r="F2048" s="2"/>
      <c r="G2048" s="2"/>
    </row>
    <row r="2049" spans="1:7" x14ac:dyDescent="0.25">
      <c r="A2049" s="6"/>
      <c r="B2049" s="1"/>
      <c r="C2049" s="6"/>
      <c r="D2049" s="2"/>
      <c r="E2049" s="2"/>
      <c r="F2049" s="2"/>
      <c r="G2049" s="2"/>
    </row>
    <row r="2050" spans="1:7" x14ac:dyDescent="0.25">
      <c r="A2050" s="6"/>
      <c r="B2050" s="1"/>
      <c r="C2050" s="6"/>
      <c r="D2050" s="2"/>
      <c r="E2050" s="2"/>
      <c r="F2050" s="2"/>
      <c r="G2050" s="2"/>
    </row>
    <row r="2051" spans="1:7" x14ac:dyDescent="0.25">
      <c r="A2051" s="6"/>
      <c r="B2051" s="1"/>
      <c r="C2051" s="6"/>
      <c r="D2051" s="2"/>
      <c r="E2051" s="2"/>
      <c r="F2051" s="2"/>
      <c r="G2051" s="2"/>
    </row>
    <row r="2052" spans="1:7" x14ac:dyDescent="0.25">
      <c r="A2052" s="6"/>
      <c r="B2052" s="1"/>
      <c r="C2052" s="6"/>
      <c r="D2052" s="2"/>
      <c r="E2052" s="2"/>
      <c r="F2052" s="2"/>
      <c r="G2052" s="2"/>
    </row>
    <row r="2053" spans="1:7" x14ac:dyDescent="0.25">
      <c r="A2053" s="6"/>
      <c r="B2053" s="1"/>
      <c r="C2053" s="6"/>
      <c r="D2053" s="2"/>
      <c r="E2053" s="2"/>
      <c r="F2053" s="2"/>
      <c r="G2053" s="2"/>
    </row>
    <row r="2054" spans="1:7" x14ac:dyDescent="0.25">
      <c r="A2054" s="6"/>
      <c r="B2054" s="1"/>
      <c r="C2054" s="6"/>
      <c r="D2054" s="2"/>
      <c r="E2054" s="2"/>
      <c r="F2054" s="2"/>
      <c r="G2054" s="2"/>
    </row>
    <row r="2055" spans="1:7" x14ac:dyDescent="0.25">
      <c r="A2055" s="6"/>
      <c r="B2055" s="1"/>
      <c r="C2055" s="6"/>
      <c r="D2055" s="2"/>
      <c r="E2055" s="2"/>
      <c r="F2055" s="2"/>
      <c r="G2055" s="2"/>
    </row>
    <row r="2056" spans="1:7" x14ac:dyDescent="0.25">
      <c r="A2056" s="6"/>
      <c r="B2056" s="1"/>
      <c r="C2056" s="6"/>
      <c r="D2056" s="2"/>
      <c r="E2056" s="2"/>
      <c r="F2056" s="2"/>
      <c r="G2056" s="2"/>
    </row>
    <row r="2057" spans="1:7" x14ac:dyDescent="0.25">
      <c r="A2057" s="6"/>
      <c r="B2057" s="1"/>
      <c r="C2057" s="6"/>
      <c r="D2057" s="2"/>
      <c r="E2057" s="2"/>
      <c r="F2057" s="2"/>
      <c r="G2057" s="2"/>
    </row>
    <row r="2058" spans="1:7" x14ac:dyDescent="0.25">
      <c r="A2058" s="6"/>
      <c r="B2058" s="1"/>
      <c r="C2058" s="6"/>
      <c r="D2058" s="2"/>
      <c r="E2058" s="2"/>
      <c r="F2058" s="2"/>
      <c r="G2058" s="2"/>
    </row>
    <row r="2059" spans="1:7" x14ac:dyDescent="0.25">
      <c r="A2059" s="6"/>
      <c r="B2059" s="1"/>
      <c r="C2059" s="6"/>
      <c r="D2059" s="2"/>
      <c r="E2059" s="2"/>
      <c r="F2059" s="2"/>
      <c r="G2059" s="2"/>
    </row>
    <row r="2060" spans="1:7" x14ac:dyDescent="0.25">
      <c r="A2060" s="6"/>
      <c r="B2060" s="1"/>
      <c r="C2060" s="6"/>
      <c r="D2060" s="2"/>
      <c r="E2060" s="2"/>
      <c r="F2060" s="2"/>
      <c r="G2060" s="2"/>
    </row>
    <row r="2061" spans="1:7" x14ac:dyDescent="0.25">
      <c r="A2061" s="6"/>
      <c r="B2061" s="1"/>
      <c r="C2061" s="6"/>
      <c r="D2061" s="2"/>
      <c r="E2061" s="2"/>
      <c r="F2061" s="2"/>
      <c r="G2061" s="2"/>
    </row>
    <row r="2062" spans="1:7" x14ac:dyDescent="0.25">
      <c r="A2062" s="6"/>
      <c r="B2062" s="1"/>
      <c r="C2062" s="6"/>
      <c r="D2062" s="2"/>
      <c r="E2062" s="2"/>
      <c r="F2062" s="2"/>
      <c r="G2062" s="2"/>
    </row>
    <row r="2063" spans="1:7" x14ac:dyDescent="0.25">
      <c r="A2063" s="6"/>
      <c r="B2063" s="1"/>
      <c r="C2063" s="6"/>
      <c r="D2063" s="2"/>
      <c r="E2063" s="2"/>
      <c r="F2063" s="2"/>
      <c r="G2063" s="2"/>
    </row>
    <row r="2064" spans="1:7" x14ac:dyDescent="0.25">
      <c r="A2064" s="6"/>
      <c r="B2064" s="1"/>
      <c r="C2064" s="6"/>
      <c r="D2064" s="2"/>
      <c r="E2064" s="2"/>
      <c r="F2064" s="2"/>
      <c r="G2064" s="2"/>
    </row>
    <row r="2065" spans="1:7" x14ac:dyDescent="0.25">
      <c r="A2065" s="6"/>
      <c r="B2065" s="1"/>
      <c r="C2065" s="6"/>
      <c r="D2065" s="2"/>
      <c r="E2065" s="2"/>
      <c r="F2065" s="2"/>
      <c r="G2065" s="2"/>
    </row>
    <row r="2066" spans="1:7" x14ac:dyDescent="0.25">
      <c r="A2066" s="6"/>
      <c r="B2066" s="1"/>
      <c r="C2066" s="6"/>
      <c r="D2066" s="2"/>
      <c r="E2066" s="2"/>
      <c r="F2066" s="2"/>
      <c r="G2066" s="2"/>
    </row>
    <row r="2067" spans="1:7" x14ac:dyDescent="0.25">
      <c r="A2067" s="6"/>
      <c r="B2067" s="1"/>
      <c r="C2067" s="6"/>
      <c r="D2067" s="2"/>
      <c r="E2067" s="2"/>
      <c r="F2067" s="2"/>
      <c r="G2067" s="2"/>
    </row>
    <row r="2068" spans="1:7" x14ac:dyDescent="0.25">
      <c r="A2068" s="6"/>
      <c r="B2068" s="1"/>
      <c r="C2068" s="6"/>
      <c r="D2068" s="2"/>
      <c r="E2068" s="2"/>
      <c r="F2068" s="2"/>
      <c r="G2068" s="2"/>
    </row>
    <row r="2069" spans="1:7" x14ac:dyDescent="0.25">
      <c r="A2069" s="6"/>
      <c r="B2069" s="1"/>
      <c r="C2069" s="6"/>
      <c r="D2069" s="2"/>
      <c r="E2069" s="2"/>
      <c r="F2069" s="2"/>
      <c r="G2069" s="2"/>
    </row>
    <row r="2070" spans="1:7" x14ac:dyDescent="0.25">
      <c r="A2070" s="6"/>
      <c r="B2070" s="1"/>
      <c r="C2070" s="6"/>
      <c r="D2070" s="2"/>
      <c r="E2070" s="2"/>
      <c r="F2070" s="2"/>
      <c r="G2070" s="2"/>
    </row>
    <row r="2071" spans="1:7" x14ac:dyDescent="0.25">
      <c r="A2071" s="6"/>
      <c r="B2071" s="1"/>
      <c r="C2071" s="6"/>
      <c r="D2071" s="2"/>
      <c r="E2071" s="2"/>
      <c r="F2071" s="2"/>
      <c r="G2071" s="2"/>
    </row>
    <row r="2072" spans="1:7" x14ac:dyDescent="0.25">
      <c r="A2072" s="6"/>
      <c r="B2072" s="1"/>
      <c r="C2072" s="6"/>
      <c r="D2072" s="2"/>
      <c r="E2072" s="2"/>
      <c r="F2072" s="2"/>
      <c r="G2072" s="2"/>
    </row>
    <row r="2073" spans="1:7" x14ac:dyDescent="0.25">
      <c r="A2073" s="6"/>
      <c r="B2073" s="1"/>
      <c r="C2073" s="6"/>
      <c r="D2073" s="2"/>
      <c r="E2073" s="2"/>
      <c r="F2073" s="2"/>
      <c r="G2073" s="2"/>
    </row>
    <row r="2074" spans="1:7" x14ac:dyDescent="0.25">
      <c r="A2074" s="6"/>
      <c r="B2074" s="1"/>
      <c r="C2074" s="6"/>
      <c r="D2074" s="2"/>
      <c r="E2074" s="2"/>
      <c r="F2074" s="2"/>
      <c r="G2074" s="2"/>
    </row>
    <row r="2075" spans="1:7" x14ac:dyDescent="0.25">
      <c r="A2075" s="6"/>
      <c r="B2075" s="1"/>
      <c r="C2075" s="6"/>
      <c r="D2075" s="2"/>
      <c r="E2075" s="2"/>
      <c r="F2075" s="2"/>
      <c r="G2075" s="2"/>
    </row>
    <row r="2076" spans="1:7" x14ac:dyDescent="0.25">
      <c r="A2076" s="6"/>
      <c r="B2076" s="1"/>
      <c r="C2076" s="6"/>
      <c r="D2076" s="2"/>
      <c r="E2076" s="2"/>
      <c r="F2076" s="2"/>
      <c r="G2076" s="2"/>
    </row>
    <row r="2077" spans="1:7" x14ac:dyDescent="0.25">
      <c r="A2077" s="6"/>
      <c r="B2077" s="1"/>
      <c r="C2077" s="6"/>
      <c r="D2077" s="2"/>
      <c r="E2077" s="2"/>
      <c r="F2077" s="2"/>
      <c r="G2077" s="2"/>
    </row>
    <row r="2078" spans="1:7" x14ac:dyDescent="0.25">
      <c r="A2078" s="6"/>
      <c r="B2078" s="1"/>
      <c r="C2078" s="6"/>
      <c r="D2078" s="2"/>
      <c r="E2078" s="2"/>
      <c r="F2078" s="2"/>
      <c r="G2078" s="2"/>
    </row>
    <row r="2079" spans="1:7" x14ac:dyDescent="0.25">
      <c r="A2079" s="6"/>
      <c r="B2079" s="1"/>
      <c r="C2079" s="6"/>
      <c r="D2079" s="2"/>
      <c r="E2079" s="2"/>
      <c r="F2079" s="2"/>
      <c r="G2079" s="2"/>
    </row>
    <row r="2080" spans="1:7" x14ac:dyDescent="0.25">
      <c r="A2080" s="6"/>
      <c r="B2080" s="1"/>
      <c r="C2080" s="6"/>
      <c r="D2080" s="2"/>
      <c r="E2080" s="2"/>
      <c r="F2080" s="2"/>
      <c r="G2080" s="2"/>
    </row>
    <row r="2081" spans="1:7" x14ac:dyDescent="0.25">
      <c r="A2081" s="6"/>
      <c r="B2081" s="1"/>
      <c r="C2081" s="6"/>
      <c r="D2081" s="2"/>
      <c r="E2081" s="2"/>
      <c r="F2081" s="2"/>
      <c r="G2081" s="2"/>
    </row>
    <row r="2082" spans="1:7" x14ac:dyDescent="0.25">
      <c r="A2082" s="6"/>
      <c r="B2082" s="1"/>
      <c r="C2082" s="6"/>
      <c r="D2082" s="2"/>
      <c r="E2082" s="2"/>
      <c r="F2082" s="2"/>
      <c r="G2082" s="2"/>
    </row>
    <row r="2083" spans="1:7" x14ac:dyDescent="0.25">
      <c r="A2083" s="6"/>
      <c r="B2083" s="1"/>
      <c r="C2083" s="6"/>
      <c r="D2083" s="2"/>
      <c r="E2083" s="2"/>
      <c r="F2083" s="2"/>
      <c r="G2083" s="2"/>
    </row>
    <row r="2084" spans="1:7" x14ac:dyDescent="0.25">
      <c r="A2084" s="6"/>
      <c r="B2084" s="1"/>
      <c r="C2084" s="6"/>
      <c r="D2084" s="2"/>
      <c r="E2084" s="2"/>
      <c r="F2084" s="2"/>
      <c r="G2084" s="2"/>
    </row>
    <row r="2085" spans="1:7" x14ac:dyDescent="0.25">
      <c r="A2085" s="6"/>
      <c r="B2085" s="1"/>
      <c r="C2085" s="6"/>
      <c r="D2085" s="2"/>
      <c r="E2085" s="2"/>
      <c r="F2085" s="2"/>
      <c r="G2085" s="2"/>
    </row>
    <row r="2086" spans="1:7" x14ac:dyDescent="0.25">
      <c r="A2086" s="6"/>
      <c r="B2086" s="1"/>
      <c r="C2086" s="6"/>
      <c r="D2086" s="2"/>
      <c r="E2086" s="2"/>
      <c r="F2086" s="2"/>
      <c r="G2086" s="2"/>
    </row>
    <row r="2087" spans="1:7" x14ac:dyDescent="0.25">
      <c r="A2087" s="6"/>
      <c r="B2087" s="1"/>
      <c r="C2087" s="6"/>
      <c r="D2087" s="2"/>
      <c r="E2087" s="2"/>
      <c r="F2087" s="2"/>
      <c r="G2087" s="2"/>
    </row>
    <row r="2088" spans="1:7" x14ac:dyDescent="0.25">
      <c r="A2088" s="6"/>
      <c r="B2088" s="1"/>
      <c r="C2088" s="6"/>
      <c r="D2088" s="2"/>
      <c r="E2088" s="2"/>
      <c r="F2088" s="2"/>
      <c r="G2088" s="2"/>
    </row>
    <row r="2089" spans="1:7" x14ac:dyDescent="0.25">
      <c r="A2089" s="6"/>
      <c r="B2089" s="1"/>
      <c r="C2089" s="6"/>
      <c r="D2089" s="2"/>
      <c r="E2089" s="2"/>
      <c r="F2089" s="2"/>
      <c r="G2089" s="2"/>
    </row>
    <row r="2090" spans="1:7" x14ac:dyDescent="0.25">
      <c r="A2090" s="6"/>
      <c r="B2090" s="1"/>
      <c r="C2090" s="6"/>
      <c r="D2090" s="2"/>
      <c r="E2090" s="2"/>
      <c r="F2090" s="2"/>
      <c r="G2090" s="2"/>
    </row>
    <row r="2091" spans="1:7" x14ac:dyDescent="0.25">
      <c r="A2091" s="6"/>
      <c r="B2091" s="1"/>
      <c r="C2091" s="6"/>
      <c r="D2091" s="2"/>
      <c r="E2091" s="2"/>
      <c r="F2091" s="2"/>
      <c r="G2091" s="2"/>
    </row>
    <row r="2092" spans="1:7" x14ac:dyDescent="0.25">
      <c r="A2092" s="6"/>
      <c r="B2092" s="1"/>
      <c r="C2092" s="6"/>
      <c r="D2092" s="2"/>
      <c r="E2092" s="2"/>
      <c r="F2092" s="2"/>
      <c r="G2092" s="2"/>
    </row>
    <row r="2093" spans="1:7" x14ac:dyDescent="0.25">
      <c r="A2093" s="6"/>
      <c r="B2093" s="1"/>
      <c r="C2093" s="6"/>
      <c r="D2093" s="2"/>
      <c r="E2093" s="2"/>
      <c r="F2093" s="2"/>
      <c r="G2093" s="2"/>
    </row>
    <row r="2094" spans="1:7" x14ac:dyDescent="0.25">
      <c r="A2094" s="6"/>
      <c r="B2094" s="1"/>
      <c r="C2094" s="6"/>
      <c r="D2094" s="2"/>
      <c r="E2094" s="2"/>
      <c r="F2094" s="2"/>
      <c r="G2094" s="2"/>
    </row>
    <row r="2095" spans="1:7" x14ac:dyDescent="0.25">
      <c r="A2095" s="6"/>
      <c r="B2095" s="1"/>
      <c r="C2095" s="6"/>
      <c r="D2095" s="2"/>
      <c r="E2095" s="2"/>
      <c r="F2095" s="2"/>
      <c r="G2095" s="2"/>
    </row>
    <row r="2096" spans="1:7" x14ac:dyDescent="0.25">
      <c r="A2096" s="6"/>
      <c r="B2096" s="1"/>
      <c r="C2096" s="6"/>
      <c r="D2096" s="2"/>
      <c r="E2096" s="2"/>
      <c r="F2096" s="2"/>
      <c r="G2096" s="2"/>
    </row>
    <row r="2097" spans="1:7" x14ac:dyDescent="0.25">
      <c r="A2097" s="6"/>
      <c r="B2097" s="1"/>
      <c r="C2097" s="6"/>
      <c r="D2097" s="2"/>
      <c r="E2097" s="2"/>
      <c r="F2097" s="2"/>
      <c r="G2097" s="2"/>
    </row>
    <row r="2098" spans="1:7" x14ac:dyDescent="0.25">
      <c r="A2098" s="6"/>
      <c r="B2098" s="1"/>
      <c r="C2098" s="6"/>
      <c r="D2098" s="2"/>
      <c r="E2098" s="2"/>
      <c r="F2098" s="2"/>
      <c r="G2098" s="2"/>
    </row>
    <row r="2099" spans="1:7" x14ac:dyDescent="0.25">
      <c r="A2099" s="6"/>
      <c r="B2099" s="1"/>
      <c r="C2099" s="6"/>
      <c r="D2099" s="2"/>
      <c r="E2099" s="2"/>
      <c r="F2099" s="2"/>
      <c r="G2099" s="2"/>
    </row>
    <row r="2100" spans="1:7" x14ac:dyDescent="0.25">
      <c r="A2100" s="6"/>
      <c r="B2100" s="1"/>
      <c r="C2100" s="6"/>
      <c r="D2100" s="2"/>
      <c r="E2100" s="2"/>
      <c r="F2100" s="2"/>
      <c r="G2100" s="2"/>
    </row>
    <row r="2101" spans="1:7" x14ac:dyDescent="0.25">
      <c r="A2101" s="6"/>
      <c r="B2101" s="1"/>
      <c r="C2101" s="6"/>
      <c r="D2101" s="2"/>
      <c r="E2101" s="2"/>
      <c r="F2101" s="2"/>
      <c r="G2101" s="2"/>
    </row>
    <row r="2102" spans="1:7" x14ac:dyDescent="0.25">
      <c r="A2102" s="6"/>
      <c r="B2102" s="1"/>
      <c r="C2102" s="6"/>
      <c r="D2102" s="2"/>
      <c r="E2102" s="2"/>
      <c r="F2102" s="2"/>
      <c r="G2102" s="2"/>
    </row>
    <row r="2103" spans="1:7" x14ac:dyDescent="0.25">
      <c r="A2103" s="6"/>
      <c r="B2103" s="1"/>
      <c r="C2103" s="6"/>
      <c r="D2103" s="2"/>
      <c r="E2103" s="2"/>
      <c r="F2103" s="2"/>
      <c r="G2103" s="2"/>
    </row>
    <row r="2104" spans="1:7" x14ac:dyDescent="0.25">
      <c r="A2104" s="6"/>
      <c r="B2104" s="1"/>
      <c r="C2104" s="6"/>
      <c r="D2104" s="2"/>
      <c r="E2104" s="2"/>
      <c r="F2104" s="2"/>
      <c r="G2104" s="2"/>
    </row>
    <row r="2105" spans="1:7" x14ac:dyDescent="0.25">
      <c r="A2105" s="6"/>
      <c r="B2105" s="1"/>
      <c r="C2105" s="6"/>
      <c r="D2105" s="2"/>
      <c r="E2105" s="2"/>
      <c r="F2105" s="2"/>
      <c r="G2105" s="2"/>
    </row>
    <row r="2106" spans="1:7" x14ac:dyDescent="0.25">
      <c r="A2106" s="6"/>
      <c r="B2106" s="1"/>
      <c r="C2106" s="6"/>
      <c r="D2106" s="2"/>
      <c r="E2106" s="2"/>
      <c r="F2106" s="2"/>
      <c r="G2106" s="2"/>
    </row>
    <row r="2107" spans="1:7" x14ac:dyDescent="0.25">
      <c r="A2107" s="6"/>
      <c r="B2107" s="1"/>
      <c r="C2107" s="6"/>
      <c r="D2107" s="2"/>
      <c r="E2107" s="2"/>
      <c r="F2107" s="2"/>
      <c r="G2107" s="2"/>
    </row>
    <row r="2108" spans="1:7" x14ac:dyDescent="0.25">
      <c r="A2108" s="6"/>
      <c r="B2108" s="1"/>
      <c r="C2108" s="6"/>
      <c r="D2108" s="2"/>
      <c r="E2108" s="2"/>
      <c r="F2108" s="2"/>
      <c r="G2108" s="2"/>
    </row>
    <row r="2109" spans="1:7" x14ac:dyDescent="0.25">
      <c r="A2109" s="6"/>
      <c r="B2109" s="1"/>
      <c r="C2109" s="6"/>
      <c r="D2109" s="2"/>
      <c r="E2109" s="2"/>
      <c r="F2109" s="2"/>
      <c r="G2109" s="2"/>
    </row>
    <row r="2110" spans="1:7" x14ac:dyDescent="0.25">
      <c r="A2110" s="6"/>
      <c r="B2110" s="1"/>
      <c r="C2110" s="6"/>
      <c r="D2110" s="2"/>
      <c r="E2110" s="2"/>
      <c r="F2110" s="2"/>
      <c r="G2110" s="2"/>
    </row>
    <row r="2111" spans="1:7" x14ac:dyDescent="0.25">
      <c r="A2111" s="6"/>
      <c r="B2111" s="1"/>
      <c r="C2111" s="6"/>
      <c r="D2111" s="2"/>
      <c r="E2111" s="2"/>
      <c r="F2111" s="2"/>
      <c r="G2111" s="2"/>
    </row>
    <row r="2112" spans="1:7" x14ac:dyDescent="0.25">
      <c r="A2112" s="6"/>
      <c r="B2112" s="1"/>
      <c r="C2112" s="6"/>
      <c r="D2112" s="2"/>
      <c r="E2112" s="2"/>
      <c r="F2112" s="2"/>
      <c r="G2112" s="2"/>
    </row>
    <row r="2113" spans="1:7" x14ac:dyDescent="0.25">
      <c r="A2113" s="6"/>
      <c r="B2113" s="1"/>
      <c r="C2113" s="6"/>
      <c r="D2113" s="2"/>
      <c r="E2113" s="2"/>
      <c r="F2113" s="2"/>
      <c r="G2113" s="2"/>
    </row>
    <row r="2114" spans="1:7" x14ac:dyDescent="0.25">
      <c r="A2114" s="6"/>
      <c r="B2114" s="1"/>
      <c r="C2114" s="6"/>
      <c r="D2114" s="2"/>
      <c r="E2114" s="2"/>
      <c r="F2114" s="2"/>
      <c r="G2114" s="2"/>
    </row>
    <row r="2115" spans="1:7" x14ac:dyDescent="0.25">
      <c r="A2115" s="6"/>
      <c r="B2115" s="1"/>
      <c r="C2115" s="6"/>
      <c r="D2115" s="2"/>
      <c r="E2115" s="2"/>
      <c r="F2115" s="2"/>
      <c r="G2115" s="2"/>
    </row>
    <row r="2116" spans="1:7" x14ac:dyDescent="0.25">
      <c r="A2116" s="6"/>
      <c r="B2116" s="1"/>
      <c r="C2116" s="6"/>
      <c r="D2116" s="2"/>
      <c r="E2116" s="2"/>
      <c r="F2116" s="2"/>
      <c r="G2116" s="2"/>
    </row>
    <row r="2117" spans="1:7" x14ac:dyDescent="0.25">
      <c r="A2117" s="6"/>
      <c r="B2117" s="1"/>
      <c r="C2117" s="6"/>
      <c r="D2117" s="2"/>
      <c r="E2117" s="2"/>
      <c r="F2117" s="2"/>
      <c r="G2117" s="2"/>
    </row>
    <row r="2118" spans="1:7" x14ac:dyDescent="0.25">
      <c r="A2118" s="6"/>
      <c r="B2118" s="1"/>
      <c r="C2118" s="6"/>
      <c r="D2118" s="2"/>
      <c r="E2118" s="2"/>
      <c r="F2118" s="2"/>
      <c r="G2118" s="2"/>
    </row>
    <row r="2119" spans="1:7" x14ac:dyDescent="0.25">
      <c r="A2119" s="6"/>
      <c r="B2119" s="1"/>
      <c r="C2119" s="6"/>
      <c r="D2119" s="2"/>
      <c r="E2119" s="2"/>
      <c r="F2119" s="2"/>
      <c r="G2119" s="2"/>
    </row>
    <row r="2120" spans="1:7" x14ac:dyDescent="0.25">
      <c r="A2120" s="6"/>
      <c r="B2120" s="1"/>
      <c r="C2120" s="6"/>
      <c r="D2120" s="2"/>
      <c r="E2120" s="2"/>
      <c r="F2120" s="2"/>
      <c r="G2120" s="2"/>
    </row>
    <row r="2121" spans="1:7" x14ac:dyDescent="0.25">
      <c r="A2121" s="6"/>
      <c r="B2121" s="1"/>
      <c r="C2121" s="6"/>
      <c r="D2121" s="2"/>
      <c r="E2121" s="2"/>
      <c r="F2121" s="2"/>
      <c r="G2121" s="2"/>
    </row>
    <row r="2122" spans="1:7" x14ac:dyDescent="0.25">
      <c r="A2122" s="6"/>
      <c r="B2122" s="1"/>
      <c r="C2122" s="6"/>
      <c r="D2122" s="2"/>
      <c r="E2122" s="2"/>
      <c r="F2122" s="2"/>
      <c r="G2122" s="2"/>
    </row>
    <row r="2123" spans="1:7" x14ac:dyDescent="0.25">
      <c r="A2123" s="6"/>
      <c r="B2123" s="1"/>
      <c r="C2123" s="6"/>
      <c r="D2123" s="2"/>
      <c r="E2123" s="2"/>
      <c r="F2123" s="2"/>
      <c r="G2123" s="2"/>
    </row>
    <row r="2124" spans="1:7" x14ac:dyDescent="0.25">
      <c r="A2124" s="6"/>
      <c r="B2124" s="1"/>
      <c r="C2124" s="6"/>
      <c r="D2124" s="2"/>
      <c r="E2124" s="2"/>
      <c r="F2124" s="2"/>
      <c r="G2124" s="2"/>
    </row>
    <row r="2125" spans="1:7" x14ac:dyDescent="0.25">
      <c r="A2125" s="6"/>
      <c r="B2125" s="1"/>
      <c r="C2125" s="6"/>
      <c r="D2125" s="2"/>
      <c r="E2125" s="2"/>
      <c r="F2125" s="2"/>
      <c r="G2125" s="2"/>
    </row>
    <row r="2126" spans="1:7" x14ac:dyDescent="0.25">
      <c r="A2126" s="6"/>
      <c r="B2126" s="1"/>
      <c r="C2126" s="6"/>
      <c r="D2126" s="2"/>
      <c r="E2126" s="2"/>
      <c r="F2126" s="2"/>
      <c r="G2126" s="2"/>
    </row>
    <row r="2127" spans="1:7" x14ac:dyDescent="0.25">
      <c r="A2127" s="6"/>
      <c r="B2127" s="1"/>
      <c r="C2127" s="6"/>
      <c r="D2127" s="2"/>
      <c r="E2127" s="2"/>
      <c r="F2127" s="2"/>
      <c r="G2127" s="2"/>
    </row>
    <row r="2128" spans="1:7" x14ac:dyDescent="0.25">
      <c r="A2128" s="6"/>
      <c r="B2128" s="1"/>
      <c r="C2128" s="6"/>
      <c r="D2128" s="2"/>
      <c r="E2128" s="2"/>
      <c r="F2128" s="2"/>
      <c r="G2128" s="2"/>
    </row>
    <row r="2129" spans="1:7" x14ac:dyDescent="0.25">
      <c r="A2129" s="6"/>
      <c r="B2129" s="1"/>
      <c r="C2129" s="6"/>
      <c r="D2129" s="2"/>
      <c r="E2129" s="2"/>
      <c r="F2129" s="2"/>
      <c r="G2129" s="2"/>
    </row>
    <row r="2130" spans="1:7" x14ac:dyDescent="0.25">
      <c r="A2130" s="6"/>
      <c r="B2130" s="1"/>
      <c r="C2130" s="6"/>
      <c r="D2130" s="2"/>
      <c r="E2130" s="2"/>
      <c r="F2130" s="2"/>
      <c r="G2130" s="2"/>
    </row>
    <row r="2131" spans="1:7" x14ac:dyDescent="0.25">
      <c r="A2131" s="6"/>
      <c r="B2131" s="1"/>
      <c r="C2131" s="6"/>
      <c r="D2131" s="2"/>
      <c r="E2131" s="2"/>
      <c r="F2131" s="2"/>
      <c r="G2131" s="2"/>
    </row>
    <row r="2132" spans="1:7" x14ac:dyDescent="0.25">
      <c r="A2132" s="6"/>
      <c r="B2132" s="1"/>
      <c r="C2132" s="6"/>
      <c r="D2132" s="2"/>
      <c r="E2132" s="2"/>
      <c r="F2132" s="2"/>
      <c r="G2132" s="2"/>
    </row>
    <row r="2133" spans="1:7" x14ac:dyDescent="0.25">
      <c r="A2133" s="6"/>
      <c r="B2133" s="1"/>
      <c r="C2133" s="6"/>
      <c r="D2133" s="2"/>
      <c r="E2133" s="2"/>
      <c r="F2133" s="2"/>
      <c r="G2133" s="2"/>
    </row>
    <row r="2134" spans="1:7" x14ac:dyDescent="0.25">
      <c r="A2134" s="6"/>
      <c r="B2134" s="1"/>
      <c r="C2134" s="6"/>
      <c r="D2134" s="2"/>
      <c r="E2134" s="2"/>
      <c r="F2134" s="2"/>
      <c r="G2134" s="2"/>
    </row>
    <row r="2135" spans="1:7" x14ac:dyDescent="0.25">
      <c r="A2135" s="6"/>
      <c r="B2135" s="1"/>
      <c r="C2135" s="6"/>
      <c r="D2135" s="2"/>
      <c r="E2135" s="2"/>
      <c r="F2135" s="2"/>
      <c r="G2135" s="2"/>
    </row>
    <row r="2136" spans="1:7" x14ac:dyDescent="0.25">
      <c r="A2136" s="6"/>
      <c r="B2136" s="1"/>
      <c r="C2136" s="6"/>
      <c r="D2136" s="2"/>
      <c r="E2136" s="2"/>
      <c r="F2136" s="2"/>
      <c r="G2136" s="2"/>
    </row>
    <row r="2137" spans="1:7" x14ac:dyDescent="0.25">
      <c r="A2137" s="6"/>
      <c r="B2137" s="1"/>
      <c r="C2137" s="6"/>
      <c r="D2137" s="2"/>
      <c r="E2137" s="2"/>
      <c r="F2137" s="2"/>
      <c r="G2137" s="2"/>
    </row>
    <row r="2138" spans="1:7" x14ac:dyDescent="0.25">
      <c r="A2138" s="6"/>
      <c r="B2138" s="1"/>
      <c r="C2138" s="6"/>
      <c r="D2138" s="2"/>
      <c r="E2138" s="2"/>
      <c r="F2138" s="2"/>
      <c r="G2138" s="2"/>
    </row>
    <row r="2139" spans="1:7" x14ac:dyDescent="0.25">
      <c r="A2139" s="6"/>
      <c r="B2139" s="1"/>
      <c r="C2139" s="6"/>
      <c r="D2139" s="2"/>
      <c r="E2139" s="2"/>
      <c r="F2139" s="2"/>
      <c r="G2139" s="2"/>
    </row>
    <row r="2140" spans="1:7" x14ac:dyDescent="0.25">
      <c r="A2140" s="6"/>
      <c r="B2140" s="1"/>
      <c r="C2140" s="6"/>
      <c r="D2140" s="2"/>
      <c r="E2140" s="2"/>
      <c r="F2140" s="2"/>
      <c r="G2140" s="2"/>
    </row>
    <row r="2141" spans="1:7" x14ac:dyDescent="0.25">
      <c r="A2141" s="6"/>
      <c r="B2141" s="1"/>
      <c r="C2141" s="6"/>
      <c r="D2141" s="2"/>
      <c r="E2141" s="2"/>
      <c r="F2141" s="2"/>
      <c r="G2141" s="2"/>
    </row>
    <row r="2142" spans="1:7" x14ac:dyDescent="0.25">
      <c r="A2142" s="6"/>
      <c r="B2142" s="1"/>
      <c r="C2142" s="6"/>
      <c r="D2142" s="2"/>
      <c r="E2142" s="2"/>
      <c r="F2142" s="2"/>
      <c r="G2142" s="2"/>
    </row>
    <row r="2143" spans="1:7" x14ac:dyDescent="0.25">
      <c r="A2143" s="6"/>
      <c r="B2143" s="1"/>
      <c r="C2143" s="6"/>
      <c r="D2143" s="2"/>
      <c r="E2143" s="2"/>
      <c r="F2143" s="2"/>
      <c r="G2143" s="2"/>
    </row>
    <row r="2144" spans="1:7" x14ac:dyDescent="0.25">
      <c r="A2144" s="6"/>
      <c r="B2144" s="1"/>
      <c r="C2144" s="6"/>
      <c r="D2144" s="2"/>
      <c r="E2144" s="2"/>
      <c r="F2144" s="2"/>
      <c r="G2144" s="2"/>
    </row>
    <row r="2145" spans="1:7" x14ac:dyDescent="0.25">
      <c r="A2145" s="6"/>
      <c r="B2145" s="1"/>
      <c r="C2145" s="6"/>
      <c r="D2145" s="2"/>
      <c r="E2145" s="2"/>
      <c r="F2145" s="2"/>
      <c r="G2145" s="2"/>
    </row>
    <row r="2146" spans="1:7" x14ac:dyDescent="0.25">
      <c r="A2146" s="6"/>
      <c r="B2146" s="1"/>
      <c r="C2146" s="6"/>
      <c r="D2146" s="2"/>
      <c r="E2146" s="2"/>
      <c r="F2146" s="2"/>
      <c r="G2146" s="2"/>
    </row>
    <row r="2147" spans="1:7" x14ac:dyDescent="0.25">
      <c r="A2147" s="6"/>
      <c r="B2147" s="1"/>
      <c r="C2147" s="6"/>
      <c r="D2147" s="2"/>
      <c r="E2147" s="2"/>
      <c r="F2147" s="2"/>
      <c r="G2147" s="2"/>
    </row>
    <row r="2148" spans="1:7" x14ac:dyDescent="0.25">
      <c r="A2148" s="6"/>
      <c r="B2148" s="1"/>
      <c r="C2148" s="6"/>
      <c r="D2148" s="2"/>
      <c r="E2148" s="2"/>
      <c r="F2148" s="2"/>
      <c r="G2148" s="2"/>
    </row>
    <row r="2149" spans="1:7" x14ac:dyDescent="0.25">
      <c r="A2149" s="6"/>
      <c r="B2149" s="1"/>
      <c r="C2149" s="6"/>
      <c r="D2149" s="2"/>
      <c r="E2149" s="2"/>
      <c r="F2149" s="2"/>
      <c r="G2149" s="2"/>
    </row>
    <row r="2150" spans="1:7" x14ac:dyDescent="0.25">
      <c r="A2150" s="6"/>
      <c r="B2150" s="1"/>
      <c r="C2150" s="6"/>
      <c r="D2150" s="2"/>
      <c r="E2150" s="2"/>
      <c r="F2150" s="2"/>
      <c r="G2150" s="2"/>
    </row>
    <row r="2151" spans="1:7" x14ac:dyDescent="0.25">
      <c r="A2151" s="6"/>
      <c r="B2151" s="1"/>
      <c r="C2151" s="6"/>
      <c r="D2151" s="2"/>
      <c r="E2151" s="2"/>
      <c r="F2151" s="2"/>
      <c r="G2151" s="2"/>
    </row>
    <row r="2152" spans="1:7" x14ac:dyDescent="0.25">
      <c r="A2152" s="6"/>
      <c r="B2152" s="1"/>
      <c r="C2152" s="6"/>
      <c r="D2152" s="2"/>
      <c r="E2152" s="2"/>
      <c r="F2152" s="2"/>
      <c r="G2152" s="2"/>
    </row>
    <row r="2153" spans="1:7" x14ac:dyDescent="0.25">
      <c r="A2153" s="6"/>
      <c r="B2153" s="1"/>
      <c r="C2153" s="6"/>
      <c r="D2153" s="2"/>
      <c r="E2153" s="2"/>
      <c r="F2153" s="2"/>
      <c r="G2153" s="2"/>
    </row>
    <row r="2154" spans="1:7" x14ac:dyDescent="0.25">
      <c r="A2154" s="6"/>
      <c r="B2154" s="1"/>
      <c r="C2154" s="6"/>
      <c r="D2154" s="2"/>
      <c r="E2154" s="2"/>
      <c r="F2154" s="2"/>
      <c r="G2154" s="2"/>
    </row>
    <row r="2155" spans="1:7" x14ac:dyDescent="0.25">
      <c r="A2155" s="6"/>
      <c r="B2155" s="1"/>
      <c r="C2155" s="6"/>
      <c r="D2155" s="2"/>
      <c r="E2155" s="2"/>
      <c r="F2155" s="2"/>
      <c r="G2155" s="2"/>
    </row>
    <row r="2156" spans="1:7" x14ac:dyDescent="0.25">
      <c r="A2156" s="6"/>
      <c r="B2156" s="1"/>
      <c r="C2156" s="6"/>
      <c r="D2156" s="2"/>
      <c r="E2156" s="2"/>
      <c r="F2156" s="2"/>
      <c r="G2156" s="2"/>
    </row>
    <row r="2157" spans="1:7" x14ac:dyDescent="0.25">
      <c r="A2157" s="6"/>
      <c r="B2157" s="1"/>
      <c r="C2157" s="6"/>
      <c r="D2157" s="2"/>
      <c r="E2157" s="2"/>
      <c r="F2157" s="2"/>
      <c r="G2157" s="2"/>
    </row>
    <row r="2158" spans="1:7" x14ac:dyDescent="0.25">
      <c r="A2158" s="6"/>
      <c r="B2158" s="1"/>
      <c r="C2158" s="6"/>
      <c r="D2158" s="2"/>
      <c r="E2158" s="2"/>
      <c r="F2158" s="2"/>
      <c r="G2158" s="2"/>
    </row>
    <row r="2159" spans="1:7" x14ac:dyDescent="0.25">
      <c r="A2159" s="6"/>
      <c r="B2159" s="1"/>
      <c r="C2159" s="6"/>
      <c r="D2159" s="2"/>
      <c r="E2159" s="2"/>
      <c r="F2159" s="2"/>
      <c r="G2159" s="2"/>
    </row>
    <row r="2160" spans="1:7" x14ac:dyDescent="0.25">
      <c r="A2160" s="6"/>
      <c r="B2160" s="1"/>
      <c r="C2160" s="6"/>
      <c r="D2160" s="2"/>
      <c r="E2160" s="2"/>
      <c r="F2160" s="2"/>
      <c r="G2160" s="2"/>
    </row>
    <row r="2161" spans="1:7" x14ac:dyDescent="0.25">
      <c r="A2161" s="6"/>
      <c r="B2161" s="1"/>
      <c r="C2161" s="6"/>
      <c r="D2161" s="2"/>
      <c r="E2161" s="2"/>
      <c r="F2161" s="2"/>
      <c r="G2161" s="2"/>
    </row>
    <row r="2162" spans="1:7" x14ac:dyDescent="0.25">
      <c r="A2162" s="6"/>
      <c r="B2162" s="1"/>
      <c r="C2162" s="6"/>
      <c r="D2162" s="2"/>
      <c r="E2162" s="2"/>
      <c r="F2162" s="2"/>
      <c r="G2162" s="2"/>
    </row>
    <row r="2163" spans="1:7" x14ac:dyDescent="0.25">
      <c r="A2163" s="6"/>
      <c r="B2163" s="1"/>
      <c r="C2163" s="6"/>
      <c r="D2163" s="2"/>
      <c r="E2163" s="2"/>
      <c r="F2163" s="2"/>
      <c r="G2163" s="2"/>
    </row>
    <row r="2164" spans="1:7" x14ac:dyDescent="0.25">
      <c r="A2164" s="6"/>
      <c r="B2164" s="1"/>
      <c r="C2164" s="6"/>
      <c r="D2164" s="2"/>
      <c r="E2164" s="2"/>
      <c r="F2164" s="2"/>
      <c r="G2164" s="2"/>
    </row>
    <row r="2165" spans="1:7" x14ac:dyDescent="0.25">
      <c r="A2165" s="6"/>
      <c r="B2165" s="1"/>
      <c r="C2165" s="6"/>
      <c r="D2165" s="2"/>
      <c r="E2165" s="2"/>
      <c r="F2165" s="2"/>
      <c r="G2165" s="2"/>
    </row>
    <row r="2166" spans="1:7" x14ac:dyDescent="0.25">
      <c r="A2166" s="6"/>
      <c r="B2166" s="1"/>
      <c r="C2166" s="6"/>
      <c r="D2166" s="2"/>
      <c r="E2166" s="2"/>
      <c r="F2166" s="2"/>
      <c r="G2166" s="2"/>
    </row>
    <row r="2167" spans="1:7" x14ac:dyDescent="0.25">
      <c r="A2167" s="6"/>
      <c r="B2167" s="1"/>
      <c r="C2167" s="6"/>
      <c r="D2167" s="2"/>
      <c r="E2167" s="2"/>
      <c r="F2167" s="2"/>
      <c r="G2167" s="2"/>
    </row>
    <row r="2168" spans="1:7" x14ac:dyDescent="0.25">
      <c r="A2168" s="6"/>
      <c r="B2168" s="1"/>
      <c r="C2168" s="6"/>
      <c r="D2168" s="2"/>
      <c r="E2168" s="2"/>
      <c r="F2168" s="2"/>
      <c r="G2168" s="2"/>
    </row>
    <row r="2169" spans="1:7" x14ac:dyDescent="0.25">
      <c r="A2169" s="6"/>
      <c r="B2169" s="1"/>
      <c r="C2169" s="6"/>
      <c r="D2169" s="2"/>
      <c r="E2169" s="2"/>
      <c r="F2169" s="2"/>
      <c r="G2169" s="2"/>
    </row>
    <row r="2170" spans="1:7" x14ac:dyDescent="0.25">
      <c r="A2170" s="6"/>
      <c r="B2170" s="1"/>
      <c r="C2170" s="6"/>
      <c r="D2170" s="2"/>
      <c r="E2170" s="2"/>
      <c r="F2170" s="2"/>
      <c r="G2170" s="2"/>
    </row>
    <row r="2171" spans="1:7" x14ac:dyDescent="0.25">
      <c r="A2171" s="6"/>
      <c r="B2171" s="1"/>
      <c r="C2171" s="6"/>
      <c r="D2171" s="2"/>
      <c r="E2171" s="2"/>
      <c r="F2171" s="2"/>
      <c r="G2171" s="2"/>
    </row>
    <row r="2172" spans="1:7" x14ac:dyDescent="0.25">
      <c r="A2172" s="6"/>
      <c r="B2172" s="1"/>
      <c r="C2172" s="6"/>
      <c r="D2172" s="2"/>
      <c r="E2172" s="2"/>
      <c r="F2172" s="2"/>
      <c r="G2172" s="2"/>
    </row>
    <row r="2173" spans="1:7" x14ac:dyDescent="0.25">
      <c r="A2173" s="6"/>
      <c r="B2173" s="1"/>
      <c r="C2173" s="6"/>
      <c r="D2173" s="2"/>
      <c r="E2173" s="2"/>
      <c r="F2173" s="2"/>
      <c r="G2173" s="2"/>
    </row>
    <row r="2174" spans="1:7" x14ac:dyDescent="0.25">
      <c r="A2174" s="6"/>
      <c r="B2174" s="1"/>
      <c r="C2174" s="6"/>
      <c r="D2174" s="2"/>
      <c r="E2174" s="2"/>
      <c r="F2174" s="2"/>
      <c r="G2174" s="2"/>
    </row>
    <row r="2175" spans="1:7" x14ac:dyDescent="0.25">
      <c r="A2175" s="6"/>
      <c r="B2175" s="1"/>
      <c r="C2175" s="6"/>
      <c r="D2175" s="2"/>
      <c r="E2175" s="2"/>
      <c r="F2175" s="2"/>
      <c r="G2175" s="2"/>
    </row>
    <row r="2176" spans="1:7" x14ac:dyDescent="0.25">
      <c r="A2176" s="6"/>
      <c r="B2176" s="1"/>
      <c r="C2176" s="6"/>
      <c r="D2176" s="2"/>
      <c r="E2176" s="2"/>
      <c r="F2176" s="2"/>
      <c r="G2176" s="2"/>
    </row>
    <row r="2177" spans="1:7" x14ac:dyDescent="0.25">
      <c r="A2177" s="6"/>
      <c r="B2177" s="1"/>
      <c r="C2177" s="6"/>
      <c r="D2177" s="2"/>
      <c r="E2177" s="2"/>
      <c r="F2177" s="2"/>
      <c r="G2177" s="2"/>
    </row>
    <row r="2178" spans="1:7" x14ac:dyDescent="0.25">
      <c r="A2178" s="6"/>
      <c r="B2178" s="1"/>
      <c r="C2178" s="6"/>
      <c r="D2178" s="2"/>
      <c r="E2178" s="2"/>
      <c r="F2178" s="2"/>
      <c r="G2178" s="2"/>
    </row>
    <row r="2179" spans="1:7" x14ac:dyDescent="0.25">
      <c r="A2179" s="6"/>
      <c r="B2179" s="1"/>
      <c r="C2179" s="6"/>
      <c r="D2179" s="2"/>
      <c r="E2179" s="2"/>
      <c r="F2179" s="2"/>
      <c r="G2179" s="2"/>
    </row>
    <row r="2180" spans="1:7" x14ac:dyDescent="0.25">
      <c r="A2180" s="6"/>
      <c r="B2180" s="1"/>
      <c r="C2180" s="6"/>
      <c r="D2180" s="2"/>
      <c r="E2180" s="2"/>
      <c r="F2180" s="2"/>
      <c r="G2180" s="2"/>
    </row>
    <row r="2181" spans="1:7" x14ac:dyDescent="0.25">
      <c r="A2181" s="6"/>
      <c r="B2181" s="1"/>
      <c r="C2181" s="6"/>
      <c r="D2181" s="2"/>
      <c r="E2181" s="2"/>
      <c r="F2181" s="2"/>
      <c r="G2181" s="2"/>
    </row>
    <row r="2182" spans="1:7" x14ac:dyDescent="0.25">
      <c r="A2182" s="6"/>
      <c r="B2182" s="1"/>
      <c r="C2182" s="6"/>
      <c r="D2182" s="2"/>
      <c r="E2182" s="2"/>
      <c r="F2182" s="2"/>
      <c r="G2182" s="2"/>
    </row>
    <row r="2183" spans="1:7" x14ac:dyDescent="0.25">
      <c r="A2183" s="6"/>
      <c r="B2183" s="1"/>
      <c r="C2183" s="6"/>
      <c r="D2183" s="2"/>
      <c r="E2183" s="2"/>
      <c r="F2183" s="2"/>
      <c r="G2183" s="2"/>
    </row>
    <row r="2184" spans="1:7" x14ac:dyDescent="0.25">
      <c r="A2184" s="6"/>
      <c r="B2184" s="1"/>
      <c r="C2184" s="6"/>
      <c r="D2184" s="2"/>
      <c r="E2184" s="2"/>
      <c r="F2184" s="2"/>
      <c r="G2184" s="2"/>
    </row>
    <row r="2185" spans="1:7" x14ac:dyDescent="0.25">
      <c r="A2185" s="6"/>
      <c r="B2185" s="1"/>
      <c r="C2185" s="6"/>
      <c r="D2185" s="2"/>
      <c r="E2185" s="2"/>
      <c r="F2185" s="2"/>
      <c r="G2185" s="2"/>
    </row>
    <row r="2186" spans="1:7" x14ac:dyDescent="0.25">
      <c r="A2186" s="6"/>
      <c r="B2186" s="1"/>
      <c r="C2186" s="6"/>
      <c r="D2186" s="2"/>
      <c r="E2186" s="2"/>
      <c r="F2186" s="2"/>
      <c r="G2186" s="2"/>
    </row>
    <row r="2187" spans="1:7" x14ac:dyDescent="0.25">
      <c r="A2187" s="6"/>
      <c r="B2187" s="1"/>
      <c r="C2187" s="6"/>
      <c r="D2187" s="2"/>
      <c r="E2187" s="2"/>
      <c r="F2187" s="2"/>
      <c r="G2187" s="2"/>
    </row>
    <row r="2188" spans="1:7" x14ac:dyDescent="0.25">
      <c r="A2188" s="6"/>
      <c r="B2188" s="1"/>
      <c r="C2188" s="6"/>
      <c r="D2188" s="2"/>
      <c r="E2188" s="2"/>
      <c r="F2188" s="2"/>
      <c r="G2188" s="2"/>
    </row>
    <row r="2189" spans="1:7" x14ac:dyDescent="0.25">
      <c r="A2189" s="6"/>
      <c r="B2189" s="1"/>
      <c r="C2189" s="6"/>
      <c r="D2189" s="2"/>
      <c r="E2189" s="2"/>
      <c r="F2189" s="2"/>
      <c r="G2189" s="2"/>
    </row>
    <row r="2190" spans="1:7" x14ac:dyDescent="0.25">
      <c r="A2190" s="6"/>
      <c r="B2190" s="1"/>
      <c r="C2190" s="6"/>
      <c r="D2190" s="2"/>
      <c r="E2190" s="2"/>
      <c r="F2190" s="2"/>
      <c r="G2190" s="2"/>
    </row>
    <row r="2191" spans="1:7" x14ac:dyDescent="0.25">
      <c r="A2191" s="6"/>
      <c r="B2191" s="1"/>
      <c r="C2191" s="6"/>
      <c r="D2191" s="2"/>
      <c r="E2191" s="2"/>
      <c r="F2191" s="2"/>
      <c r="G2191" s="2"/>
    </row>
    <row r="2192" spans="1:7" x14ac:dyDescent="0.25">
      <c r="A2192" s="6"/>
      <c r="B2192" s="1"/>
      <c r="C2192" s="6"/>
      <c r="D2192" s="2"/>
      <c r="E2192" s="2"/>
      <c r="F2192" s="2"/>
      <c r="G2192" s="2"/>
    </row>
    <row r="2193" spans="1:7" x14ac:dyDescent="0.25">
      <c r="A2193" s="6"/>
      <c r="B2193" s="1"/>
      <c r="C2193" s="6"/>
      <c r="D2193" s="2"/>
      <c r="E2193" s="2"/>
      <c r="F2193" s="2"/>
      <c r="G2193" s="2"/>
    </row>
    <row r="2194" spans="1:7" x14ac:dyDescent="0.25">
      <c r="A2194" s="6"/>
      <c r="B2194" s="1"/>
      <c r="C2194" s="6"/>
      <c r="D2194" s="2"/>
      <c r="E2194" s="2"/>
      <c r="F2194" s="2"/>
      <c r="G2194" s="2"/>
    </row>
    <row r="2195" spans="1:7" x14ac:dyDescent="0.25">
      <c r="A2195" s="6"/>
      <c r="B2195" s="1"/>
      <c r="C2195" s="6"/>
      <c r="D2195" s="2"/>
      <c r="E2195" s="2"/>
      <c r="F2195" s="2"/>
      <c r="G2195" s="2"/>
    </row>
    <row r="2196" spans="1:7" x14ac:dyDescent="0.25">
      <c r="A2196" s="6"/>
      <c r="B2196" s="1"/>
      <c r="C2196" s="6"/>
      <c r="D2196" s="2"/>
      <c r="E2196" s="2"/>
      <c r="F2196" s="2"/>
      <c r="G2196" s="2"/>
    </row>
    <row r="2197" spans="1:7" x14ac:dyDescent="0.25">
      <c r="A2197" s="6"/>
      <c r="B2197" s="1"/>
      <c r="C2197" s="6"/>
      <c r="D2197" s="2"/>
      <c r="E2197" s="2"/>
      <c r="F2197" s="2"/>
      <c r="G2197" s="2"/>
    </row>
    <row r="2198" spans="1:7" x14ac:dyDescent="0.25">
      <c r="A2198" s="6"/>
      <c r="B2198" s="1"/>
      <c r="C2198" s="6"/>
      <c r="D2198" s="2"/>
      <c r="E2198" s="2"/>
      <c r="F2198" s="2"/>
      <c r="G2198" s="2"/>
    </row>
    <row r="2199" spans="1:7" x14ac:dyDescent="0.25">
      <c r="A2199" s="6"/>
      <c r="B2199" s="1"/>
      <c r="C2199" s="6"/>
      <c r="D2199" s="2"/>
      <c r="E2199" s="2"/>
      <c r="F2199" s="2"/>
      <c r="G2199" s="2"/>
    </row>
    <row r="2200" spans="1:7" x14ac:dyDescent="0.25">
      <c r="A2200" s="6"/>
      <c r="B2200" s="1"/>
      <c r="C2200" s="6"/>
      <c r="D2200" s="2"/>
      <c r="E2200" s="2"/>
      <c r="F2200" s="2"/>
      <c r="G2200" s="2"/>
    </row>
    <row r="2201" spans="1:7" x14ac:dyDescent="0.25">
      <c r="A2201" s="6"/>
      <c r="B2201" s="1"/>
      <c r="C2201" s="6"/>
      <c r="D2201" s="2"/>
      <c r="E2201" s="2"/>
      <c r="F2201" s="2"/>
      <c r="G2201" s="2"/>
    </row>
    <row r="2202" spans="1:7" x14ac:dyDescent="0.25">
      <c r="A2202" s="6"/>
      <c r="B2202" s="1"/>
      <c r="C2202" s="6"/>
      <c r="D2202" s="2"/>
      <c r="E2202" s="2"/>
      <c r="F2202" s="2"/>
      <c r="G2202" s="2"/>
    </row>
    <row r="2203" spans="1:7" x14ac:dyDescent="0.25">
      <c r="A2203" s="6"/>
      <c r="B2203" s="1"/>
      <c r="C2203" s="6"/>
      <c r="D2203" s="2"/>
      <c r="E2203" s="2"/>
      <c r="F2203" s="2"/>
      <c r="G2203" s="2"/>
    </row>
    <row r="2204" spans="1:7" x14ac:dyDescent="0.25">
      <c r="A2204" s="6"/>
      <c r="B2204" s="1"/>
      <c r="C2204" s="6"/>
      <c r="D2204" s="2"/>
      <c r="E2204" s="2"/>
      <c r="F2204" s="2"/>
      <c r="G2204" s="2"/>
    </row>
    <row r="2205" spans="1:7" x14ac:dyDescent="0.25">
      <c r="A2205" s="6"/>
      <c r="B2205" s="1"/>
      <c r="C2205" s="6"/>
      <c r="D2205" s="2"/>
      <c r="E2205" s="2"/>
      <c r="F2205" s="2"/>
      <c r="G2205" s="2"/>
    </row>
    <row r="2206" spans="1:7" x14ac:dyDescent="0.25">
      <c r="A2206" s="6"/>
      <c r="B2206" s="1"/>
      <c r="C2206" s="6"/>
      <c r="D2206" s="2"/>
      <c r="E2206" s="2"/>
      <c r="F2206" s="2"/>
      <c r="G2206" s="2"/>
    </row>
    <row r="2207" spans="1:7" x14ac:dyDescent="0.25">
      <c r="A2207" s="6"/>
      <c r="B2207" s="1"/>
      <c r="C2207" s="6"/>
      <c r="D2207" s="2"/>
      <c r="E2207" s="2"/>
      <c r="F2207" s="2"/>
      <c r="G2207" s="2"/>
    </row>
    <row r="2208" spans="1:7" x14ac:dyDescent="0.25">
      <c r="A2208" s="6"/>
      <c r="B2208" s="1"/>
      <c r="C2208" s="6"/>
      <c r="D2208" s="2"/>
      <c r="E2208" s="2"/>
      <c r="F2208" s="2"/>
      <c r="G2208" s="2"/>
    </row>
    <row r="2209" spans="1:7" x14ac:dyDescent="0.25">
      <c r="A2209" s="6"/>
      <c r="B2209" s="1"/>
      <c r="C2209" s="6"/>
      <c r="D2209" s="2"/>
      <c r="E2209" s="2"/>
      <c r="F2209" s="2"/>
      <c r="G2209" s="2"/>
    </row>
    <row r="2210" spans="1:7" x14ac:dyDescent="0.25">
      <c r="A2210" s="6"/>
      <c r="B2210" s="1"/>
      <c r="C2210" s="6"/>
      <c r="D2210" s="2"/>
      <c r="E2210" s="2"/>
      <c r="F2210" s="2"/>
      <c r="G2210" s="2"/>
    </row>
    <row r="2211" spans="1:7" x14ac:dyDescent="0.25">
      <c r="A2211" s="6"/>
      <c r="B2211" s="1"/>
      <c r="C2211" s="6"/>
      <c r="D2211" s="2"/>
      <c r="E2211" s="2"/>
      <c r="F2211" s="2"/>
      <c r="G2211" s="2"/>
    </row>
    <row r="2212" spans="1:7" x14ac:dyDescent="0.25">
      <c r="A2212" s="6"/>
      <c r="B2212" s="1"/>
      <c r="C2212" s="6"/>
      <c r="D2212" s="2"/>
      <c r="E2212" s="2"/>
      <c r="F2212" s="2"/>
      <c r="G2212" s="2"/>
    </row>
    <row r="2213" spans="1:7" x14ac:dyDescent="0.25">
      <c r="A2213" s="6"/>
      <c r="B2213" s="1"/>
      <c r="C2213" s="6"/>
      <c r="D2213" s="2"/>
      <c r="E2213" s="2"/>
      <c r="F2213" s="2"/>
      <c r="G2213" s="2"/>
    </row>
    <row r="2214" spans="1:7" x14ac:dyDescent="0.25">
      <c r="A2214" s="6"/>
      <c r="B2214" s="1"/>
      <c r="C2214" s="6"/>
      <c r="D2214" s="2"/>
      <c r="E2214" s="2"/>
      <c r="F2214" s="2"/>
      <c r="G2214" s="2"/>
    </row>
    <row r="2215" spans="1:7" x14ac:dyDescent="0.25">
      <c r="A2215" s="6"/>
      <c r="B2215" s="1"/>
      <c r="C2215" s="6"/>
      <c r="D2215" s="2"/>
      <c r="E2215" s="2"/>
      <c r="F2215" s="2"/>
      <c r="G2215" s="2"/>
    </row>
    <row r="2216" spans="1:7" x14ac:dyDescent="0.25">
      <c r="A2216" s="6"/>
      <c r="B2216" s="1"/>
      <c r="C2216" s="6"/>
      <c r="D2216" s="2"/>
      <c r="E2216" s="2"/>
      <c r="F2216" s="2"/>
      <c r="G2216" s="2"/>
    </row>
    <row r="2217" spans="1:7" x14ac:dyDescent="0.25">
      <c r="A2217" s="6"/>
      <c r="B2217" s="1"/>
      <c r="C2217" s="6"/>
      <c r="D2217" s="2"/>
      <c r="E2217" s="2"/>
      <c r="F2217" s="2"/>
      <c r="G2217" s="2"/>
    </row>
    <row r="2218" spans="1:7" x14ac:dyDescent="0.25">
      <c r="A2218" s="6"/>
      <c r="B2218" s="1"/>
      <c r="C2218" s="6"/>
      <c r="D2218" s="2"/>
      <c r="E2218" s="2"/>
      <c r="F2218" s="2"/>
      <c r="G2218" s="2"/>
    </row>
    <row r="2219" spans="1:7" x14ac:dyDescent="0.25">
      <c r="A2219" s="6"/>
      <c r="B2219" s="1"/>
      <c r="C2219" s="6"/>
      <c r="D2219" s="2"/>
      <c r="E2219" s="2"/>
      <c r="F2219" s="2"/>
      <c r="G2219" s="2"/>
    </row>
    <row r="2220" spans="1:7" x14ac:dyDescent="0.25">
      <c r="A2220" s="6"/>
      <c r="B2220" s="1"/>
      <c r="C2220" s="6"/>
      <c r="D2220" s="2"/>
      <c r="E2220" s="2"/>
      <c r="F2220" s="2"/>
      <c r="G2220" s="2"/>
    </row>
    <row r="2221" spans="1:7" x14ac:dyDescent="0.25">
      <c r="A2221" s="6"/>
      <c r="B2221" s="1"/>
      <c r="C2221" s="6"/>
      <c r="D2221" s="2"/>
      <c r="E2221" s="2"/>
      <c r="F2221" s="2"/>
      <c r="G2221" s="2"/>
    </row>
    <row r="2222" spans="1:7" x14ac:dyDescent="0.25">
      <c r="A2222" s="6"/>
      <c r="B2222" s="1"/>
      <c r="C2222" s="6"/>
      <c r="D2222" s="2"/>
      <c r="E2222" s="2"/>
      <c r="F2222" s="2"/>
      <c r="G2222" s="2"/>
    </row>
    <row r="2223" spans="1:7" x14ac:dyDescent="0.25">
      <c r="A2223" s="6"/>
      <c r="B2223" s="1"/>
      <c r="C2223" s="6"/>
      <c r="D2223" s="2"/>
      <c r="E2223" s="2"/>
      <c r="F2223" s="2"/>
      <c r="G2223" s="2"/>
    </row>
    <row r="2224" spans="1:7" x14ac:dyDescent="0.25">
      <c r="A2224" s="6"/>
      <c r="B2224" s="1"/>
      <c r="C2224" s="6"/>
      <c r="D2224" s="2"/>
      <c r="E2224" s="2"/>
      <c r="F2224" s="2"/>
      <c r="G2224" s="2"/>
    </row>
    <row r="2225" spans="1:7" x14ac:dyDescent="0.25">
      <c r="A2225" s="6"/>
      <c r="B2225" s="1"/>
      <c r="C2225" s="6"/>
      <c r="D2225" s="2"/>
      <c r="E2225" s="2"/>
      <c r="F2225" s="2"/>
      <c r="G2225" s="2"/>
    </row>
    <row r="2226" spans="1:7" x14ac:dyDescent="0.25">
      <c r="A2226" s="6"/>
      <c r="B2226" s="1"/>
      <c r="C2226" s="6"/>
      <c r="D2226" s="2"/>
      <c r="E2226" s="2"/>
      <c r="F2226" s="2"/>
      <c r="G2226" s="2"/>
    </row>
    <row r="2227" spans="1:7" x14ac:dyDescent="0.25">
      <c r="A2227" s="6"/>
      <c r="B2227" s="1"/>
      <c r="C2227" s="6"/>
      <c r="D2227" s="2"/>
      <c r="E2227" s="2"/>
      <c r="F2227" s="2"/>
      <c r="G2227" s="2"/>
    </row>
    <row r="2228" spans="1:7" x14ac:dyDescent="0.25">
      <c r="A2228" s="6"/>
      <c r="B2228" s="1"/>
      <c r="C2228" s="6"/>
      <c r="D2228" s="2"/>
      <c r="E2228" s="2"/>
      <c r="F2228" s="2"/>
      <c r="G2228" s="2"/>
    </row>
    <row r="2229" spans="1:7" x14ac:dyDescent="0.25">
      <c r="A2229" s="6"/>
      <c r="B2229" s="1"/>
      <c r="C2229" s="6"/>
      <c r="D2229" s="2"/>
      <c r="E2229" s="2"/>
      <c r="F2229" s="2"/>
      <c r="G2229" s="2"/>
    </row>
    <row r="2230" spans="1:7" x14ac:dyDescent="0.25">
      <c r="A2230" s="6"/>
      <c r="B2230" s="1"/>
      <c r="C2230" s="6"/>
      <c r="D2230" s="2"/>
      <c r="E2230" s="2"/>
      <c r="F2230" s="2"/>
      <c r="G2230" s="2"/>
    </row>
    <row r="2231" spans="1:7" x14ac:dyDescent="0.25">
      <c r="A2231" s="6"/>
      <c r="B2231" s="1"/>
      <c r="C2231" s="6"/>
      <c r="D2231" s="2"/>
      <c r="E2231" s="2"/>
      <c r="F2231" s="2"/>
      <c r="G2231" s="2"/>
    </row>
    <row r="2232" spans="1:7" x14ac:dyDescent="0.25">
      <c r="A2232" s="6"/>
      <c r="B2232" s="1"/>
      <c r="C2232" s="6"/>
      <c r="D2232" s="2"/>
      <c r="E2232" s="2"/>
      <c r="F2232" s="2"/>
      <c r="G2232" s="2"/>
    </row>
    <row r="2233" spans="1:7" x14ac:dyDescent="0.25">
      <c r="A2233" s="6"/>
      <c r="B2233" s="1"/>
      <c r="C2233" s="6"/>
      <c r="D2233" s="2"/>
      <c r="E2233" s="2"/>
      <c r="F2233" s="2"/>
      <c r="G2233" s="2"/>
    </row>
    <row r="2234" spans="1:7" x14ac:dyDescent="0.25">
      <c r="A2234" s="6"/>
      <c r="B2234" s="1"/>
      <c r="C2234" s="6"/>
      <c r="D2234" s="2"/>
      <c r="E2234" s="2"/>
      <c r="F2234" s="2"/>
      <c r="G2234" s="2"/>
    </row>
    <row r="2235" spans="1:7" x14ac:dyDescent="0.25">
      <c r="A2235" s="6"/>
      <c r="B2235" s="1"/>
      <c r="C2235" s="6"/>
      <c r="D2235" s="2"/>
      <c r="E2235" s="2"/>
      <c r="F2235" s="2"/>
      <c r="G2235" s="2"/>
    </row>
    <row r="2236" spans="1:7" x14ac:dyDescent="0.25">
      <c r="A2236" s="6"/>
      <c r="B2236" s="1"/>
      <c r="C2236" s="6"/>
      <c r="D2236" s="2"/>
      <c r="E2236" s="2"/>
      <c r="F2236" s="2"/>
      <c r="G2236" s="2"/>
    </row>
    <row r="2237" spans="1:7" x14ac:dyDescent="0.25">
      <c r="A2237" s="6"/>
      <c r="B2237" s="1"/>
      <c r="C2237" s="6"/>
      <c r="D2237" s="2"/>
      <c r="E2237" s="2"/>
      <c r="F2237" s="2"/>
      <c r="G2237" s="2"/>
    </row>
    <row r="2238" spans="1:7" x14ac:dyDescent="0.25">
      <c r="A2238" s="6"/>
      <c r="B2238" s="1"/>
      <c r="C2238" s="6"/>
      <c r="D2238" s="2"/>
      <c r="E2238" s="2"/>
      <c r="F2238" s="2"/>
      <c r="G2238" s="2"/>
    </row>
    <row r="2239" spans="1:7" x14ac:dyDescent="0.25">
      <c r="A2239" s="6"/>
      <c r="B2239" s="1"/>
      <c r="C2239" s="6"/>
      <c r="D2239" s="2"/>
      <c r="E2239" s="2"/>
      <c r="F2239" s="2"/>
      <c r="G2239" s="2"/>
    </row>
    <row r="2240" spans="1:7" x14ac:dyDescent="0.25">
      <c r="A2240" s="6"/>
      <c r="B2240" s="1"/>
      <c r="C2240" s="6"/>
      <c r="D2240" s="2"/>
      <c r="E2240" s="2"/>
      <c r="F2240" s="2"/>
      <c r="G2240" s="2"/>
    </row>
    <row r="2241" spans="1:7" x14ac:dyDescent="0.25">
      <c r="A2241" s="6"/>
      <c r="B2241" s="1"/>
      <c r="C2241" s="6"/>
      <c r="D2241" s="2"/>
      <c r="E2241" s="2"/>
      <c r="F2241" s="2"/>
      <c r="G2241" s="2"/>
    </row>
    <row r="2242" spans="1:7" x14ac:dyDescent="0.25">
      <c r="A2242" s="6"/>
      <c r="B2242" s="1"/>
      <c r="C2242" s="6"/>
      <c r="D2242" s="2"/>
      <c r="E2242" s="2"/>
      <c r="F2242" s="2"/>
      <c r="G2242" s="2"/>
    </row>
    <row r="2243" spans="1:7" x14ac:dyDescent="0.25">
      <c r="A2243" s="6"/>
      <c r="B2243" s="1"/>
      <c r="C2243" s="6"/>
      <c r="D2243" s="2"/>
      <c r="E2243" s="2"/>
      <c r="F2243" s="2"/>
      <c r="G2243" s="2"/>
    </row>
    <row r="2244" spans="1:7" x14ac:dyDescent="0.25">
      <c r="A2244" s="6"/>
      <c r="B2244" s="1"/>
      <c r="C2244" s="6"/>
      <c r="D2244" s="2"/>
      <c r="E2244" s="2"/>
      <c r="F2244" s="2"/>
      <c r="G2244" s="2"/>
    </row>
    <row r="2245" spans="1:7" x14ac:dyDescent="0.25">
      <c r="A2245" s="6"/>
      <c r="B2245" s="1"/>
      <c r="C2245" s="6"/>
      <c r="D2245" s="2"/>
      <c r="E2245" s="2"/>
      <c r="F2245" s="2"/>
      <c r="G2245" s="2"/>
    </row>
    <row r="2246" spans="1:7" x14ac:dyDescent="0.25">
      <c r="A2246" s="6"/>
      <c r="B2246" s="1"/>
      <c r="C2246" s="6"/>
      <c r="D2246" s="2"/>
      <c r="E2246" s="2"/>
      <c r="F2246" s="2"/>
      <c r="G2246" s="2"/>
    </row>
    <row r="2247" spans="1:7" x14ac:dyDescent="0.25">
      <c r="A2247" s="6"/>
      <c r="B2247" s="1"/>
      <c r="C2247" s="6"/>
      <c r="D2247" s="2"/>
      <c r="E2247" s="2"/>
      <c r="F2247" s="2"/>
      <c r="G2247" s="2"/>
    </row>
    <row r="2248" spans="1:7" x14ac:dyDescent="0.25">
      <c r="A2248" s="6"/>
      <c r="B2248" s="1"/>
      <c r="C2248" s="6"/>
      <c r="D2248" s="2"/>
      <c r="E2248" s="2"/>
      <c r="F2248" s="2"/>
      <c r="G2248" s="2"/>
    </row>
    <row r="2249" spans="1:7" x14ac:dyDescent="0.25">
      <c r="A2249" s="6"/>
      <c r="B2249" s="1"/>
      <c r="C2249" s="6"/>
      <c r="D2249" s="2"/>
      <c r="E2249" s="2"/>
      <c r="F2249" s="2"/>
      <c r="G2249" s="2"/>
    </row>
    <row r="2250" spans="1:7" x14ac:dyDescent="0.25">
      <c r="A2250" s="6"/>
      <c r="B2250" s="1"/>
      <c r="C2250" s="6"/>
      <c r="D2250" s="2"/>
      <c r="E2250" s="2"/>
      <c r="F2250" s="2"/>
      <c r="G2250" s="2"/>
    </row>
    <row r="2251" spans="1:7" x14ac:dyDescent="0.25">
      <c r="A2251" s="6"/>
      <c r="B2251" s="1"/>
      <c r="C2251" s="6"/>
      <c r="D2251" s="2"/>
      <c r="E2251" s="2"/>
      <c r="F2251" s="2"/>
      <c r="G2251" s="2"/>
    </row>
    <row r="2252" spans="1:7" x14ac:dyDescent="0.25">
      <c r="A2252" s="6"/>
      <c r="B2252" s="1"/>
      <c r="C2252" s="6"/>
      <c r="D2252" s="2"/>
      <c r="E2252" s="2"/>
      <c r="F2252" s="2"/>
      <c r="G2252" s="2"/>
    </row>
    <row r="2253" spans="1:7" x14ac:dyDescent="0.25">
      <c r="A2253" s="6"/>
      <c r="B2253" s="1"/>
      <c r="C2253" s="6"/>
      <c r="D2253" s="2"/>
      <c r="E2253" s="2"/>
      <c r="F2253" s="2"/>
      <c r="G2253" s="2"/>
    </row>
    <row r="2254" spans="1:7" x14ac:dyDescent="0.25">
      <c r="A2254" s="6"/>
      <c r="B2254" s="1"/>
      <c r="C2254" s="6"/>
      <c r="D2254" s="2"/>
      <c r="E2254" s="2"/>
      <c r="F2254" s="2"/>
      <c r="G2254" s="2"/>
    </row>
    <row r="2255" spans="1:7" x14ac:dyDescent="0.25">
      <c r="A2255" s="6"/>
      <c r="B2255" s="1"/>
      <c r="C2255" s="6"/>
      <c r="D2255" s="2"/>
      <c r="E2255" s="2"/>
      <c r="F2255" s="2"/>
      <c r="G2255" s="2"/>
    </row>
    <row r="2256" spans="1:7" x14ac:dyDescent="0.25">
      <c r="A2256" s="6"/>
      <c r="B2256" s="1"/>
      <c r="C2256" s="6"/>
      <c r="D2256" s="2"/>
      <c r="E2256" s="2"/>
      <c r="F2256" s="2"/>
      <c r="G2256" s="2"/>
    </row>
    <row r="2257" spans="1:7" x14ac:dyDescent="0.25">
      <c r="A2257" s="6"/>
      <c r="B2257" s="1"/>
      <c r="C2257" s="6"/>
      <c r="D2257" s="2"/>
      <c r="E2257" s="2"/>
      <c r="F2257" s="2"/>
      <c r="G2257" s="2"/>
    </row>
    <row r="2258" spans="1:7" x14ac:dyDescent="0.25">
      <c r="A2258" s="6"/>
      <c r="B2258" s="1"/>
      <c r="C2258" s="6"/>
      <c r="D2258" s="2"/>
      <c r="E2258" s="2"/>
      <c r="F2258" s="2"/>
      <c r="G2258" s="2"/>
    </row>
    <row r="2259" spans="1:7" x14ac:dyDescent="0.25">
      <c r="A2259" s="6"/>
      <c r="B2259" s="1"/>
      <c r="C2259" s="6"/>
      <c r="D2259" s="2"/>
      <c r="E2259" s="2"/>
      <c r="F2259" s="2"/>
      <c r="G2259" s="2"/>
    </row>
    <row r="2260" spans="1:7" x14ac:dyDescent="0.25">
      <c r="A2260" s="6"/>
      <c r="B2260" s="1"/>
      <c r="C2260" s="6"/>
      <c r="D2260" s="2"/>
      <c r="E2260" s="2"/>
      <c r="F2260" s="2"/>
      <c r="G2260" s="2"/>
    </row>
    <row r="2261" spans="1:7" x14ac:dyDescent="0.25">
      <c r="A2261" s="6"/>
      <c r="B2261" s="1"/>
      <c r="C2261" s="6"/>
      <c r="D2261" s="2"/>
      <c r="E2261" s="2"/>
      <c r="F2261" s="2"/>
      <c r="G2261" s="2"/>
    </row>
    <row r="2262" spans="1:7" x14ac:dyDescent="0.25">
      <c r="A2262" s="6"/>
      <c r="B2262" s="1"/>
      <c r="C2262" s="6"/>
      <c r="D2262" s="2"/>
      <c r="E2262" s="2"/>
      <c r="F2262" s="2"/>
      <c r="G2262" s="2"/>
    </row>
    <row r="2263" spans="1:7" x14ac:dyDescent="0.25">
      <c r="A2263" s="6"/>
      <c r="B2263" s="1"/>
      <c r="C2263" s="6"/>
      <c r="D2263" s="2"/>
      <c r="E2263" s="2"/>
      <c r="F2263" s="2"/>
      <c r="G2263" s="2"/>
    </row>
    <row r="2264" spans="1:7" x14ac:dyDescent="0.25">
      <c r="A2264" s="6"/>
      <c r="B2264" s="1"/>
      <c r="C2264" s="6"/>
      <c r="D2264" s="2"/>
      <c r="E2264" s="2"/>
      <c r="F2264" s="2"/>
      <c r="G2264" s="2"/>
    </row>
    <row r="2265" spans="1:7" x14ac:dyDescent="0.25">
      <c r="A2265" s="6"/>
      <c r="B2265" s="1"/>
      <c r="C2265" s="6"/>
      <c r="D2265" s="2"/>
      <c r="E2265" s="2"/>
      <c r="F2265" s="2"/>
      <c r="G2265" s="2"/>
    </row>
    <row r="2266" spans="1:7" x14ac:dyDescent="0.25">
      <c r="A2266" s="6"/>
      <c r="B2266" s="1"/>
      <c r="C2266" s="6"/>
      <c r="D2266" s="2"/>
      <c r="E2266" s="2"/>
      <c r="F2266" s="2"/>
      <c r="G2266" s="2"/>
    </row>
    <row r="2267" spans="1:7" x14ac:dyDescent="0.25">
      <c r="A2267" s="6"/>
      <c r="B2267" s="1"/>
      <c r="C2267" s="6"/>
      <c r="D2267" s="2"/>
      <c r="E2267" s="2"/>
      <c r="F2267" s="2"/>
      <c r="G2267" s="2"/>
    </row>
    <row r="2268" spans="1:7" x14ac:dyDescent="0.25">
      <c r="A2268" s="6"/>
      <c r="B2268" s="1"/>
      <c r="C2268" s="6"/>
      <c r="D2268" s="2"/>
      <c r="E2268" s="2"/>
      <c r="F2268" s="2"/>
      <c r="G2268" s="2"/>
    </row>
    <row r="2269" spans="1:7" x14ac:dyDescent="0.25">
      <c r="A2269" s="6"/>
      <c r="B2269" s="1"/>
      <c r="C2269" s="6"/>
      <c r="D2269" s="2"/>
      <c r="E2269" s="2"/>
      <c r="F2269" s="2"/>
      <c r="G2269" s="2"/>
    </row>
    <row r="2270" spans="1:7" x14ac:dyDescent="0.25">
      <c r="A2270" s="6"/>
      <c r="B2270" s="1"/>
      <c r="C2270" s="6"/>
      <c r="D2270" s="2"/>
      <c r="E2270" s="2"/>
      <c r="F2270" s="2"/>
      <c r="G2270" s="2"/>
    </row>
    <row r="2271" spans="1:7" x14ac:dyDescent="0.25">
      <c r="A2271" s="6"/>
      <c r="B2271" s="1"/>
      <c r="C2271" s="6"/>
      <c r="D2271" s="2"/>
      <c r="E2271" s="2"/>
      <c r="F2271" s="2"/>
      <c r="G2271" s="2"/>
    </row>
    <row r="2272" spans="1:7" x14ac:dyDescent="0.25">
      <c r="A2272" s="6"/>
      <c r="B2272" s="1"/>
      <c r="C2272" s="6"/>
      <c r="D2272" s="2"/>
      <c r="E2272" s="2"/>
      <c r="F2272" s="2"/>
      <c r="G2272" s="2"/>
    </row>
    <row r="2273" spans="1:7" x14ac:dyDescent="0.25">
      <c r="A2273" s="6"/>
      <c r="B2273" s="1"/>
      <c r="C2273" s="6"/>
      <c r="D2273" s="2"/>
      <c r="E2273" s="2"/>
      <c r="F2273" s="2"/>
      <c r="G2273" s="2"/>
    </row>
    <row r="2274" spans="1:7" x14ac:dyDescent="0.25">
      <c r="A2274" s="6"/>
      <c r="B2274" s="1"/>
      <c r="C2274" s="6"/>
      <c r="D2274" s="2"/>
      <c r="E2274" s="2"/>
      <c r="F2274" s="2"/>
      <c r="G2274" s="2"/>
    </row>
    <row r="2275" spans="1:7" x14ac:dyDescent="0.25">
      <c r="A2275" s="6"/>
      <c r="B2275" s="1"/>
      <c r="C2275" s="6"/>
      <c r="D2275" s="2"/>
      <c r="E2275" s="2"/>
      <c r="F2275" s="2"/>
      <c r="G2275" s="2"/>
    </row>
    <row r="2276" spans="1:7" x14ac:dyDescent="0.25">
      <c r="A2276" s="6"/>
      <c r="B2276" s="1"/>
      <c r="C2276" s="6"/>
      <c r="D2276" s="2"/>
      <c r="E2276" s="2"/>
      <c r="F2276" s="2"/>
      <c r="G2276" s="2"/>
    </row>
    <row r="2277" spans="1:7" x14ac:dyDescent="0.25">
      <c r="A2277" s="6"/>
      <c r="B2277" s="1"/>
      <c r="C2277" s="6"/>
      <c r="D2277" s="2"/>
      <c r="E2277" s="2"/>
      <c r="F2277" s="2"/>
      <c r="G2277" s="2"/>
    </row>
    <row r="2278" spans="1:7" x14ac:dyDescent="0.25">
      <c r="A2278" s="6"/>
      <c r="B2278" s="1"/>
      <c r="C2278" s="6"/>
      <c r="D2278" s="2"/>
      <c r="E2278" s="2"/>
      <c r="F2278" s="2"/>
      <c r="G2278" s="2"/>
    </row>
    <row r="2279" spans="1:7" x14ac:dyDescent="0.25">
      <c r="A2279" s="6"/>
      <c r="B2279" s="1"/>
      <c r="C2279" s="6"/>
      <c r="D2279" s="2"/>
      <c r="E2279" s="2"/>
      <c r="F2279" s="2"/>
      <c r="G2279" s="2"/>
    </row>
    <row r="2280" spans="1:7" x14ac:dyDescent="0.25">
      <c r="A2280" s="6"/>
      <c r="B2280" s="1"/>
      <c r="C2280" s="6"/>
      <c r="D2280" s="2"/>
      <c r="E2280" s="2"/>
      <c r="F2280" s="2"/>
      <c r="G2280" s="2"/>
    </row>
    <row r="2281" spans="1:7" x14ac:dyDescent="0.25">
      <c r="A2281" s="6"/>
      <c r="B2281" s="1"/>
      <c r="C2281" s="6"/>
      <c r="D2281" s="2"/>
      <c r="E2281" s="2"/>
      <c r="F2281" s="2"/>
      <c r="G2281" s="2"/>
    </row>
    <row r="2282" spans="1:7" x14ac:dyDescent="0.25">
      <c r="A2282" s="6"/>
      <c r="B2282" s="1"/>
      <c r="C2282" s="6"/>
      <c r="D2282" s="2"/>
      <c r="E2282" s="2"/>
      <c r="F2282" s="2"/>
      <c r="G2282" s="2"/>
    </row>
    <row r="2283" spans="1:7" x14ac:dyDescent="0.25">
      <c r="A2283" s="6"/>
      <c r="B2283" s="1"/>
      <c r="C2283" s="6"/>
      <c r="D2283" s="2"/>
      <c r="E2283" s="2"/>
      <c r="F2283" s="2"/>
      <c r="G2283" s="2"/>
    </row>
    <row r="2284" spans="1:7" x14ac:dyDescent="0.25">
      <c r="A2284" s="6"/>
      <c r="B2284" s="1"/>
      <c r="C2284" s="6"/>
      <c r="D2284" s="2"/>
      <c r="E2284" s="2"/>
      <c r="F2284" s="2"/>
      <c r="G2284" s="2"/>
    </row>
    <row r="2285" spans="1:7" x14ac:dyDescent="0.25">
      <c r="A2285" s="6"/>
      <c r="B2285" s="1"/>
      <c r="C2285" s="6"/>
      <c r="D2285" s="2"/>
      <c r="E2285" s="2"/>
      <c r="F2285" s="2"/>
      <c r="G2285" s="2"/>
    </row>
    <row r="2286" spans="1:7" x14ac:dyDescent="0.25">
      <c r="A2286" s="6"/>
      <c r="B2286" s="1"/>
      <c r="C2286" s="6"/>
      <c r="D2286" s="2"/>
      <c r="E2286" s="2"/>
      <c r="F2286" s="2"/>
      <c r="G2286" s="2"/>
    </row>
    <row r="2287" spans="1:7" x14ac:dyDescent="0.25">
      <c r="A2287" s="6"/>
      <c r="B2287" s="1"/>
      <c r="C2287" s="6"/>
      <c r="D2287" s="2"/>
      <c r="E2287" s="2"/>
      <c r="F2287" s="2"/>
      <c r="G2287" s="2"/>
    </row>
    <row r="2288" spans="1:7" x14ac:dyDescent="0.25">
      <c r="A2288" s="6"/>
      <c r="B2288" s="1"/>
      <c r="C2288" s="6"/>
      <c r="D2288" s="2"/>
      <c r="E2288" s="2"/>
      <c r="F2288" s="2"/>
      <c r="G2288" s="2"/>
    </row>
    <row r="2289" spans="1:7" x14ac:dyDescent="0.25">
      <c r="A2289" s="6"/>
      <c r="B2289" s="1"/>
      <c r="C2289" s="6"/>
      <c r="D2289" s="2"/>
      <c r="E2289" s="2"/>
      <c r="F2289" s="2"/>
      <c r="G2289" s="2"/>
    </row>
    <row r="2290" spans="1:7" x14ac:dyDescent="0.25">
      <c r="A2290" s="6"/>
      <c r="B2290" s="1"/>
      <c r="C2290" s="6"/>
      <c r="D2290" s="2"/>
      <c r="E2290" s="2"/>
      <c r="F2290" s="2"/>
      <c r="G2290" s="2"/>
    </row>
    <row r="2291" spans="1:7" x14ac:dyDescent="0.25">
      <c r="A2291" s="6"/>
      <c r="B2291" s="1"/>
      <c r="C2291" s="6"/>
      <c r="D2291" s="2"/>
      <c r="E2291" s="2"/>
      <c r="F2291" s="2"/>
      <c r="G2291" s="2"/>
    </row>
    <row r="2292" spans="1:7" x14ac:dyDescent="0.25">
      <c r="A2292" s="6"/>
      <c r="B2292" s="1"/>
      <c r="C2292" s="6"/>
      <c r="D2292" s="2"/>
      <c r="E2292" s="2"/>
      <c r="F2292" s="2"/>
      <c r="G2292" s="2"/>
    </row>
    <row r="2293" spans="1:7" x14ac:dyDescent="0.25">
      <c r="A2293" s="6"/>
      <c r="B2293" s="1"/>
      <c r="C2293" s="6"/>
      <c r="D2293" s="2"/>
      <c r="E2293" s="2"/>
      <c r="F2293" s="2"/>
      <c r="G2293" s="2"/>
    </row>
    <row r="2294" spans="1:7" x14ac:dyDescent="0.25">
      <c r="A2294" s="6"/>
      <c r="B2294" s="1"/>
      <c r="C2294" s="6"/>
      <c r="D2294" s="2"/>
      <c r="E2294" s="2"/>
      <c r="F2294" s="2"/>
      <c r="G2294" s="2"/>
    </row>
    <row r="2295" spans="1:7" x14ac:dyDescent="0.25">
      <c r="A2295" s="6"/>
      <c r="B2295" s="1"/>
      <c r="C2295" s="6"/>
      <c r="D2295" s="2"/>
      <c r="E2295" s="2"/>
      <c r="F2295" s="2"/>
      <c r="G2295" s="2"/>
    </row>
    <row r="2296" spans="1:7" x14ac:dyDescent="0.25">
      <c r="A2296" s="6"/>
      <c r="B2296" s="1"/>
      <c r="C2296" s="6"/>
      <c r="D2296" s="2"/>
      <c r="E2296" s="2"/>
      <c r="F2296" s="2"/>
      <c r="G2296" s="2"/>
    </row>
    <row r="2297" spans="1:7" x14ac:dyDescent="0.25">
      <c r="A2297" s="6"/>
      <c r="B2297" s="1"/>
      <c r="C2297" s="6"/>
      <c r="D2297" s="2"/>
      <c r="E2297" s="2"/>
      <c r="F2297" s="2"/>
      <c r="G2297" s="2"/>
    </row>
    <row r="2298" spans="1:7" x14ac:dyDescent="0.25">
      <c r="A2298" s="6"/>
      <c r="B2298" s="1"/>
      <c r="C2298" s="6"/>
      <c r="D2298" s="2"/>
      <c r="E2298" s="2"/>
      <c r="F2298" s="2"/>
      <c r="G2298" s="2"/>
    </row>
    <row r="2299" spans="1:7" x14ac:dyDescent="0.25">
      <c r="A2299" s="6"/>
      <c r="B2299" s="1"/>
      <c r="C2299" s="6"/>
      <c r="D2299" s="2"/>
      <c r="E2299" s="2"/>
      <c r="F2299" s="2"/>
      <c r="G2299" s="2"/>
    </row>
    <row r="2300" spans="1:7" x14ac:dyDescent="0.25">
      <c r="A2300" s="6"/>
      <c r="B2300" s="1"/>
      <c r="C2300" s="6"/>
      <c r="D2300" s="2"/>
      <c r="E2300" s="2"/>
      <c r="F2300" s="2"/>
      <c r="G2300" s="2"/>
    </row>
    <row r="2301" spans="1:7" x14ac:dyDescent="0.25">
      <c r="A2301" s="6"/>
      <c r="B2301" s="1"/>
      <c r="C2301" s="6"/>
      <c r="D2301" s="2"/>
      <c r="E2301" s="2"/>
      <c r="F2301" s="2"/>
      <c r="G2301" s="2"/>
    </row>
    <row r="2302" spans="1:7" x14ac:dyDescent="0.25">
      <c r="A2302" s="6"/>
      <c r="B2302" s="1"/>
      <c r="C2302" s="6"/>
      <c r="D2302" s="2"/>
      <c r="E2302" s="2"/>
      <c r="F2302" s="2"/>
      <c r="G2302" s="2"/>
    </row>
    <row r="2303" spans="1:7" x14ac:dyDescent="0.25">
      <c r="A2303" s="6"/>
      <c r="B2303" s="1"/>
      <c r="C2303" s="6"/>
      <c r="D2303" s="2"/>
      <c r="E2303" s="2"/>
      <c r="F2303" s="2"/>
      <c r="G2303" s="2"/>
    </row>
    <row r="2304" spans="1:7" x14ac:dyDescent="0.25">
      <c r="A2304" s="6"/>
      <c r="B2304" s="1"/>
      <c r="C2304" s="6"/>
      <c r="D2304" s="2"/>
      <c r="E2304" s="2"/>
      <c r="F2304" s="2"/>
      <c r="G2304" s="2"/>
    </row>
    <row r="2305" spans="1:7" x14ac:dyDescent="0.25">
      <c r="A2305" s="6"/>
      <c r="B2305" s="1"/>
      <c r="C2305" s="6"/>
      <c r="D2305" s="2"/>
      <c r="E2305" s="2"/>
      <c r="F2305" s="2"/>
      <c r="G2305" s="2"/>
    </row>
    <row r="2306" spans="1:7" x14ac:dyDescent="0.25">
      <c r="A2306" s="6"/>
      <c r="B2306" s="1"/>
      <c r="C2306" s="6"/>
      <c r="D2306" s="2"/>
      <c r="E2306" s="2"/>
      <c r="F2306" s="2"/>
      <c r="G2306" s="2"/>
    </row>
    <row r="2307" spans="1:7" x14ac:dyDescent="0.25">
      <c r="A2307" s="6"/>
      <c r="B2307" s="1"/>
      <c r="C2307" s="6"/>
      <c r="D2307" s="2"/>
      <c r="E2307" s="2"/>
      <c r="F2307" s="2"/>
      <c r="G2307" s="2"/>
    </row>
    <row r="2308" spans="1:7" x14ac:dyDescent="0.25">
      <c r="A2308" s="6"/>
      <c r="B2308" s="1"/>
      <c r="C2308" s="6"/>
      <c r="D2308" s="2"/>
      <c r="E2308" s="2"/>
      <c r="F2308" s="2"/>
      <c r="G2308" s="2"/>
    </row>
    <row r="2309" spans="1:7" x14ac:dyDescent="0.25">
      <c r="A2309" s="6"/>
      <c r="B2309" s="1"/>
      <c r="C2309" s="6"/>
      <c r="D2309" s="2"/>
      <c r="E2309" s="2"/>
      <c r="F2309" s="2"/>
      <c r="G2309" s="2"/>
    </row>
    <row r="2310" spans="1:7" x14ac:dyDescent="0.25">
      <c r="A2310" s="6"/>
      <c r="B2310" s="1"/>
      <c r="C2310" s="6"/>
      <c r="D2310" s="2"/>
      <c r="E2310" s="2"/>
      <c r="F2310" s="2"/>
      <c r="G2310" s="2"/>
    </row>
    <row r="2311" spans="1:7" x14ac:dyDescent="0.25">
      <c r="A2311" s="6"/>
      <c r="B2311" s="1"/>
      <c r="C2311" s="6"/>
      <c r="D2311" s="2"/>
      <c r="E2311" s="2"/>
      <c r="F2311" s="2"/>
      <c r="G2311" s="2"/>
    </row>
    <row r="2312" spans="1:7" x14ac:dyDescent="0.25">
      <c r="A2312" s="6"/>
      <c r="B2312" s="1"/>
      <c r="C2312" s="6"/>
      <c r="D2312" s="2"/>
      <c r="E2312" s="2"/>
      <c r="F2312" s="2"/>
      <c r="G2312" s="2"/>
    </row>
    <row r="2313" spans="1:7" x14ac:dyDescent="0.25">
      <c r="A2313" s="6"/>
      <c r="B2313" s="1"/>
      <c r="C2313" s="6"/>
      <c r="D2313" s="2"/>
      <c r="E2313" s="2"/>
      <c r="F2313" s="2"/>
      <c r="G2313" s="2"/>
    </row>
    <row r="2314" spans="1:7" x14ac:dyDescent="0.25">
      <c r="A2314" s="6"/>
      <c r="B2314" s="1"/>
      <c r="C2314" s="6"/>
      <c r="D2314" s="2"/>
      <c r="E2314" s="2"/>
      <c r="F2314" s="2"/>
      <c r="G2314" s="2"/>
    </row>
    <row r="2315" spans="1:7" x14ac:dyDescent="0.25">
      <c r="A2315" s="6"/>
      <c r="B2315" s="1"/>
      <c r="C2315" s="6"/>
      <c r="D2315" s="2"/>
      <c r="E2315" s="2"/>
      <c r="F2315" s="2"/>
      <c r="G2315" s="2"/>
    </row>
    <row r="2316" spans="1:7" x14ac:dyDescent="0.25">
      <c r="A2316" s="6"/>
      <c r="B2316" s="1"/>
      <c r="C2316" s="6"/>
      <c r="D2316" s="2"/>
      <c r="E2316" s="2"/>
      <c r="F2316" s="2"/>
      <c r="G2316" s="2"/>
    </row>
    <row r="2317" spans="1:7" x14ac:dyDescent="0.25">
      <c r="A2317" s="6"/>
      <c r="B2317" s="1"/>
      <c r="C2317" s="6"/>
      <c r="D2317" s="2"/>
      <c r="E2317" s="2"/>
      <c r="F2317" s="2"/>
      <c r="G2317" s="2"/>
    </row>
    <row r="2318" spans="1:7" x14ac:dyDescent="0.25">
      <c r="A2318" s="6"/>
      <c r="B2318" s="1"/>
      <c r="C2318" s="6"/>
      <c r="D2318" s="2"/>
      <c r="E2318" s="2"/>
      <c r="F2318" s="2"/>
      <c r="G2318" s="2"/>
    </row>
    <row r="2319" spans="1:7" x14ac:dyDescent="0.25">
      <c r="A2319" s="6"/>
      <c r="B2319" s="1"/>
      <c r="C2319" s="6"/>
      <c r="D2319" s="2"/>
      <c r="E2319" s="2"/>
      <c r="F2319" s="2"/>
      <c r="G2319" s="2"/>
    </row>
    <row r="2320" spans="1:7" x14ac:dyDescent="0.25">
      <c r="A2320" s="6"/>
      <c r="B2320" s="1"/>
      <c r="C2320" s="6"/>
      <c r="D2320" s="2"/>
      <c r="E2320" s="2"/>
      <c r="F2320" s="2"/>
      <c r="G2320" s="2"/>
    </row>
    <row r="2321" spans="1:7" x14ac:dyDescent="0.25">
      <c r="A2321" s="6"/>
      <c r="B2321" s="1"/>
      <c r="C2321" s="6"/>
      <c r="D2321" s="2"/>
      <c r="E2321" s="2"/>
      <c r="F2321" s="2"/>
      <c r="G2321" s="2"/>
    </row>
    <row r="2322" spans="1:7" x14ac:dyDescent="0.25">
      <c r="A2322" s="6"/>
      <c r="B2322" s="1"/>
      <c r="C2322" s="6"/>
      <c r="D2322" s="2"/>
      <c r="E2322" s="2"/>
      <c r="F2322" s="2"/>
      <c r="G2322" s="2"/>
    </row>
    <row r="2323" spans="1:7" x14ac:dyDescent="0.25">
      <c r="A2323" s="6"/>
      <c r="B2323" s="1"/>
      <c r="C2323" s="6"/>
      <c r="D2323" s="2"/>
      <c r="E2323" s="2"/>
      <c r="F2323" s="2"/>
      <c r="G2323" s="2"/>
    </row>
    <row r="2324" spans="1:7" x14ac:dyDescent="0.25">
      <c r="A2324" s="6"/>
      <c r="B2324" s="1"/>
      <c r="C2324" s="6"/>
      <c r="D2324" s="2"/>
      <c r="E2324" s="2"/>
      <c r="F2324" s="2"/>
      <c r="G2324" s="2"/>
    </row>
    <row r="2325" spans="1:7" x14ac:dyDescent="0.25">
      <c r="A2325" s="6"/>
      <c r="B2325" s="1"/>
      <c r="C2325" s="6"/>
      <c r="D2325" s="2"/>
      <c r="E2325" s="2"/>
      <c r="F2325" s="2"/>
      <c r="G2325" s="2"/>
    </row>
    <row r="2326" spans="1:7" x14ac:dyDescent="0.25">
      <c r="A2326" s="6"/>
      <c r="B2326" s="1"/>
      <c r="C2326" s="6"/>
      <c r="D2326" s="2"/>
      <c r="E2326" s="2"/>
      <c r="F2326" s="2"/>
      <c r="G2326" s="2"/>
    </row>
    <row r="2327" spans="1:7" x14ac:dyDescent="0.25">
      <c r="A2327" s="6"/>
      <c r="B2327" s="1"/>
      <c r="C2327" s="6"/>
      <c r="D2327" s="2"/>
      <c r="E2327" s="2"/>
      <c r="F2327" s="2"/>
      <c r="G2327" s="2"/>
    </row>
    <row r="2328" spans="1:7" x14ac:dyDescent="0.25">
      <c r="A2328" s="6"/>
      <c r="B2328" s="1"/>
      <c r="C2328" s="6"/>
      <c r="D2328" s="2"/>
      <c r="E2328" s="2"/>
      <c r="F2328" s="2"/>
      <c r="G2328" s="2"/>
    </row>
    <row r="2329" spans="1:7" x14ac:dyDescent="0.25">
      <c r="A2329" s="6"/>
      <c r="B2329" s="1"/>
      <c r="C2329" s="6"/>
      <c r="D2329" s="2"/>
      <c r="E2329" s="2"/>
      <c r="F2329" s="2"/>
      <c r="G2329" s="2"/>
    </row>
    <row r="2330" spans="1:7" x14ac:dyDescent="0.25">
      <c r="A2330" s="6"/>
      <c r="B2330" s="1"/>
      <c r="C2330" s="6"/>
      <c r="D2330" s="2"/>
      <c r="E2330" s="2"/>
      <c r="F2330" s="2"/>
      <c r="G2330" s="2"/>
    </row>
    <row r="2331" spans="1:7" x14ac:dyDescent="0.25">
      <c r="A2331" s="6"/>
      <c r="B2331" s="1"/>
      <c r="C2331" s="6"/>
      <c r="D2331" s="2"/>
      <c r="E2331" s="2"/>
      <c r="F2331" s="2"/>
      <c r="G2331" s="2"/>
    </row>
    <row r="2332" spans="1:7" x14ac:dyDescent="0.25">
      <c r="A2332" s="6"/>
      <c r="B2332" s="1"/>
      <c r="C2332" s="6"/>
      <c r="D2332" s="2"/>
      <c r="E2332" s="2"/>
      <c r="F2332" s="2"/>
      <c r="G2332" s="2"/>
    </row>
    <row r="2333" spans="1:7" x14ac:dyDescent="0.25">
      <c r="A2333" s="6"/>
      <c r="B2333" s="1"/>
      <c r="C2333" s="6"/>
      <c r="D2333" s="2"/>
      <c r="E2333" s="2"/>
      <c r="F2333" s="2"/>
      <c r="G2333" s="2"/>
    </row>
    <row r="2334" spans="1:7" x14ac:dyDescent="0.25">
      <c r="A2334" s="6"/>
      <c r="B2334" s="1"/>
      <c r="C2334" s="6"/>
      <c r="D2334" s="2"/>
      <c r="E2334" s="2"/>
      <c r="F2334" s="2"/>
      <c r="G2334" s="2"/>
    </row>
    <row r="2335" spans="1:7" x14ac:dyDescent="0.25">
      <c r="A2335" s="6"/>
      <c r="B2335" s="1"/>
      <c r="C2335" s="6"/>
      <c r="D2335" s="2"/>
      <c r="E2335" s="2"/>
      <c r="F2335" s="2"/>
      <c r="G2335" s="2"/>
    </row>
    <row r="2336" spans="1:7" x14ac:dyDescent="0.25">
      <c r="A2336" s="6"/>
      <c r="B2336" s="1"/>
      <c r="C2336" s="6"/>
      <c r="D2336" s="2"/>
      <c r="E2336" s="2"/>
      <c r="F2336" s="2"/>
      <c r="G2336" s="2"/>
    </row>
    <row r="2337" spans="1:7" x14ac:dyDescent="0.25">
      <c r="A2337" s="6"/>
      <c r="B2337" s="1"/>
      <c r="C2337" s="6"/>
      <c r="D2337" s="2"/>
      <c r="E2337" s="2"/>
      <c r="F2337" s="2"/>
      <c r="G2337" s="2"/>
    </row>
    <row r="2338" spans="1:7" x14ac:dyDescent="0.25">
      <c r="A2338" s="6"/>
      <c r="B2338" s="1"/>
      <c r="C2338" s="6"/>
      <c r="D2338" s="2"/>
      <c r="E2338" s="2"/>
      <c r="F2338" s="2"/>
      <c r="G2338" s="2"/>
    </row>
    <row r="2339" spans="1:7" x14ac:dyDescent="0.25">
      <c r="A2339" s="6"/>
      <c r="B2339" s="1"/>
      <c r="C2339" s="6"/>
      <c r="D2339" s="2"/>
      <c r="E2339" s="2"/>
      <c r="F2339" s="2"/>
      <c r="G2339" s="2"/>
    </row>
    <row r="2340" spans="1:7" x14ac:dyDescent="0.25">
      <c r="A2340" s="6"/>
      <c r="B2340" s="1"/>
      <c r="C2340" s="6"/>
      <c r="D2340" s="2"/>
      <c r="E2340" s="2"/>
      <c r="F2340" s="2"/>
      <c r="G2340" s="2"/>
    </row>
    <row r="2341" spans="1:7" x14ac:dyDescent="0.25">
      <c r="A2341" s="6"/>
      <c r="B2341" s="1"/>
      <c r="C2341" s="6"/>
      <c r="D2341" s="2"/>
      <c r="E2341" s="2"/>
      <c r="F2341" s="2"/>
      <c r="G2341" s="2"/>
    </row>
    <row r="2342" spans="1:7" x14ac:dyDescent="0.25">
      <c r="A2342" s="6"/>
      <c r="B2342" s="1"/>
      <c r="C2342" s="6"/>
      <c r="D2342" s="2"/>
      <c r="E2342" s="2"/>
      <c r="F2342" s="2"/>
      <c r="G2342" s="2"/>
    </row>
    <row r="2343" spans="1:7" x14ac:dyDescent="0.25">
      <c r="A2343" s="6"/>
      <c r="B2343" s="1"/>
      <c r="C2343" s="6"/>
      <c r="D2343" s="2"/>
      <c r="E2343" s="2"/>
      <c r="F2343" s="2"/>
      <c r="G2343" s="2"/>
    </row>
    <row r="2344" spans="1:7" x14ac:dyDescent="0.25">
      <c r="A2344" s="6"/>
      <c r="B2344" s="1"/>
      <c r="C2344" s="6"/>
      <c r="D2344" s="2"/>
      <c r="E2344" s="2"/>
      <c r="F2344" s="2"/>
      <c r="G2344" s="2"/>
    </row>
    <row r="2345" spans="1:7" x14ac:dyDescent="0.25">
      <c r="A2345" s="6"/>
      <c r="B2345" s="1"/>
      <c r="C2345" s="6"/>
      <c r="D2345" s="2"/>
      <c r="E2345" s="2"/>
      <c r="F2345" s="2"/>
      <c r="G2345" s="2"/>
    </row>
    <row r="2346" spans="1:7" x14ac:dyDescent="0.25">
      <c r="A2346" s="6"/>
      <c r="B2346" s="1"/>
      <c r="C2346" s="6"/>
      <c r="D2346" s="2"/>
      <c r="E2346" s="2"/>
      <c r="F2346" s="2"/>
      <c r="G2346" s="2"/>
    </row>
    <row r="2347" spans="1:7" x14ac:dyDescent="0.25">
      <c r="A2347" s="6"/>
      <c r="B2347" s="1"/>
      <c r="C2347" s="6"/>
      <c r="D2347" s="2"/>
      <c r="E2347" s="2"/>
      <c r="F2347" s="2"/>
      <c r="G2347" s="2"/>
    </row>
    <row r="2348" spans="1:7" x14ac:dyDescent="0.25">
      <c r="A2348" s="6"/>
      <c r="B2348" s="1"/>
      <c r="C2348" s="6"/>
      <c r="D2348" s="2"/>
      <c r="E2348" s="2"/>
      <c r="F2348" s="2"/>
      <c r="G2348" s="2"/>
    </row>
    <row r="2349" spans="1:7" x14ac:dyDescent="0.25">
      <c r="A2349" s="6"/>
      <c r="B2349" s="1"/>
      <c r="C2349" s="6"/>
      <c r="D2349" s="2"/>
      <c r="E2349" s="2"/>
      <c r="F2349" s="2"/>
      <c r="G2349" s="2"/>
    </row>
    <row r="2350" spans="1:7" x14ac:dyDescent="0.25">
      <c r="A2350" s="6"/>
      <c r="B2350" s="1"/>
      <c r="C2350" s="6"/>
      <c r="D2350" s="2"/>
      <c r="E2350" s="2"/>
      <c r="F2350" s="2"/>
      <c r="G2350" s="2"/>
    </row>
    <row r="2351" spans="1:7" x14ac:dyDescent="0.25">
      <c r="A2351" s="6"/>
      <c r="B2351" s="1"/>
      <c r="C2351" s="6"/>
      <c r="D2351" s="2"/>
      <c r="E2351" s="2"/>
      <c r="F2351" s="2"/>
      <c r="G2351" s="2"/>
    </row>
    <row r="2352" spans="1:7" x14ac:dyDescent="0.25">
      <c r="A2352" s="6"/>
      <c r="B2352" s="1"/>
      <c r="C2352" s="6"/>
      <c r="D2352" s="2"/>
      <c r="E2352" s="2"/>
      <c r="F2352" s="2"/>
      <c r="G2352" s="2"/>
    </row>
    <row r="2353" spans="1:7" x14ac:dyDescent="0.25">
      <c r="A2353" s="6"/>
      <c r="B2353" s="1"/>
      <c r="C2353" s="6"/>
      <c r="D2353" s="2"/>
      <c r="E2353" s="2"/>
      <c r="F2353" s="2"/>
      <c r="G2353" s="2"/>
    </row>
    <row r="2354" spans="1:7" x14ac:dyDescent="0.25">
      <c r="A2354" s="6"/>
      <c r="B2354" s="1"/>
      <c r="C2354" s="6"/>
      <c r="D2354" s="2"/>
      <c r="E2354" s="2"/>
      <c r="F2354" s="2"/>
      <c r="G2354" s="2"/>
    </row>
    <row r="2355" spans="1:7" x14ac:dyDescent="0.25">
      <c r="A2355" s="6"/>
      <c r="B2355" s="1"/>
      <c r="C2355" s="6"/>
      <c r="D2355" s="2"/>
      <c r="E2355" s="2"/>
      <c r="F2355" s="2"/>
      <c r="G2355" s="2"/>
    </row>
    <row r="2356" spans="1:7" x14ac:dyDescent="0.25">
      <c r="A2356" s="6"/>
      <c r="B2356" s="1"/>
      <c r="C2356" s="6"/>
      <c r="D2356" s="2"/>
      <c r="E2356" s="2"/>
      <c r="F2356" s="2"/>
      <c r="G2356" s="2"/>
    </row>
    <row r="2357" spans="1:7" x14ac:dyDescent="0.25">
      <c r="A2357" s="6"/>
      <c r="B2357" s="1"/>
      <c r="C2357" s="6"/>
      <c r="D2357" s="2"/>
      <c r="E2357" s="2"/>
      <c r="F2357" s="2"/>
      <c r="G2357" s="2"/>
    </row>
    <row r="2358" spans="1:7" x14ac:dyDescent="0.25">
      <c r="A2358" s="6"/>
      <c r="B2358" s="1"/>
      <c r="C2358" s="6"/>
      <c r="D2358" s="2"/>
      <c r="E2358" s="2"/>
      <c r="F2358" s="2"/>
      <c r="G2358" s="2"/>
    </row>
    <row r="2359" spans="1:7" x14ac:dyDescent="0.25">
      <c r="A2359" s="6"/>
      <c r="B2359" s="1"/>
      <c r="C2359" s="6"/>
      <c r="D2359" s="2"/>
      <c r="E2359" s="2"/>
      <c r="F2359" s="2"/>
      <c r="G2359" s="2"/>
    </row>
    <row r="2360" spans="1:7" x14ac:dyDescent="0.25">
      <c r="A2360" s="6"/>
      <c r="B2360" s="1"/>
      <c r="C2360" s="6"/>
      <c r="D2360" s="2"/>
      <c r="E2360" s="2"/>
      <c r="F2360" s="2"/>
      <c r="G2360" s="2"/>
    </row>
    <row r="2361" spans="1:7" x14ac:dyDescent="0.25">
      <c r="A2361" s="6"/>
      <c r="B2361" s="1"/>
      <c r="C2361" s="6"/>
      <c r="D2361" s="2"/>
      <c r="E2361" s="2"/>
      <c r="F2361" s="2"/>
      <c r="G2361" s="2"/>
    </row>
    <row r="2362" spans="1:7" x14ac:dyDescent="0.25">
      <c r="A2362" s="6"/>
      <c r="B2362" s="1"/>
      <c r="C2362" s="6"/>
      <c r="D2362" s="2"/>
      <c r="E2362" s="2"/>
      <c r="F2362" s="2"/>
      <c r="G2362" s="2"/>
    </row>
    <row r="2363" spans="1:7" x14ac:dyDescent="0.25">
      <c r="A2363" s="6"/>
      <c r="B2363" s="1"/>
      <c r="C2363" s="6"/>
      <c r="D2363" s="2"/>
      <c r="E2363" s="2"/>
      <c r="F2363" s="2"/>
      <c r="G2363" s="2"/>
    </row>
    <row r="2364" spans="1:7" x14ac:dyDescent="0.25">
      <c r="A2364" s="6"/>
      <c r="B2364" s="1"/>
      <c r="C2364" s="6"/>
      <c r="D2364" s="2"/>
      <c r="E2364" s="2"/>
      <c r="F2364" s="2"/>
      <c r="G2364" s="2"/>
    </row>
    <row r="2365" spans="1:7" x14ac:dyDescent="0.25">
      <c r="A2365" s="6"/>
      <c r="B2365" s="1"/>
      <c r="C2365" s="6"/>
      <c r="D2365" s="2"/>
      <c r="E2365" s="2"/>
      <c r="F2365" s="2"/>
      <c r="G2365" s="2"/>
    </row>
    <row r="2366" spans="1:7" x14ac:dyDescent="0.25">
      <c r="A2366" s="6"/>
      <c r="B2366" s="1"/>
      <c r="C2366" s="6"/>
      <c r="D2366" s="2"/>
      <c r="E2366" s="2"/>
      <c r="F2366" s="2"/>
      <c r="G2366" s="2"/>
    </row>
    <row r="2367" spans="1:7" x14ac:dyDescent="0.25">
      <c r="A2367" s="6"/>
      <c r="B2367" s="1"/>
      <c r="C2367" s="6"/>
      <c r="D2367" s="2"/>
      <c r="E2367" s="2"/>
      <c r="F2367" s="2"/>
      <c r="G2367" s="2"/>
    </row>
    <row r="2368" spans="1:7" x14ac:dyDescent="0.25">
      <c r="A2368" s="6"/>
      <c r="B2368" s="1"/>
      <c r="C2368" s="6"/>
      <c r="D2368" s="2"/>
      <c r="E2368" s="2"/>
      <c r="F2368" s="2"/>
      <c r="G2368" s="2"/>
    </row>
    <row r="2369" spans="1:7" x14ac:dyDescent="0.25">
      <c r="A2369" s="6"/>
      <c r="B2369" s="1"/>
      <c r="C2369" s="6"/>
      <c r="D2369" s="2"/>
      <c r="E2369" s="2"/>
      <c r="F2369" s="2"/>
      <c r="G2369" s="2"/>
    </row>
    <row r="2370" spans="1:7" x14ac:dyDescent="0.25">
      <c r="A2370" s="6"/>
      <c r="B2370" s="1"/>
      <c r="C2370" s="6"/>
      <c r="D2370" s="2"/>
      <c r="E2370" s="2"/>
      <c r="F2370" s="2"/>
      <c r="G2370" s="2"/>
    </row>
    <row r="2371" spans="1:7" x14ac:dyDescent="0.25">
      <c r="A2371" s="6"/>
      <c r="B2371" s="1"/>
      <c r="C2371" s="6"/>
      <c r="D2371" s="2"/>
      <c r="E2371" s="2"/>
      <c r="F2371" s="2"/>
      <c r="G2371" s="2"/>
    </row>
    <row r="2372" spans="1:7" x14ac:dyDescent="0.25">
      <c r="A2372" s="6"/>
      <c r="B2372" s="1"/>
      <c r="C2372" s="6"/>
      <c r="D2372" s="2"/>
      <c r="E2372" s="2"/>
      <c r="F2372" s="2"/>
      <c r="G2372" s="2"/>
    </row>
    <row r="2373" spans="1:7" x14ac:dyDescent="0.25">
      <c r="A2373" s="6"/>
      <c r="B2373" s="1"/>
      <c r="C2373" s="6"/>
      <c r="D2373" s="2"/>
      <c r="E2373" s="2"/>
      <c r="F2373" s="2"/>
      <c r="G2373" s="2"/>
    </row>
    <row r="2374" spans="1:7" x14ac:dyDescent="0.25">
      <c r="A2374" s="6"/>
      <c r="B2374" s="1"/>
      <c r="C2374" s="6"/>
      <c r="D2374" s="2"/>
      <c r="E2374" s="2"/>
      <c r="F2374" s="2"/>
      <c r="G2374" s="2"/>
    </row>
    <row r="2375" spans="1:7" x14ac:dyDescent="0.25">
      <c r="A2375" s="6"/>
      <c r="B2375" s="1"/>
      <c r="C2375" s="6"/>
      <c r="D2375" s="2"/>
      <c r="E2375" s="2"/>
      <c r="F2375" s="2"/>
      <c r="G2375" s="2"/>
    </row>
    <row r="2376" spans="1:7" x14ac:dyDescent="0.25">
      <c r="A2376" s="6"/>
      <c r="B2376" s="1"/>
      <c r="C2376" s="6"/>
      <c r="D2376" s="2"/>
      <c r="E2376" s="2"/>
      <c r="F2376" s="2"/>
      <c r="G2376" s="2"/>
    </row>
    <row r="2377" spans="1:7" x14ac:dyDescent="0.25">
      <c r="A2377" s="6"/>
      <c r="B2377" s="1"/>
      <c r="C2377" s="6"/>
      <c r="D2377" s="2"/>
      <c r="E2377" s="2"/>
      <c r="F2377" s="2"/>
      <c r="G2377" s="2"/>
    </row>
    <row r="2378" spans="1:7" x14ac:dyDescent="0.25">
      <c r="A2378" s="6"/>
      <c r="B2378" s="1"/>
      <c r="C2378" s="6"/>
      <c r="D2378" s="2"/>
      <c r="E2378" s="2"/>
      <c r="F2378" s="2"/>
      <c r="G2378" s="2"/>
    </row>
    <row r="2379" spans="1:7" x14ac:dyDescent="0.25">
      <c r="A2379" s="6"/>
      <c r="B2379" s="1"/>
      <c r="C2379" s="6"/>
      <c r="D2379" s="2"/>
      <c r="E2379" s="2"/>
      <c r="F2379" s="2"/>
      <c r="G2379" s="2"/>
    </row>
    <row r="2380" spans="1:7" x14ac:dyDescent="0.25">
      <c r="A2380" s="6"/>
      <c r="B2380" s="1"/>
      <c r="C2380" s="6"/>
      <c r="D2380" s="2"/>
      <c r="E2380" s="2"/>
      <c r="F2380" s="2"/>
      <c r="G2380" s="2"/>
    </row>
    <row r="2381" spans="1:7" x14ac:dyDescent="0.25">
      <c r="A2381" s="6"/>
      <c r="B2381" s="1"/>
      <c r="C2381" s="6"/>
      <c r="D2381" s="2"/>
      <c r="E2381" s="2"/>
      <c r="F2381" s="2"/>
      <c r="G2381" s="2"/>
    </row>
    <row r="2382" spans="1:7" x14ac:dyDescent="0.25">
      <c r="A2382" s="6"/>
      <c r="B2382" s="1"/>
      <c r="C2382" s="6"/>
      <c r="D2382" s="2"/>
      <c r="E2382" s="2"/>
      <c r="F2382" s="2"/>
      <c r="G2382" s="2"/>
    </row>
    <row r="2383" spans="1:7" x14ac:dyDescent="0.25">
      <c r="A2383" s="6"/>
      <c r="B2383" s="1"/>
      <c r="C2383" s="6"/>
      <c r="D2383" s="2"/>
      <c r="E2383" s="2"/>
      <c r="F2383" s="2"/>
      <c r="G2383" s="2"/>
    </row>
    <row r="2384" spans="1:7" x14ac:dyDescent="0.25">
      <c r="A2384" s="6"/>
      <c r="B2384" s="1"/>
      <c r="C2384" s="6"/>
      <c r="D2384" s="2"/>
      <c r="E2384" s="2"/>
      <c r="F2384" s="2"/>
      <c r="G2384" s="2"/>
    </row>
    <row r="2385" spans="1:7" x14ac:dyDescent="0.25">
      <c r="A2385" s="6"/>
      <c r="B2385" s="1"/>
      <c r="C2385" s="6"/>
      <c r="D2385" s="2"/>
      <c r="E2385" s="2"/>
      <c r="F2385" s="2"/>
      <c r="G2385" s="2"/>
    </row>
    <row r="2386" spans="1:7" x14ac:dyDescent="0.25">
      <c r="A2386" s="6"/>
      <c r="B2386" s="1"/>
      <c r="C2386" s="6"/>
      <c r="D2386" s="2"/>
      <c r="E2386" s="2"/>
      <c r="F2386" s="2"/>
      <c r="G2386" s="2"/>
    </row>
    <row r="2387" spans="1:7" x14ac:dyDescent="0.25">
      <c r="A2387" s="6"/>
      <c r="B2387" s="1"/>
      <c r="C2387" s="6"/>
      <c r="D2387" s="2"/>
      <c r="E2387" s="2"/>
      <c r="F2387" s="2"/>
      <c r="G2387" s="2"/>
    </row>
    <row r="2388" spans="1:7" x14ac:dyDescent="0.25">
      <c r="A2388" s="6"/>
      <c r="B2388" s="1"/>
      <c r="C2388" s="6"/>
      <c r="D2388" s="2"/>
      <c r="E2388" s="2"/>
      <c r="F2388" s="2"/>
      <c r="G2388" s="2"/>
    </row>
    <row r="2389" spans="1:7" x14ac:dyDescent="0.25">
      <c r="A2389" s="6"/>
      <c r="B2389" s="1"/>
      <c r="C2389" s="6"/>
      <c r="D2389" s="2"/>
      <c r="E2389" s="2"/>
      <c r="F2389" s="2"/>
      <c r="G2389" s="2"/>
    </row>
    <row r="2390" spans="1:7" x14ac:dyDescent="0.25">
      <c r="A2390" s="6"/>
      <c r="B2390" s="1"/>
      <c r="C2390" s="6"/>
      <c r="D2390" s="2"/>
      <c r="E2390" s="2"/>
      <c r="F2390" s="2"/>
      <c r="G2390" s="2"/>
    </row>
    <row r="2391" spans="1:7" x14ac:dyDescent="0.25">
      <c r="A2391" s="6"/>
      <c r="B2391" s="1"/>
      <c r="C2391" s="6"/>
      <c r="D2391" s="2"/>
      <c r="E2391" s="2"/>
      <c r="F2391" s="2"/>
      <c r="G2391" s="2"/>
    </row>
    <row r="2392" spans="1:7" x14ac:dyDescent="0.25">
      <c r="A2392" s="6"/>
      <c r="B2392" s="1"/>
      <c r="C2392" s="6"/>
      <c r="D2392" s="2"/>
      <c r="E2392" s="2"/>
      <c r="F2392" s="2"/>
      <c r="G2392" s="2"/>
    </row>
    <row r="2393" spans="1:7" x14ac:dyDescent="0.25">
      <c r="A2393" s="6"/>
      <c r="B2393" s="1"/>
      <c r="C2393" s="6"/>
      <c r="D2393" s="2"/>
      <c r="E2393" s="2"/>
      <c r="F2393" s="2"/>
      <c r="G2393" s="2"/>
    </row>
    <row r="2394" spans="1:7" x14ac:dyDescent="0.25">
      <c r="A2394" s="6"/>
      <c r="B2394" s="1"/>
      <c r="C2394" s="6"/>
      <c r="D2394" s="2"/>
      <c r="E2394" s="2"/>
      <c r="F2394" s="2"/>
      <c r="G2394" s="2"/>
    </row>
    <row r="2395" spans="1:7" x14ac:dyDescent="0.25">
      <c r="A2395" s="6"/>
      <c r="B2395" s="1"/>
      <c r="C2395" s="6"/>
      <c r="D2395" s="2"/>
      <c r="E2395" s="2"/>
      <c r="F2395" s="2"/>
      <c r="G2395" s="2"/>
    </row>
    <row r="2396" spans="1:7" x14ac:dyDescent="0.25">
      <c r="A2396" s="6"/>
      <c r="B2396" s="1"/>
      <c r="C2396" s="6"/>
      <c r="D2396" s="2"/>
      <c r="E2396" s="2"/>
      <c r="F2396" s="2"/>
      <c r="G2396" s="2"/>
    </row>
    <row r="2397" spans="1:7" x14ac:dyDescent="0.25">
      <c r="A2397" s="6"/>
      <c r="B2397" s="1"/>
      <c r="C2397" s="6"/>
      <c r="D2397" s="2"/>
      <c r="E2397" s="2"/>
      <c r="F2397" s="2"/>
      <c r="G2397" s="2"/>
    </row>
    <row r="2398" spans="1:7" x14ac:dyDescent="0.25">
      <c r="A2398" s="6"/>
      <c r="B2398" s="1"/>
      <c r="C2398" s="6"/>
      <c r="D2398" s="2"/>
      <c r="E2398" s="2"/>
      <c r="F2398" s="2"/>
      <c r="G2398" s="2"/>
    </row>
    <row r="2399" spans="1:7" x14ac:dyDescent="0.25">
      <c r="A2399" s="6"/>
      <c r="B2399" s="1"/>
      <c r="C2399" s="6"/>
      <c r="D2399" s="2"/>
      <c r="E2399" s="2"/>
      <c r="F2399" s="2"/>
      <c r="G2399" s="2"/>
    </row>
    <row r="2400" spans="1:7" x14ac:dyDescent="0.25">
      <c r="A2400" s="6"/>
      <c r="B2400" s="1"/>
      <c r="C2400" s="6"/>
      <c r="D2400" s="2"/>
      <c r="E2400" s="2"/>
      <c r="F2400" s="2"/>
      <c r="G2400" s="2"/>
    </row>
    <row r="2401" spans="1:7" x14ac:dyDescent="0.25">
      <c r="A2401" s="6"/>
      <c r="B2401" s="1"/>
      <c r="C2401" s="6"/>
      <c r="D2401" s="2"/>
      <c r="E2401" s="2"/>
      <c r="F2401" s="2"/>
      <c r="G2401" s="2"/>
    </row>
    <row r="2402" spans="1:7" x14ac:dyDescent="0.25">
      <c r="A2402" s="6"/>
      <c r="B2402" s="1"/>
      <c r="C2402" s="6"/>
      <c r="D2402" s="2"/>
      <c r="E2402" s="2"/>
      <c r="F2402" s="2"/>
      <c r="G2402" s="2"/>
    </row>
    <row r="2403" spans="1:7" x14ac:dyDescent="0.25">
      <c r="A2403" s="6"/>
      <c r="B2403" s="1"/>
      <c r="C2403" s="6"/>
      <c r="D2403" s="2"/>
      <c r="E2403" s="2"/>
      <c r="F2403" s="2"/>
      <c r="G2403" s="2"/>
    </row>
    <row r="2404" spans="1:7" x14ac:dyDescent="0.25">
      <c r="A2404" s="6"/>
      <c r="B2404" s="1"/>
      <c r="C2404" s="6"/>
      <c r="D2404" s="2"/>
      <c r="E2404" s="2"/>
      <c r="F2404" s="2"/>
      <c r="G2404" s="2"/>
    </row>
    <row r="2405" spans="1:7" x14ac:dyDescent="0.25">
      <c r="A2405" s="6"/>
      <c r="B2405" s="1"/>
      <c r="C2405" s="6"/>
      <c r="D2405" s="2"/>
      <c r="E2405" s="2"/>
      <c r="F2405" s="2"/>
      <c r="G2405" s="2"/>
    </row>
    <row r="2406" spans="1:7" x14ac:dyDescent="0.25">
      <c r="A2406" s="6"/>
      <c r="B2406" s="1"/>
      <c r="C2406" s="6"/>
      <c r="D2406" s="2"/>
      <c r="E2406" s="2"/>
      <c r="F2406" s="2"/>
      <c r="G2406" s="2"/>
    </row>
    <row r="2407" spans="1:7" x14ac:dyDescent="0.25">
      <c r="A2407" s="6"/>
      <c r="B2407" s="1"/>
      <c r="C2407" s="6"/>
      <c r="D2407" s="2"/>
      <c r="E2407" s="2"/>
      <c r="F2407" s="2"/>
      <c r="G2407" s="2"/>
    </row>
    <row r="2408" spans="1:7" x14ac:dyDescent="0.25">
      <c r="A2408" s="6"/>
      <c r="B2408" s="1"/>
      <c r="C2408" s="6"/>
      <c r="D2408" s="2"/>
      <c r="E2408" s="2"/>
      <c r="F2408" s="2"/>
      <c r="G2408" s="2"/>
    </row>
    <row r="2409" spans="1:7" x14ac:dyDescent="0.25">
      <c r="A2409" s="6"/>
      <c r="B2409" s="1"/>
      <c r="C2409" s="6"/>
      <c r="D2409" s="2"/>
      <c r="E2409" s="2"/>
      <c r="F2409" s="2"/>
      <c r="G2409" s="2"/>
    </row>
    <row r="2410" spans="1:7" x14ac:dyDescent="0.25">
      <c r="A2410" s="6"/>
      <c r="B2410" s="1"/>
      <c r="C2410" s="6"/>
      <c r="D2410" s="2"/>
      <c r="E2410" s="2"/>
      <c r="F2410" s="2"/>
      <c r="G2410" s="2"/>
    </row>
    <row r="2411" spans="1:7" x14ac:dyDescent="0.25">
      <c r="A2411" s="6"/>
      <c r="B2411" s="1"/>
      <c r="C2411" s="6"/>
      <c r="D2411" s="2"/>
      <c r="E2411" s="2"/>
      <c r="F2411" s="2"/>
      <c r="G2411" s="2"/>
    </row>
    <row r="2412" spans="1:7" x14ac:dyDescent="0.25">
      <c r="A2412" s="6"/>
      <c r="B2412" s="1"/>
      <c r="C2412" s="6"/>
      <c r="D2412" s="2"/>
      <c r="E2412" s="2"/>
      <c r="F2412" s="2"/>
      <c r="G2412" s="2"/>
    </row>
    <row r="2413" spans="1:7" x14ac:dyDescent="0.25">
      <c r="A2413" s="6"/>
      <c r="B2413" s="1"/>
      <c r="C2413" s="6"/>
      <c r="D2413" s="2"/>
      <c r="E2413" s="2"/>
      <c r="F2413" s="2"/>
      <c r="G2413" s="2"/>
    </row>
    <row r="2414" spans="1:7" x14ac:dyDescent="0.25">
      <c r="A2414" s="6"/>
      <c r="B2414" s="1"/>
      <c r="C2414" s="6"/>
      <c r="D2414" s="2"/>
      <c r="E2414" s="2"/>
      <c r="F2414" s="2"/>
      <c r="G2414" s="2"/>
    </row>
    <row r="2415" spans="1:7" x14ac:dyDescent="0.25">
      <c r="A2415" s="6"/>
      <c r="B2415" s="1"/>
      <c r="C2415" s="6"/>
      <c r="D2415" s="2"/>
      <c r="E2415" s="2"/>
      <c r="F2415" s="2"/>
      <c r="G2415" s="2"/>
    </row>
    <row r="2416" spans="1:7" x14ac:dyDescent="0.25">
      <c r="A2416" s="6"/>
      <c r="B2416" s="1"/>
      <c r="C2416" s="6"/>
      <c r="D2416" s="2"/>
      <c r="E2416" s="2"/>
      <c r="F2416" s="2"/>
      <c r="G2416" s="2"/>
    </row>
    <row r="2417" spans="1:7" x14ac:dyDescent="0.25">
      <c r="A2417" s="6"/>
      <c r="B2417" s="1"/>
      <c r="C2417" s="6"/>
      <c r="D2417" s="2"/>
      <c r="E2417" s="2"/>
      <c r="F2417" s="2"/>
      <c r="G2417" s="2"/>
    </row>
    <row r="2418" spans="1:7" x14ac:dyDescent="0.25">
      <c r="A2418" s="6"/>
      <c r="B2418" s="1"/>
      <c r="C2418" s="6"/>
      <c r="D2418" s="2"/>
      <c r="E2418" s="2"/>
      <c r="F2418" s="2"/>
      <c r="G2418" s="2"/>
    </row>
    <row r="2419" spans="1:7" x14ac:dyDescent="0.25">
      <c r="A2419" s="6"/>
      <c r="B2419" s="1"/>
      <c r="C2419" s="6"/>
      <c r="D2419" s="2"/>
      <c r="E2419" s="2"/>
      <c r="F2419" s="2"/>
      <c r="G2419" s="2"/>
    </row>
    <row r="2420" spans="1:7" x14ac:dyDescent="0.25">
      <c r="A2420" s="6"/>
      <c r="B2420" s="1"/>
      <c r="C2420" s="6"/>
      <c r="D2420" s="2"/>
      <c r="E2420" s="2"/>
      <c r="F2420" s="2"/>
      <c r="G2420" s="2"/>
    </row>
    <row r="2421" spans="1:7" x14ac:dyDescent="0.25">
      <c r="A2421" s="6"/>
      <c r="B2421" s="1"/>
      <c r="C2421" s="6"/>
      <c r="D2421" s="2"/>
      <c r="E2421" s="2"/>
      <c r="F2421" s="2"/>
      <c r="G2421" s="2"/>
    </row>
    <row r="2422" spans="1:7" x14ac:dyDescent="0.25">
      <c r="A2422" s="6"/>
      <c r="B2422" s="1"/>
      <c r="C2422" s="6"/>
      <c r="D2422" s="2"/>
      <c r="E2422" s="2"/>
      <c r="F2422" s="2"/>
      <c r="G2422" s="2"/>
    </row>
    <row r="2423" spans="1:7" x14ac:dyDescent="0.25">
      <c r="A2423" s="6"/>
      <c r="B2423" s="1"/>
      <c r="C2423" s="6"/>
      <c r="D2423" s="2"/>
      <c r="E2423" s="2"/>
      <c r="F2423" s="2"/>
      <c r="G2423" s="2"/>
    </row>
    <row r="2424" spans="1:7" x14ac:dyDescent="0.25">
      <c r="A2424" s="6"/>
      <c r="B2424" s="1"/>
      <c r="C2424" s="6"/>
      <c r="D2424" s="2"/>
      <c r="E2424" s="2"/>
      <c r="F2424" s="2"/>
      <c r="G2424" s="2"/>
    </row>
    <row r="2425" spans="1:7" x14ac:dyDescent="0.25">
      <c r="A2425" s="6"/>
      <c r="B2425" s="1"/>
      <c r="C2425" s="6"/>
      <c r="D2425" s="2"/>
      <c r="E2425" s="2"/>
      <c r="F2425" s="2"/>
      <c r="G2425" s="2"/>
    </row>
    <row r="2426" spans="1:7" x14ac:dyDescent="0.25">
      <c r="A2426" s="6"/>
      <c r="B2426" s="1"/>
      <c r="C2426" s="6"/>
      <c r="D2426" s="2"/>
      <c r="E2426" s="2"/>
      <c r="F2426" s="2"/>
      <c r="G2426" s="2"/>
    </row>
    <row r="2427" spans="1:7" x14ac:dyDescent="0.25">
      <c r="A2427" s="6"/>
      <c r="B2427" s="1"/>
      <c r="C2427" s="6"/>
      <c r="D2427" s="2"/>
      <c r="E2427" s="2"/>
      <c r="F2427" s="2"/>
      <c r="G2427" s="2"/>
    </row>
    <row r="2428" spans="1:7" x14ac:dyDescent="0.25">
      <c r="A2428" s="6"/>
      <c r="B2428" s="1"/>
      <c r="C2428" s="6"/>
      <c r="D2428" s="2"/>
      <c r="E2428" s="2"/>
      <c r="F2428" s="2"/>
      <c r="G2428" s="2"/>
    </row>
    <row r="2429" spans="1:7" x14ac:dyDescent="0.25">
      <c r="A2429" s="6"/>
      <c r="B2429" s="1"/>
      <c r="C2429" s="6"/>
      <c r="D2429" s="2"/>
      <c r="E2429" s="2"/>
      <c r="F2429" s="2"/>
      <c r="G2429" s="2"/>
    </row>
    <row r="2430" spans="1:7" x14ac:dyDescent="0.25">
      <c r="A2430" s="6"/>
      <c r="B2430" s="1"/>
      <c r="C2430" s="6"/>
      <c r="D2430" s="2"/>
      <c r="E2430" s="2"/>
      <c r="F2430" s="2"/>
      <c r="G24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Mutual Funds India Historical N</vt:lpstr>
      <vt:lpstr>Sheet1</vt:lpstr>
      <vt:lpstr>Sheet6</vt:lpstr>
      <vt:lpstr>Sheet7</vt:lpstr>
      <vt:lpstr>Sheet5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MyApplication</dc:creator>
  <cp:lastModifiedBy>jegan</cp:lastModifiedBy>
  <dcterms:created xsi:type="dcterms:W3CDTF">2019-11-12T11:44:22Z</dcterms:created>
  <dcterms:modified xsi:type="dcterms:W3CDTF">2019-11-19T15:21:59Z</dcterms:modified>
</cp:coreProperties>
</file>