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d.docs.live.net/434c769dffa99f61/Documents/GitHub/CMP262-Project1/"/>
    </mc:Choice>
  </mc:AlternateContent>
  <xr:revisionPtr revIDLastSave="0" documentId="8_{011078CE-3641-4CBA-98F5-9EE9E88125E3}" xr6:coauthVersionLast="47" xr6:coauthVersionMax="47" xr10:uidLastSave="{00000000-0000-0000-0000-000000000000}"/>
  <bookViews>
    <workbookView xWindow="-120" yWindow="-120" windowWidth="29040" windowHeight="15840" firstSheet="1" activeTab="3" xr2:uid="{00000000-000D-0000-FFFF-FFFF00000000}"/>
  </bookViews>
  <sheets>
    <sheet name="CCM Computing Literacy Course E" sheetId="1" state="hidden" r:id="rId1"/>
    <sheet name="PIVOT" sheetId="6" r:id="rId2"/>
    <sheet name="NON-PIVOT" sheetId="7" r:id="rId3"/>
    <sheet name="DATA" sheetId="4" r:id="rId4"/>
    <sheet name="Question Stems" sheetId="3" r:id="rId5"/>
    <sheet name="Original" sheetId="5" r:id="rId6"/>
  </sheets>
  <definedNames>
    <definedName name="_xlnm._FilterDatabase" localSheetId="5" hidden="1">Original!$A$1:$CS$132</definedName>
    <definedName name="SurveyData">Original!$A$1:$CS$132</definedName>
  </definedNames>
  <calcPr calcId="191029"/>
  <pivotCaches>
    <pivotCache cacheId="1" r:id="rId7"/>
    <pivotCache cacheId="2"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09" i="7" l="1" a="1"/>
  <c r="G309" i="7" s="1"/>
  <c r="G305" i="7" a="1"/>
  <c r="G305" i="7" s="1"/>
  <c r="G307" i="7" a="1"/>
  <c r="G307" i="7" s="1"/>
  <c r="G303" i="7" a="1"/>
  <c r="G303" i="7" s="1"/>
  <c r="G304" i="7" a="1"/>
  <c r="G304" i="7" s="1"/>
  <c r="G316" i="7" a="1"/>
  <c r="G316" i="7" s="1"/>
  <c r="G317" i="7" a="1"/>
  <c r="G317" i="7" s="1"/>
  <c r="G302" i="7" a="1"/>
  <c r="G302" i="7" s="1"/>
  <c r="G318" i="7" a="1"/>
  <c r="G318" i="7" s="1"/>
  <c r="G319" i="7" a="1"/>
  <c r="G319" i="7" s="1"/>
  <c r="G308" i="7" a="1"/>
  <c r="G308" i="7" s="1"/>
  <c r="G320" i="7" a="1"/>
  <c r="G320" i="7" s="1"/>
  <c r="G321" i="7" a="1"/>
  <c r="G321" i="7" s="1"/>
  <c r="G310" i="7" a="1"/>
  <c r="G310" i="7" s="1"/>
  <c r="G311" i="7" a="1"/>
  <c r="G311" i="7" s="1"/>
  <c r="G322" i="7" a="1"/>
  <c r="G322" i="7" s="1"/>
  <c r="G312" i="7" a="1"/>
  <c r="G312" i="7" s="1"/>
  <c r="G313" i="7" a="1"/>
  <c r="G313" i="7" s="1"/>
  <c r="G323" i="7" a="1"/>
  <c r="G323" i="7" s="1"/>
  <c r="G324" i="7" a="1"/>
  <c r="G324" i="7" s="1"/>
  <c r="G325" i="7" a="1"/>
  <c r="G325" i="7" s="1"/>
  <c r="G314" i="7" a="1"/>
  <c r="G314" i="7" s="1"/>
  <c r="G315" i="7" a="1"/>
  <c r="G315" i="7" s="1"/>
  <c r="G306" i="7" a="1"/>
  <c r="G306" i="7" s="1"/>
  <c r="C306" i="7"/>
  <c r="G292" i="7" a="1"/>
  <c r="G292" i="7" s="1"/>
  <c r="G293" i="7" a="1"/>
  <c r="G293" i="7" s="1"/>
  <c r="G294" i="7" a="1"/>
  <c r="G294" i="7" s="1"/>
  <c r="G291" i="7" a="1"/>
  <c r="G291" i="7" s="1"/>
  <c r="E295" i="7" a="1"/>
  <c r="E295" i="7" s="1"/>
  <c r="E294" i="7" a="1"/>
  <c r="E294" i="7" s="1"/>
  <c r="E292" i="7" a="1"/>
  <c r="E292" i="7" s="1"/>
  <c r="E293" i="7" a="1"/>
  <c r="E293" i="7" s="1"/>
  <c r="E291" i="7" a="1"/>
  <c r="E291" i="7" s="1"/>
  <c r="C296" i="7" a="1"/>
  <c r="C296" i="7" s="1"/>
  <c r="C295" i="7" a="1"/>
  <c r="C295" i="7" s="1"/>
  <c r="C294" i="7" a="1"/>
  <c r="C294" i="7" s="1"/>
  <c r="C293" i="7" a="1"/>
  <c r="C293" i="7" s="1"/>
  <c r="C292" i="7" a="1"/>
  <c r="C292" i="7" s="1"/>
  <c r="C291" i="7" a="1"/>
  <c r="C291" i="7" s="1"/>
  <c r="M137" i="7"/>
  <c r="L137" i="7"/>
  <c r="K137" i="7"/>
  <c r="J137" i="7"/>
  <c r="I137" i="7"/>
  <c r="H137" i="7"/>
  <c r="G137" i="7"/>
  <c r="F137" i="7"/>
  <c r="E137" i="7"/>
  <c r="D137" i="7"/>
  <c r="C137" i="7"/>
  <c r="M140" i="7" a="1"/>
  <c r="M140" i="7" s="1"/>
  <c r="L140" i="7" a="1"/>
  <c r="L140" i="7" s="1"/>
  <c r="K140" i="7" a="1"/>
  <c r="K140" i="7" s="1"/>
  <c r="J140" i="7" a="1"/>
  <c r="J140" i="7" s="1"/>
  <c r="I140" i="7" a="1"/>
  <c r="I140" i="7" s="1"/>
  <c r="H140" i="7" a="1"/>
  <c r="H140" i="7" s="1"/>
  <c r="G140" i="7" a="1"/>
  <c r="G140" i="7" s="1"/>
  <c r="F140" i="7" a="1"/>
  <c r="F140" i="7" s="1"/>
  <c r="E140" i="7" a="1"/>
  <c r="E140" i="7" s="1"/>
  <c r="D140" i="7" a="1"/>
  <c r="D140" i="7" s="1"/>
  <c r="M139" i="7" a="1"/>
  <c r="M139" i="7" s="1"/>
  <c r="L139" i="7" a="1"/>
  <c r="L139" i="7" s="1"/>
  <c r="K139" i="7" a="1"/>
  <c r="K139" i="7" s="1"/>
  <c r="J139" i="7" a="1"/>
  <c r="J139" i="7" s="1"/>
  <c r="I139" i="7" a="1"/>
  <c r="I139" i="7" s="1"/>
  <c r="H139" i="7" a="1"/>
  <c r="H139" i="7" s="1"/>
  <c r="G139" i="7" a="1"/>
  <c r="G139" i="7" s="1"/>
  <c r="F139" i="7" a="1"/>
  <c r="F139" i="7" s="1"/>
  <c r="E139" i="7" a="1"/>
  <c r="E139" i="7" s="1"/>
  <c r="D139" i="7" a="1"/>
  <c r="D139" i="7" s="1"/>
  <c r="M138" i="7" a="1"/>
  <c r="M138" i="7" s="1"/>
  <c r="L138" i="7" a="1"/>
  <c r="L138" i="7" s="1"/>
  <c r="K138" i="7" a="1"/>
  <c r="K138" i="7" s="1"/>
  <c r="J138" i="7" a="1"/>
  <c r="J138" i="7" s="1"/>
  <c r="I138" i="7" a="1"/>
  <c r="I138" i="7" s="1"/>
  <c r="H138" i="7" a="1"/>
  <c r="H138" i="7" s="1"/>
  <c r="G138" i="7" a="1"/>
  <c r="G138" i="7" s="1"/>
  <c r="F138" i="7" a="1"/>
  <c r="F138" i="7" s="1"/>
  <c r="E138" i="7" a="1"/>
  <c r="E138" i="7" s="1"/>
  <c r="D138" i="7" a="1"/>
  <c r="D138" i="7" s="1"/>
  <c r="C140" i="7" a="1"/>
  <c r="C140" i="7" s="1"/>
  <c r="C139" i="7" a="1"/>
  <c r="C139" i="7" s="1"/>
  <c r="C138" i="7" a="1"/>
  <c r="C138" i="7" s="1"/>
  <c r="BP138" i="1"/>
  <c r="BP142" i="1" s="1"/>
  <c r="BO138" i="1"/>
  <c r="BO142" i="1" s="1"/>
  <c r="BN138" i="1"/>
  <c r="BN142" i="1" s="1"/>
  <c r="BM138" i="1"/>
  <c r="BM142" i="1" s="1"/>
  <c r="BL138" i="1"/>
  <c r="BL142" i="1" s="1"/>
  <c r="BK138" i="1"/>
  <c r="BK142" i="1" s="1"/>
  <c r="BJ138" i="1"/>
  <c r="BJ142" i="1" s="1"/>
  <c r="BI138" i="1"/>
  <c r="BI142" i="1" s="1"/>
  <c r="BH138" i="1"/>
  <c r="BH142" i="1" s="1"/>
  <c r="BG138" i="1"/>
  <c r="BG142" i="1" s="1"/>
  <c r="BF138" i="1"/>
  <c r="BF142" i="1" s="1"/>
  <c r="BP137" i="1"/>
  <c r="BP141" i="1" s="1"/>
  <c r="BO137" i="1"/>
  <c r="BO141" i="1" s="1"/>
  <c r="BN137" i="1"/>
  <c r="BN141" i="1" s="1"/>
  <c r="BM137" i="1"/>
  <c r="BM141" i="1" s="1"/>
  <c r="BL137" i="1"/>
  <c r="BL141" i="1" s="1"/>
  <c r="BK137" i="1"/>
  <c r="BK141" i="1" s="1"/>
  <c r="BJ137" i="1"/>
  <c r="BJ141" i="1" s="1"/>
  <c r="BI137" i="1"/>
  <c r="BI141" i="1" s="1"/>
  <c r="BH137" i="1"/>
  <c r="BH141" i="1" s="1"/>
  <c r="BG137" i="1"/>
  <c r="BG141" i="1" s="1"/>
  <c r="BF137" i="1"/>
  <c r="BF141" i="1" s="1"/>
  <c r="BP136" i="1"/>
  <c r="BP140" i="1" s="1"/>
  <c r="BO136" i="1"/>
  <c r="BO140" i="1" s="1"/>
  <c r="BN136" i="1"/>
  <c r="BN140" i="1" s="1"/>
  <c r="BM136" i="1"/>
  <c r="BM140" i="1" s="1"/>
  <c r="BL136" i="1"/>
  <c r="BL140" i="1" s="1"/>
  <c r="BK136" i="1"/>
  <c r="BK140" i="1" s="1"/>
  <c r="BJ136" i="1"/>
  <c r="BJ140" i="1" s="1"/>
  <c r="BI136" i="1"/>
  <c r="BI140" i="1" s="1"/>
  <c r="BH136" i="1"/>
  <c r="BH140" i="1" s="1"/>
  <c r="BG136" i="1"/>
  <c r="BG140" i="1" s="1"/>
  <c r="BF136" i="1"/>
  <c r="BF140" i="1" s="1"/>
  <c r="BP135" i="1"/>
  <c r="BO135" i="1"/>
  <c r="BN135" i="1"/>
  <c r="BM135" i="1"/>
  <c r="BL135" i="1"/>
  <c r="BK135" i="1"/>
  <c r="BJ135" i="1"/>
  <c r="BI135" i="1"/>
  <c r="BH135" i="1"/>
  <c r="BG135" i="1"/>
  <c r="BF135" i="1"/>
  <c r="CR3" i="5"/>
  <c r="CR4" i="5"/>
  <c r="CR5" i="5"/>
  <c r="CR6" i="5"/>
  <c r="CR7" i="5"/>
  <c r="CR8" i="5"/>
  <c r="CR9" i="5"/>
  <c r="CR10" i="5"/>
  <c r="CR11" i="5"/>
  <c r="CR12" i="5"/>
  <c r="CR13" i="5"/>
  <c r="CR14" i="5"/>
  <c r="CR15" i="5"/>
  <c r="CR16" i="5"/>
  <c r="CR17" i="5"/>
  <c r="CR18" i="5"/>
  <c r="CR19" i="5"/>
  <c r="CR20" i="5"/>
  <c r="CR21" i="5"/>
  <c r="CR22" i="5"/>
  <c r="CR23" i="5"/>
  <c r="CR24" i="5"/>
  <c r="CR25" i="5"/>
  <c r="CR26" i="5"/>
  <c r="CR27" i="5"/>
  <c r="CR28" i="5"/>
  <c r="CR29" i="5"/>
  <c r="CR30" i="5"/>
  <c r="CR31" i="5"/>
  <c r="CR32" i="5"/>
  <c r="CR33" i="5"/>
  <c r="CR34" i="5"/>
  <c r="CR35" i="5"/>
  <c r="CR36" i="5"/>
  <c r="CR37" i="5"/>
  <c r="CR38" i="5"/>
  <c r="CR39" i="5"/>
  <c r="CR40" i="5"/>
  <c r="CR41" i="5"/>
  <c r="CR42" i="5"/>
  <c r="CR43" i="5"/>
  <c r="CR44" i="5"/>
  <c r="CR45" i="5"/>
  <c r="CR46" i="5"/>
  <c r="CR47" i="5"/>
  <c r="CR48" i="5"/>
  <c r="CR49" i="5"/>
  <c r="CR50" i="5"/>
  <c r="CR51" i="5"/>
  <c r="CR52" i="5"/>
  <c r="CR53" i="5"/>
  <c r="CR54" i="5"/>
  <c r="CR55" i="5"/>
  <c r="CR56" i="5"/>
  <c r="CR57" i="5"/>
  <c r="CR58" i="5"/>
  <c r="CR59" i="5"/>
  <c r="CR60" i="5"/>
  <c r="CR61" i="5"/>
  <c r="CR62" i="5"/>
  <c r="CR63" i="5"/>
  <c r="CR64" i="5"/>
  <c r="CR65" i="5"/>
  <c r="CR66" i="5"/>
  <c r="CR67" i="5"/>
  <c r="CR68" i="5"/>
  <c r="CR69" i="5"/>
  <c r="CR70" i="5"/>
  <c r="CR71" i="5"/>
  <c r="CR72" i="5"/>
  <c r="CR73" i="5"/>
  <c r="CR74" i="5"/>
  <c r="CR75" i="5"/>
  <c r="CR76" i="5"/>
  <c r="CR77" i="5"/>
  <c r="CR78" i="5"/>
  <c r="CR79" i="5"/>
  <c r="CR80" i="5"/>
  <c r="CR81" i="5"/>
  <c r="CR82" i="5"/>
  <c r="CR83" i="5"/>
  <c r="CR84" i="5"/>
  <c r="CR85" i="5"/>
  <c r="CR86" i="5"/>
  <c r="CR87" i="5"/>
  <c r="CR88" i="5"/>
  <c r="CR89" i="5"/>
  <c r="CR90" i="5"/>
  <c r="CR91" i="5"/>
  <c r="CR92" i="5"/>
  <c r="CR93" i="5"/>
  <c r="CR94" i="5"/>
  <c r="CR95" i="5"/>
  <c r="CR96" i="5"/>
  <c r="CR97" i="5"/>
  <c r="CR98" i="5"/>
  <c r="CR99" i="5"/>
  <c r="CR100" i="5"/>
  <c r="CR101" i="5"/>
  <c r="CR102" i="5"/>
  <c r="CR103" i="5"/>
  <c r="CR104" i="5"/>
  <c r="CR105" i="5"/>
  <c r="CR106" i="5"/>
  <c r="CR107" i="5"/>
  <c r="CR108" i="5"/>
  <c r="CR109" i="5"/>
  <c r="CR110" i="5"/>
  <c r="CR111" i="5"/>
  <c r="CR112" i="5"/>
  <c r="CR113" i="5"/>
  <c r="CR114" i="5"/>
  <c r="CR115" i="5"/>
  <c r="CR116" i="5"/>
  <c r="CR117" i="5"/>
  <c r="CR118" i="5"/>
  <c r="CR119" i="5"/>
  <c r="CR120" i="5"/>
  <c r="CR121" i="5"/>
  <c r="CR122" i="5"/>
  <c r="CR123" i="5"/>
  <c r="CR124" i="5"/>
  <c r="CR125" i="5"/>
  <c r="CR126" i="5"/>
  <c r="CR127" i="5"/>
  <c r="CR128" i="5"/>
  <c r="CR129" i="5"/>
  <c r="CR130" i="5"/>
  <c r="CR131" i="5"/>
  <c r="CR132" i="5"/>
  <c r="CR2" i="5"/>
  <c r="BC138" i="1"/>
  <c r="BB138" i="1"/>
  <c r="BA138" i="1"/>
  <c r="AZ138" i="1"/>
  <c r="AY138" i="1"/>
  <c r="AX138" i="1"/>
  <c r="AW138" i="1"/>
  <c r="AV138" i="1"/>
  <c r="AU138" i="1"/>
  <c r="AT138" i="1"/>
  <c r="AS138" i="1"/>
  <c r="AR138" i="1"/>
  <c r="AQ138" i="1"/>
  <c r="AP138" i="1"/>
  <c r="AO138" i="1"/>
  <c r="AN138" i="1"/>
  <c r="AM138" i="1"/>
  <c r="BC137" i="1"/>
  <c r="BB137" i="1"/>
  <c r="BA137" i="1"/>
  <c r="AZ137" i="1"/>
  <c r="AY137" i="1"/>
  <c r="AX137" i="1"/>
  <c r="AW137" i="1"/>
  <c r="AV137" i="1"/>
  <c r="AU137" i="1"/>
  <c r="AT137" i="1"/>
  <c r="AS137" i="1"/>
  <c r="AR137" i="1"/>
  <c r="AQ137" i="1"/>
  <c r="AP137" i="1"/>
  <c r="AO137" i="1"/>
  <c r="AN137" i="1"/>
  <c r="AM137" i="1"/>
  <c r="BC136" i="1"/>
  <c r="BB136" i="1"/>
  <c r="BA136" i="1"/>
  <c r="AZ136" i="1"/>
  <c r="AY136" i="1"/>
  <c r="AX136" i="1"/>
  <c r="AW136" i="1"/>
  <c r="AV136" i="1"/>
  <c r="AU136" i="1"/>
  <c r="AT136" i="1"/>
  <c r="AS136" i="1"/>
  <c r="AR136" i="1"/>
  <c r="AQ136" i="1"/>
  <c r="AP136" i="1"/>
  <c r="AO136" i="1"/>
  <c r="AN136" i="1"/>
  <c r="AM136" i="1"/>
  <c r="BC135" i="1"/>
  <c r="BB135" i="1"/>
  <c r="BA135" i="1"/>
  <c r="AZ135" i="1"/>
  <c r="AY135" i="1"/>
  <c r="AX135" i="1"/>
  <c r="AW135" i="1"/>
  <c r="AV135" i="1"/>
  <c r="AU135" i="1"/>
  <c r="AT135" i="1"/>
  <c r="AS135" i="1"/>
  <c r="AR135" i="1"/>
  <c r="AQ135" i="1"/>
  <c r="AP135" i="1"/>
  <c r="AO135" i="1"/>
  <c r="AN135" i="1"/>
  <c r="AM135" i="1"/>
  <c r="AJ139" i="1"/>
  <c r="AI139" i="1"/>
  <c r="AH139" i="1"/>
  <c r="AG139" i="1"/>
  <c r="AF139" i="1"/>
  <c r="AE139" i="1"/>
  <c r="AD139" i="1"/>
  <c r="AC139" i="1"/>
  <c r="AB139" i="1"/>
  <c r="AA139" i="1"/>
  <c r="Z139" i="1"/>
  <c r="Y139" i="1"/>
  <c r="X139" i="1"/>
  <c r="W139" i="1"/>
  <c r="V139" i="1"/>
  <c r="U139" i="1"/>
  <c r="AJ138" i="1"/>
  <c r="AI138" i="1"/>
  <c r="AH138" i="1"/>
  <c r="AG138" i="1"/>
  <c r="AF138" i="1"/>
  <c r="AE138" i="1"/>
  <c r="AD138" i="1"/>
  <c r="AC138" i="1"/>
  <c r="AB138" i="1"/>
  <c r="AA138" i="1"/>
  <c r="Z138" i="1"/>
  <c r="Y138" i="1"/>
  <c r="X138" i="1"/>
  <c r="W138" i="1"/>
  <c r="V138" i="1"/>
  <c r="U138" i="1"/>
  <c r="AJ137" i="1"/>
  <c r="AI137" i="1"/>
  <c r="AH137" i="1"/>
  <c r="AG137" i="1"/>
  <c r="AF137" i="1"/>
  <c r="AE137" i="1"/>
  <c r="AD137" i="1"/>
  <c r="AC137" i="1"/>
  <c r="AB137" i="1"/>
  <c r="AA137" i="1"/>
  <c r="Z137" i="1"/>
  <c r="Y137" i="1"/>
  <c r="X137" i="1"/>
  <c r="W137" i="1"/>
  <c r="V137" i="1"/>
  <c r="U137" i="1"/>
  <c r="AJ136" i="1"/>
  <c r="AI136" i="1"/>
  <c r="AH136" i="1"/>
  <c r="AG136" i="1"/>
  <c r="AF136" i="1"/>
  <c r="AE136" i="1"/>
  <c r="AD136" i="1"/>
  <c r="AC136" i="1"/>
  <c r="AB136" i="1"/>
  <c r="AA136" i="1"/>
  <c r="Z136" i="1"/>
  <c r="Y136" i="1"/>
  <c r="X136" i="1"/>
  <c r="W136" i="1"/>
  <c r="V136" i="1"/>
  <c r="U136" i="1"/>
  <c r="AJ135" i="1"/>
  <c r="AI135" i="1"/>
  <c r="AH135" i="1"/>
  <c r="AG135" i="1"/>
  <c r="AF135" i="1"/>
  <c r="AE135" i="1"/>
  <c r="AD135" i="1"/>
  <c r="AC135" i="1"/>
  <c r="AB135" i="1"/>
  <c r="AA135" i="1"/>
  <c r="Z135" i="1"/>
  <c r="Y135" i="1"/>
  <c r="X135" i="1"/>
  <c r="W135" i="1"/>
  <c r="V135" i="1"/>
  <c r="U135" i="1"/>
  <c r="R135" i="1"/>
  <c r="Q135" i="1"/>
  <c r="P135" i="1"/>
  <c r="O135" i="1"/>
  <c r="N135" i="1"/>
  <c r="M135" i="1"/>
  <c r="L135" i="1"/>
  <c r="K135" i="1"/>
  <c r="J135" i="1"/>
  <c r="I135" i="1"/>
  <c r="H135" i="1"/>
  <c r="G135" i="1"/>
  <c r="F135" i="1"/>
  <c r="E135" i="1"/>
  <c r="D135" i="1"/>
  <c r="R138" i="1"/>
  <c r="Q138" i="1"/>
  <c r="P138" i="1"/>
  <c r="O138" i="1"/>
  <c r="N138" i="1"/>
  <c r="M138" i="1"/>
  <c r="L138" i="1"/>
  <c r="K138" i="1"/>
  <c r="J138" i="1"/>
  <c r="I138" i="1"/>
  <c r="H138" i="1"/>
  <c r="G138" i="1"/>
  <c r="F138" i="1"/>
  <c r="E138" i="1"/>
  <c r="R137" i="1"/>
  <c r="Q137" i="1"/>
  <c r="P137" i="1"/>
  <c r="O137" i="1"/>
  <c r="N137" i="1"/>
  <c r="M137" i="1"/>
  <c r="L137" i="1"/>
  <c r="K137" i="1"/>
  <c r="J137" i="1"/>
  <c r="I137" i="1"/>
  <c r="H137" i="1"/>
  <c r="G137" i="1"/>
  <c r="F137" i="1"/>
  <c r="E137" i="1"/>
  <c r="R136" i="1"/>
  <c r="Q136" i="1"/>
  <c r="P136" i="1"/>
  <c r="O136" i="1"/>
  <c r="N136" i="1"/>
  <c r="M136" i="1"/>
  <c r="L136" i="1"/>
  <c r="K136" i="1"/>
  <c r="J136" i="1"/>
  <c r="I136" i="1"/>
  <c r="H136" i="1"/>
  <c r="G136" i="1"/>
  <c r="F136" i="1"/>
  <c r="E136" i="1"/>
  <c r="D138" i="1"/>
  <c r="D137" i="1"/>
  <c r="D136" i="1"/>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3" i="3"/>
  <c r="G297" i="7" l="1"/>
  <c r="H302" i="7"/>
  <c r="H317" i="7"/>
  <c r="H316" i="7"/>
  <c r="H303" i="7"/>
  <c r="G326" i="7"/>
  <c r="H324" i="7" s="1"/>
  <c r="AY140" i="1"/>
  <c r="BB141" i="1"/>
  <c r="C297" i="7"/>
  <c r="E297" i="7"/>
  <c r="K142" i="7"/>
  <c r="D143" i="7"/>
  <c r="G143" i="7"/>
  <c r="H143" i="7"/>
  <c r="I143" i="7"/>
  <c r="J143" i="7"/>
  <c r="K143" i="7"/>
  <c r="L143" i="7"/>
  <c r="M143" i="7"/>
  <c r="D142" i="7"/>
  <c r="D144" i="7"/>
  <c r="E144" i="7"/>
  <c r="F144" i="7"/>
  <c r="K144" i="7"/>
  <c r="L144" i="7"/>
  <c r="J142" i="7"/>
  <c r="J144" i="7"/>
  <c r="I144" i="7"/>
  <c r="G142" i="7"/>
  <c r="I142" i="7"/>
  <c r="L142" i="7"/>
  <c r="C142" i="7"/>
  <c r="G144" i="7"/>
  <c r="M144" i="7"/>
  <c r="E143" i="7"/>
  <c r="H144" i="7"/>
  <c r="M142" i="7"/>
  <c r="F143" i="7"/>
  <c r="H142" i="7"/>
  <c r="E142" i="7"/>
  <c r="F142" i="7"/>
  <c r="C144" i="7"/>
  <c r="C143" i="7"/>
  <c r="AV140" i="1"/>
  <c r="AO140" i="1"/>
  <c r="AQ140" i="1"/>
  <c r="AX140" i="1"/>
  <c r="AU140" i="1"/>
  <c r="AW140" i="1"/>
  <c r="BA141" i="1"/>
  <c r="BC140" i="1"/>
  <c r="AM141" i="1"/>
  <c r="AP142" i="1"/>
  <c r="AN141" i="1"/>
  <c r="AQ142" i="1"/>
  <c r="AS142" i="1"/>
  <c r="AT142" i="1"/>
  <c r="Y141" i="1"/>
  <c r="AX142" i="1"/>
  <c r="AZ141" i="1"/>
  <c r="AO141" i="1"/>
  <c r="AR142" i="1"/>
  <c r="AM140" i="1"/>
  <c r="AP141" i="1"/>
  <c r="AN140" i="1"/>
  <c r="AQ141" i="1"/>
  <c r="AR140" i="1"/>
  <c r="AU141" i="1"/>
  <c r="AC142" i="1"/>
  <c r="AG143" i="1"/>
  <c r="AP140" i="1"/>
  <c r="AS141" i="1"/>
  <c r="AV142" i="1"/>
  <c r="Z141" i="1"/>
  <c r="E140" i="1"/>
  <c r="AS140" i="1"/>
  <c r="AV141" i="1"/>
  <c r="AY142" i="1"/>
  <c r="AT140" i="1"/>
  <c r="AW141" i="1"/>
  <c r="AZ142" i="1"/>
  <c r="AX141" i="1"/>
  <c r="BA142" i="1"/>
  <c r="AY141" i="1"/>
  <c r="BB142" i="1"/>
  <c r="AF141" i="1"/>
  <c r="AJ142" i="1"/>
  <c r="BC142" i="1"/>
  <c r="AZ140" i="1"/>
  <c r="BC141" i="1"/>
  <c r="BA140" i="1"/>
  <c r="AM142" i="1"/>
  <c r="BB140" i="1"/>
  <c r="AN142" i="1"/>
  <c r="AO142" i="1"/>
  <c r="AB141" i="1"/>
  <c r="D141" i="1"/>
  <c r="X144" i="1"/>
  <c r="U143" i="1"/>
  <c r="AI141" i="1"/>
  <c r="AR141" i="1"/>
  <c r="AU142" i="1"/>
  <c r="AT141" i="1"/>
  <c r="AW142" i="1"/>
  <c r="AA143" i="1"/>
  <c r="AE144" i="1"/>
  <c r="W142" i="1"/>
  <c r="V141" i="1"/>
  <c r="J141" i="1"/>
  <c r="K141" i="1"/>
  <c r="AC141" i="1"/>
  <c r="AG142" i="1"/>
  <c r="U144" i="1"/>
  <c r="AA141" i="1"/>
  <c r="G140" i="1"/>
  <c r="M141" i="1"/>
  <c r="AD141" i="1"/>
  <c r="AH143" i="1"/>
  <c r="V144" i="1"/>
  <c r="AE142" i="1"/>
  <c r="AI143" i="1"/>
  <c r="W144" i="1"/>
  <c r="AH141" i="1"/>
  <c r="V143" i="1"/>
  <c r="Z144" i="1"/>
  <c r="Y144" i="1"/>
  <c r="W143" i="1"/>
  <c r="AA144" i="1"/>
  <c r="AJ141" i="1"/>
  <c r="X143" i="1"/>
  <c r="AB144" i="1"/>
  <c r="AG141" i="1"/>
  <c r="U142" i="1"/>
  <c r="Y143" i="1"/>
  <c r="AC144" i="1"/>
  <c r="V142" i="1"/>
  <c r="Z143" i="1"/>
  <c r="AD144" i="1"/>
  <c r="X142" i="1"/>
  <c r="AB143" i="1"/>
  <c r="AF144" i="1"/>
  <c r="U141" i="1"/>
  <c r="Y142" i="1"/>
  <c r="AC143" i="1"/>
  <c r="AG144" i="1"/>
  <c r="Z142" i="1"/>
  <c r="AD143" i="1"/>
  <c r="AH144" i="1"/>
  <c r="W141" i="1"/>
  <c r="AA142" i="1"/>
  <c r="AE143" i="1"/>
  <c r="AI144" i="1"/>
  <c r="X141" i="1"/>
  <c r="AB142" i="1"/>
  <c r="AF143" i="1"/>
  <c r="AJ144" i="1"/>
  <c r="L141" i="1"/>
  <c r="AJ143" i="1"/>
  <c r="AD142" i="1"/>
  <c r="AF142" i="1"/>
  <c r="AH142" i="1"/>
  <c r="AE141" i="1"/>
  <c r="AI142" i="1"/>
  <c r="I141" i="1"/>
  <c r="Q142" i="1"/>
  <c r="F140" i="1"/>
  <c r="R142" i="1"/>
  <c r="H140" i="1"/>
  <c r="N141" i="1"/>
  <c r="L140" i="1"/>
  <c r="M140" i="1"/>
  <c r="P140" i="1"/>
  <c r="I140" i="1"/>
  <c r="O141" i="1"/>
  <c r="J140" i="1"/>
  <c r="P141" i="1"/>
  <c r="K140" i="1"/>
  <c r="Q141" i="1"/>
  <c r="R141" i="1"/>
  <c r="E142" i="1"/>
  <c r="F142" i="1"/>
  <c r="G142" i="1"/>
  <c r="H142" i="1"/>
  <c r="Q140" i="1"/>
  <c r="I142" i="1"/>
  <c r="R140" i="1"/>
  <c r="J142" i="1"/>
  <c r="E141" i="1"/>
  <c r="K142" i="1"/>
  <c r="L142" i="1"/>
  <c r="F141" i="1"/>
  <c r="G141" i="1"/>
  <c r="M142" i="1"/>
  <c r="D140" i="1"/>
  <c r="H141" i="1"/>
  <c r="N140" i="1"/>
  <c r="O140" i="1"/>
  <c r="D142" i="1"/>
  <c r="P142" i="1"/>
  <c r="N142" i="1"/>
  <c r="O142" i="1"/>
  <c r="H314" i="7" l="1"/>
  <c r="H307" i="7"/>
  <c r="H306" i="7"/>
  <c r="H304" i="7"/>
  <c r="H318" i="7"/>
  <c r="H308" i="7"/>
  <c r="H320" i="7"/>
  <c r="H319" i="7"/>
  <c r="H321" i="7"/>
  <c r="H310" i="7"/>
  <c r="H311" i="7"/>
  <c r="H322" i="7"/>
  <c r="H309" i="7"/>
  <c r="H312" i="7"/>
  <c r="H325" i="7"/>
  <c r="H313" i="7"/>
  <c r="H315" i="7"/>
  <c r="H323" i="7"/>
  <c r="H305" i="7"/>
  <c r="H326" i="7"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<sst xmlns="http://schemas.openxmlformats.org/spreadsheetml/2006/main" count="40310" uniqueCount="413">
  <si>
    <t>Timestamp</t>
  </si>
  <si>
    <t>Which course are you currently enrolled in?</t>
  </si>
  <si>
    <t>How did you hear about County College of Morris? [CCM Web site]</t>
  </si>
  <si>
    <t>How did you hear about County College of Morris? [Social Media]</t>
  </si>
  <si>
    <t>How did you hear about County College of Morris? [Community Event]</t>
  </si>
  <si>
    <t>How did you hear about County College of Morris? [Family member or friend]</t>
  </si>
  <si>
    <t>How did you hear about County College of Morris? [Current CCM student]</t>
  </si>
  <si>
    <t>How did you hear about County College of Morris? [CCM Alumni]</t>
  </si>
  <si>
    <t>How did you hear about County College of Morris? [High School Teacher]</t>
  </si>
  <si>
    <t>How did you hear about County College of Morris? [High School Counselor]</t>
  </si>
  <si>
    <t>How did you hear about County College of Morris? [In-app advertisement]</t>
  </si>
  <si>
    <t>How did you hear about County College of Morris? [Employer]</t>
  </si>
  <si>
    <t>How did you hear about County College of Morris? [Billboard]</t>
  </si>
  <si>
    <t>How did you hear about County College of Morris? [Television]</t>
  </si>
  <si>
    <t>How did you hear about County College of Morris? [Radio]</t>
  </si>
  <si>
    <t>How did you hear about County College of Morris? [Home mailer]</t>
  </si>
  <si>
    <t>How did you hear about County College of Morris? [Other]</t>
  </si>
  <si>
    <t>To what extent did the following impact your decision to attend County College of Morris? [Affordable cost]</t>
  </si>
  <si>
    <t>To what extent did the following impact your decision to attend County College of Morris? [Location/convenience]</t>
  </si>
  <si>
    <t>To what extent did the following impact your decision to attend County College of Morris? [Choice of programs]</t>
  </si>
  <si>
    <t>To what extent did the following impact your decision to attend County College of Morris? [Online offerings]</t>
  </si>
  <si>
    <t>To what extent did the following impact your decision to attend County College of Morris? [Family/friend referral]</t>
  </si>
  <si>
    <t>To what extent did the following impact your decision to attend County College of Morris? [Faculty/staff]</t>
  </si>
  <si>
    <t>To what extent did the following impact your decision to attend County College of Morris? [College reputation]</t>
  </si>
  <si>
    <t>To what extent did the following impact your decision to attend County College of Morris? [Financial Aid]</t>
  </si>
  <si>
    <t>To what extent did the following impact your decision to attend County College of Morris? [Scholarships]</t>
  </si>
  <si>
    <t>To what extent did the following impact your decision to attend County College of Morris? [Small class sizes]</t>
  </si>
  <si>
    <t>To what extent did the following impact your decision to attend County College of Morris? [Extra-curricular opportunities]</t>
  </si>
  <si>
    <t>To what extent did the following impact your decision to attend County College of Morris? [Accepted my transfer credits]</t>
  </si>
  <si>
    <t>To what extent did the following impact your decision to attend County College of Morris? [Negative experience at another college]</t>
  </si>
  <si>
    <t>To what extent did the following impact your decision to attend County College of Morris? [NJ Stars Program]</t>
  </si>
  <si>
    <t>To what extent did the following impact your decision to attend County College of Morris? [Ability to transfer CCM credits to a 4-year school]</t>
  </si>
  <si>
    <t>To what extent did the following impact your decision to attend County College of Morris? [Get college credit while in high school]</t>
  </si>
  <si>
    <t>Prior to applying to college, did you participate in any of the following events or activities at the County College of Morris and/or with the Department of Information Technologies, if at all? [Open House]</t>
  </si>
  <si>
    <t>Prior to applying to college, did you participate in any of the following events or activities at the County College of Morris and/or with the Department of Information Technologies, if at all? [Instant Decision Day]</t>
  </si>
  <si>
    <t>Prior to applying to college, did you participate in any of the following events or activities at the County College of Morris and/or with the Department of Information Technologies, if at all? [On-Campus Information Session]</t>
  </si>
  <si>
    <t>Prior to applying to college, did you participate in any of the following events or activities at the County College of Morris and/or with the Department of Information Technologies, if at all? [Titans Tuesday (Virtual) Information Session]</t>
  </si>
  <si>
    <t>Prior to applying to college, did you participate in any of the following events or activities at the County College of Morris and/or with the Department of Information Technologies, if at all? [Women Who Dare]</t>
  </si>
  <si>
    <t>Prior to applying to college, did you participate in any of the following events or activities at the County College of Morris and/or with the Department of Information Technologies, if at all? [Regional College Fair]</t>
  </si>
  <si>
    <t>Prior to applying to college, did you participate in any of the following events or activities at the County College of Morris and/or with the Department of Information Technologies, if at all? [HS Sharetime Information Session]</t>
  </si>
  <si>
    <t>Prior to applying to college, did you participate in any of the following events or activities at the County College of Morris and/or with the Department of Information Technologies, if at all? [Challenger Program]</t>
  </si>
  <si>
    <t>Prior to applying to college, did you participate in any of the following events or activities at the County College of Morris and/or with the Department of Information Technologies, if at all? [CyberSecurity Information Protection Program Participation ]</t>
  </si>
  <si>
    <t>Prior to applying to college, did you participate in any of the following events or activities at the County College of Morris and/or with the Department of Information Technologies, if at all? [Information Session at my high school]</t>
  </si>
  <si>
    <t>Prior to applying to college, did you participate in any of the following events or activities at the County College of Morris and/or with the Department of Information Technologies, if at all? [Campus Visit with my high school]</t>
  </si>
  <si>
    <t>Prior to applying to college, did you participate in any of the following events or activities at the County College of Morris and/or with the Department of Information Technologies, if at all? [Campus Visit (individual)]</t>
  </si>
  <si>
    <t>Prior to applying to college, did you participate in any of the following events or activities at the County College of Morris and/or with the Department of Information Technologies, if at all? [Workforce Development class]</t>
  </si>
  <si>
    <t>Prior to applying to college, did you participate in any of the following events or activities at the County College of Morris and/or with the Department of Information Technologies, if at all? [Corporate Training]</t>
  </si>
  <si>
    <t>Prior to applying to college, did you participate in any of the following events or activities at the County College of Morris and/or with the Department of Information Technologies, if at all? [Teen Arts Festival]</t>
  </si>
  <si>
    <t>Prior to applying to college, did you participate in any of the following events or activities at the County College of Morris and/or with the Department of Information Technologies, if at all? [Summer camp at CCM]</t>
  </si>
  <si>
    <t>Prior to applying to college, did you participate in any of the following events or activities at the County College of Morris and/or with the Department of Information Technologies, if at all? [Hour of Code]</t>
  </si>
  <si>
    <t>What motivated you to seek a computing class at CCM? [To keep current in computing skills]</t>
  </si>
  <si>
    <t>What motivated you to seek a computing class at CCM? [Curiosity]</t>
  </si>
  <si>
    <t>What motivated you to seek a computing class at CCM? [Personal Enrichment]</t>
  </si>
  <si>
    <t>What motivated you to seek a computing class at CCM? [Career Advancement]</t>
  </si>
  <si>
    <t>What motivated you to seek a computing class at CCM? [Career Change]</t>
  </si>
  <si>
    <t>What motivated you to seek a computing class at CCM? [Professional Development]</t>
  </si>
  <si>
    <t>What motivated you to seek a computing class at CCM? [Job Displacement]</t>
  </si>
  <si>
    <t>What motivated you to seek a computing class at CCM? [Financial]</t>
  </si>
  <si>
    <t>What motivated you to seek a computing class at CCM? [Relocation]</t>
  </si>
  <si>
    <t>What motivated you to seek a computing class at CCM? [IT Industry Certifications]</t>
  </si>
  <si>
    <t>What motivated you to seek a computing class at CCM? [Itâ€™s a required class for the degree Iâ€™m seeking]</t>
  </si>
  <si>
    <t>To what extent did the following activities or experience impact your decision to enroll in an computing course at CCM? [Middle/High school computing class]</t>
  </si>
  <si>
    <t>To what extent did the following activities or experience impact your decision to enroll in an computing course at CCM? [Middle/High school computing related club]</t>
  </si>
  <si>
    <t>To what extent did the following activities or experience impact your decision to enroll in an computing course at CCM? [Computing-related competitions (e.g., Robotics competition, Lego competition, Cybersecurity, Programming)]</t>
  </si>
  <si>
    <t>To what extent did the following activities or experience impact your decision to enroll in an computing course at CCM? [Afterschool computing-related camp/program]</t>
  </si>
  <si>
    <t>To what extent did the following activities or experience impact your decision to enroll in an computing course at CCM? [Summer computing related camp/program]</t>
  </si>
  <si>
    <t>To what extent did the following activities or experience impact your decision to enroll in an computing course at CCM? [An AP computing class]</t>
  </si>
  <si>
    <t>To what extent did the following activities or experience impact your decision to enroll in an computing course at CCM? [A dual enrollment computing class]</t>
  </si>
  <si>
    <t>To what extent did the following activities or experience impact your decision to enroll in an computing course at CCM? [Family or friend influence]</t>
  </si>
  <si>
    <t>To what extent did the following activities or experience impact your decision to enroll in an computing course at CCM? [Family or friend working in the computing field]</t>
  </si>
  <si>
    <t>To what extent did the following activities or experience impact your decision to enroll in an computing course at CCM? [High school teacher or guidance counselor]</t>
  </si>
  <si>
    <t>To what extent did the following activities or experience impact your decision to enroll in an computing course at CCM? [Employer influence]</t>
  </si>
  <si>
    <t>To what extent did the following activities or experience impact your decision to enroll in an computing course at CCM? [CCM faculty member]</t>
  </si>
  <si>
    <t>To what extent did the following activities or experience impact your decision to enroll in an computing course at CCM? [CCM advisor/counselor]</t>
  </si>
  <si>
    <t>What degree program are you currently enrolled in?</t>
  </si>
  <si>
    <t>Did you receive information about CCM computing classes from any of the following sources? [High school guidance counselor]</t>
  </si>
  <si>
    <t>Did you receive information about CCM computing classes from any of the following sources? [High School Teacher]</t>
  </si>
  <si>
    <t>Did you receive information about CCM computing classes from any of the following sources? [CCM Information Technologies Website]</t>
  </si>
  <si>
    <t>Did you receive information about CCM computing classes from any of the following sources? [CCM Admissions]</t>
  </si>
  <si>
    <t>Did you receive information about CCM computing classes from any of the following sources? [CCM advisor/counselor]</t>
  </si>
  <si>
    <t>Did you receive information about CCM computing classes from any of the following sources? [Employer]</t>
  </si>
  <si>
    <t>Did you receive information about CCM computing classes from any of the following sources? [CCM Workforce Development]</t>
  </si>
  <si>
    <t>Did you receive information about CCM computing classes from any of the following sources? [NJ Workforce Development Program]</t>
  </si>
  <si>
    <t>Did you receive information about CCM computing classes from any of the following sources? [Other]</t>
  </si>
  <si>
    <t>On a scale of 1 to 5, with 1 being not at all interested and 5 being extremely interested, how interested are you taking more courses in Computer Science, Information Technology or Game Development?</t>
  </si>
  <si>
    <t>If you answered that you were interested in taking more computing classes, which ones interest you most? [Web Development]</t>
  </si>
  <si>
    <t>If you answered that you were interested in taking more computing classes, which ones interest you most? [CyberSecurity]</t>
  </si>
  <si>
    <t>If you answered that you were interested in taking more computing classes, which ones interest you most? [App Development]</t>
  </si>
  <si>
    <t>If you answered that you were interested in taking more computing classes, which ones interest you most? [Data Analytics]</t>
  </si>
  <si>
    <t>If you answered that you were interested in taking more computing classes, which ones interest you most? [Machine Learning/Artificial Intelligence]</t>
  </si>
  <si>
    <t>If you answered that you were interested in taking more computing classes, which ones interest you most? [Computer Programming]</t>
  </si>
  <si>
    <t>If you answered that you were interested in taking more computing classes, which ones interest you most? [Game Design]</t>
  </si>
  <si>
    <t>If you answered that you were interested in taking more computing classes, which ones interest you most? [Hardware Installation &amp; Repair]</t>
  </si>
  <si>
    <t>Gender</t>
  </si>
  <si>
    <t>Race/ethnicity</t>
  </si>
  <si>
    <t xml:space="preserve">Age </t>
  </si>
  <si>
    <t>2022/09/30 11:06:53 AM EST</t>
  </si>
  <si>
    <t>CMP 101 Computer Information Literacy</t>
  </si>
  <si>
    <t>No</t>
  </si>
  <si>
    <t>Yes</t>
  </si>
  <si>
    <t>High Impact</t>
  </si>
  <si>
    <t>Some Impact</t>
  </si>
  <si>
    <t>No Impact</t>
  </si>
  <si>
    <t>Not Sure</t>
  </si>
  <si>
    <t>Early Childhood Education</t>
  </si>
  <si>
    <t>Woman</t>
  </si>
  <si>
    <t>Hispanic or Latino</t>
  </si>
  <si>
    <t>18 and younger</t>
  </si>
  <si>
    <t>2022/09/30 11:08:58 AM EST</t>
  </si>
  <si>
    <t>CMP 135 Computer Concepts with Applications</t>
  </si>
  <si>
    <t>Public Health</t>
  </si>
  <si>
    <t>White/Caucasian</t>
  </si>
  <si>
    <t>21-24</t>
  </si>
  <si>
    <t>2022/09/30 11:14:01 AM EST</t>
  </si>
  <si>
    <t>Don't recall</t>
  </si>
  <si>
    <t>Radiography</t>
  </si>
  <si>
    <t>19-20</t>
  </si>
  <si>
    <t>2022/09/30 11:17:07 AM EST</t>
  </si>
  <si>
    <t>N/A</t>
  </si>
  <si>
    <t>Exercise Science</t>
  </si>
  <si>
    <t>Man</t>
  </si>
  <si>
    <t>2022/09/30 12:09:42 PM EST</t>
  </si>
  <si>
    <t>Liberal Arts</t>
  </si>
  <si>
    <t>2022/09/30 4:45:01 PM EST</t>
  </si>
  <si>
    <t>2022/10/02 12:00:13 PM EST</t>
  </si>
  <si>
    <t>Nursing</t>
  </si>
  <si>
    <t>2022/10/02 1:12:55 PM EST</t>
  </si>
  <si>
    <t>Black/African American</t>
  </si>
  <si>
    <t>25-34</t>
  </si>
  <si>
    <t>2022/10/02 1:16:09 PM EST</t>
  </si>
  <si>
    <t>2022/10/02 2:08:28 PM EST</t>
  </si>
  <si>
    <t>2022/10/02 4:37:14 PM EST</t>
  </si>
  <si>
    <t>2022/10/02 9:25:15 PM EST</t>
  </si>
  <si>
    <t>Choose not to reply</t>
  </si>
  <si>
    <t>2022/10/02 9:50:24 PM EST</t>
  </si>
  <si>
    <t>CMP 126 Computer Technology and Applications</t>
  </si>
  <si>
    <t>Not in a degree program</t>
  </si>
  <si>
    <t>2022/10/02 10:52:20 PM EST</t>
  </si>
  <si>
    <t>2022/10/02 11:03:58 PM EST</t>
  </si>
  <si>
    <t>2022/10/02 11:57:33 PM EST</t>
  </si>
  <si>
    <t xml:space="preserve">Psychology </t>
  </si>
  <si>
    <t>2022/10/03 11:58:21 AM EST</t>
  </si>
  <si>
    <t>Black/African American;White/Caucasian;Multi-Racial</t>
  </si>
  <si>
    <t>2022/10/03 12:33:33 PM EST</t>
  </si>
  <si>
    <t>Criminal Justice</t>
  </si>
  <si>
    <t>35-64</t>
  </si>
  <si>
    <t>2022/10/03 1:46:10 PM EST</t>
  </si>
  <si>
    <t>2022/10/03 2:25:40 PM EST</t>
  </si>
  <si>
    <t>2022/10/03 2:48:47 PM EST</t>
  </si>
  <si>
    <t>2022/10/03 3:24:03 PM EST</t>
  </si>
  <si>
    <t>Hispanic or Latino;White/Caucasian</t>
  </si>
  <si>
    <t>2022/10/03 7:49:22 PM EST</t>
  </si>
  <si>
    <t>2022/10/04 3:34:48 AM EST</t>
  </si>
  <si>
    <t>Prefer not to say</t>
  </si>
  <si>
    <t>2022/10/04 8:23:27 AM EST</t>
  </si>
  <si>
    <t>2022/10/04 9:24:05 AM EST</t>
  </si>
  <si>
    <t>Computer Information Systems</t>
  </si>
  <si>
    <t>2022/10/04 9:49:02 AM EST</t>
  </si>
  <si>
    <t>2022/10/04 9:54:55 AM EST</t>
  </si>
  <si>
    <t>2022/10/04 9:55:42 AM EST</t>
  </si>
  <si>
    <t>2022/10/04 9:55:49 AM EST</t>
  </si>
  <si>
    <t>Asian;White/Caucasian</t>
  </si>
  <si>
    <t>2022/10/04 9:56:11 AM EST</t>
  </si>
  <si>
    <t>2022/10/04 9:56:32 AM EST</t>
  </si>
  <si>
    <t>2022/10/04 9:57:15 AM EST</t>
  </si>
  <si>
    <t>Broadcasting Arts and Technology</t>
  </si>
  <si>
    <t>2022/10/04 9:58:05 AM EST</t>
  </si>
  <si>
    <t>2022/10/04 9:58:06 AM EST</t>
  </si>
  <si>
    <t>Communication</t>
  </si>
  <si>
    <t>2022/10/04 10:00:43 AM EST</t>
  </si>
  <si>
    <t>2022/10/04 10:01:12 AM EST</t>
  </si>
  <si>
    <t>2022/10/04 10:03:37 AM EST</t>
  </si>
  <si>
    <t>2022/10/04 10:10:56 AM EST</t>
  </si>
  <si>
    <t>Journalism</t>
  </si>
  <si>
    <t>2022/10/04 1:56:37 PM EST</t>
  </si>
  <si>
    <t>2022/10/04 3:19:10 PM EST</t>
  </si>
  <si>
    <t>2022/10/04 3:37:52 PM EST</t>
  </si>
  <si>
    <t>2022/10/04 4:58:40 PM EST</t>
  </si>
  <si>
    <t>Business Administration</t>
  </si>
  <si>
    <t>2022/10/04 6:13:22 PM EST</t>
  </si>
  <si>
    <t>2022/10/04 9:45:01 PM EST</t>
  </si>
  <si>
    <t>2022/10/05 11:39:36 AM EST</t>
  </si>
  <si>
    <t>2022/10/05 3:06:13 PM EST</t>
  </si>
  <si>
    <t>Asian</t>
  </si>
  <si>
    <t>2022/10/05 5:07:18 PM EST</t>
  </si>
  <si>
    <t>2022/10/05 5:07:25 PM EST</t>
  </si>
  <si>
    <t>2022/10/05 5:07:57 PM EST</t>
  </si>
  <si>
    <t>2022/10/05 5:07:59 PM EST</t>
  </si>
  <si>
    <t>2022/10/05 5:08:31 PM EST</t>
  </si>
  <si>
    <t xml:space="preserve"> want to go into radiography </t>
  </si>
  <si>
    <t>2022/10/05 5:08:39 PM EST</t>
  </si>
  <si>
    <t>Biology</t>
  </si>
  <si>
    <t>2022/10/05 5:08:57 PM EST</t>
  </si>
  <si>
    <t>Business Administrative</t>
  </si>
  <si>
    <t>2022/10/05 5:09:05 PM EST</t>
  </si>
  <si>
    <t>Music Technology</t>
  </si>
  <si>
    <t>2022/10/05 5:09:31 PM EST</t>
  </si>
  <si>
    <t>2022/10/05 5:09:38 PM EST</t>
  </si>
  <si>
    <t>Hispanic or Latino;Black/African American</t>
  </si>
  <si>
    <t>2022/10/05 5:10:02 PM EST</t>
  </si>
  <si>
    <t>2022/10/05 5:10:17 PM EST</t>
  </si>
  <si>
    <t>2022/10/05 5:10:40 PM EST</t>
  </si>
  <si>
    <t>2022/10/05 5:10:52 PM EST</t>
  </si>
  <si>
    <t>2022/10/05 5:11:21 PM EST</t>
  </si>
  <si>
    <t>2022/10/05 5:15:07 PM EST</t>
  </si>
  <si>
    <t xml:space="preserve">biology </t>
  </si>
  <si>
    <t>Hispanic or Latino;White/Caucasian;Multi-Racial</t>
  </si>
  <si>
    <t>2022/10/05 5:19:27 PM EST</t>
  </si>
  <si>
    <t>2022/10/05 5:44:25 PM EST</t>
  </si>
  <si>
    <t>2022/10/05 6:20:58 PM EST</t>
  </si>
  <si>
    <t>2022/10/06 8:42:57 AM EST</t>
  </si>
  <si>
    <t>Asian;Black/African American;White/Caucasian;Multi-Racial</t>
  </si>
  <si>
    <t>2022/10/06 8:52:49 AM EST</t>
  </si>
  <si>
    <t>2022/10/06 8:56:32 AM EST</t>
  </si>
  <si>
    <t>2022/10/06 8:59:52 AM EST</t>
  </si>
  <si>
    <t>2022/10/06 9:02:34 AM EST</t>
  </si>
  <si>
    <t>2022/10/06 9:48:13 AM EST</t>
  </si>
  <si>
    <t>2022/10/06 9:49:41 AM EST</t>
  </si>
  <si>
    <t>2022/10/06 9:49:43 AM EST</t>
  </si>
  <si>
    <t>2022/10/06 9:50:09 AM EST</t>
  </si>
  <si>
    <t>2022/10/06 9:50:10 AM EST</t>
  </si>
  <si>
    <t>2022/10/06 9:50:29 AM EST</t>
  </si>
  <si>
    <t>2022/10/06 9:50:30 AM EST</t>
  </si>
  <si>
    <t>2022/10/06 9:51:06 AM EST</t>
  </si>
  <si>
    <t>2022/10/06 9:51:10 AM EST</t>
  </si>
  <si>
    <t>2022/10/06 9:51:20 AM EST</t>
  </si>
  <si>
    <t>Multi-Racial</t>
  </si>
  <si>
    <t>2022/10/06 9:51:35 AM EST</t>
  </si>
  <si>
    <t>2022/10/06 9:52:26 AM EST</t>
  </si>
  <si>
    <t>2022/10/06 9:53:08 AM EST</t>
  </si>
  <si>
    <t>2022/10/06 9:53:28 AM EST</t>
  </si>
  <si>
    <t>2022/10/06 9:54:19 AM EST</t>
  </si>
  <si>
    <t>2022/10/06 9:56:13 AM EST</t>
  </si>
  <si>
    <t>2022/10/06 9:59:41 AM EST</t>
  </si>
  <si>
    <t>2022/10/06 4:32:00 PM EST</t>
  </si>
  <si>
    <t>Teacher Education for Phys Ed and Health</t>
  </si>
  <si>
    <t>2022/10/06 5:06:25 PM EST</t>
  </si>
  <si>
    <t>2022/10/06 5:35:59 PM EST</t>
  </si>
  <si>
    <t>2022/10/07 12:08:13 PM EST</t>
  </si>
  <si>
    <t>2022/10/08 11:02:31 AM EST</t>
  </si>
  <si>
    <t>2022/10/09 7:00:53 PM EST</t>
  </si>
  <si>
    <t>Business</t>
  </si>
  <si>
    <t>2022/10/12 5:23:54 PM EST</t>
  </si>
  <si>
    <t>Computer Science</t>
  </si>
  <si>
    <t>2022/10/17 9:28:25 PM EST</t>
  </si>
  <si>
    <t>2022/10/18 11:35:42 AM EST</t>
  </si>
  <si>
    <t>2022/10/18 11:35:49 AM EST</t>
  </si>
  <si>
    <t>2022/10/18 11:35:50 AM EST</t>
  </si>
  <si>
    <t>2022/10/18 11:36:00 AM EST</t>
  </si>
  <si>
    <t>2022/10/18 11:36:09 AM EST</t>
  </si>
  <si>
    <t>2022/10/18 11:36:24 AM EST</t>
  </si>
  <si>
    <t>2022/10/18 11:36:28 AM EST</t>
  </si>
  <si>
    <t>2022/10/18 11:37:02 AM EST</t>
  </si>
  <si>
    <t>2022/10/18 11:37:51 AM EST</t>
  </si>
  <si>
    <t>Sharetime Criminal Justice Program</t>
  </si>
  <si>
    <t>2022/10/18 11:38:14 AM EST</t>
  </si>
  <si>
    <t>2022/10/18 11:38:20 AM EST</t>
  </si>
  <si>
    <t>American Indian/Native American/Alaska Native;White/Caucasian</t>
  </si>
  <si>
    <t>2022/10/18 11:38:35 AM EST</t>
  </si>
  <si>
    <t>2022/10/18 11:38:39 AM EST</t>
  </si>
  <si>
    <t>2022/10/18 11:38:41 AM EST</t>
  </si>
  <si>
    <t>2022/10/18 11:38:42 AM EST</t>
  </si>
  <si>
    <t>2022/10/18 11:38:56 AM EST</t>
  </si>
  <si>
    <t>2022/10/18 11:39:33 AM EST</t>
  </si>
  <si>
    <t>Human Services</t>
  </si>
  <si>
    <t>2022/10/18 11:44:22 AM EST</t>
  </si>
  <si>
    <t>2022/10/18 11:46:47 AM EST</t>
  </si>
  <si>
    <t>2022/10/18 4:42:09 PM EST</t>
  </si>
  <si>
    <t>2022/10/18 5:22:47 PM EST</t>
  </si>
  <si>
    <t>2022/10/18 5:22:56 PM EST</t>
  </si>
  <si>
    <t>2022/10/18 5:23:04 PM EST</t>
  </si>
  <si>
    <t>2022/10/18 5:23:09 PM EST</t>
  </si>
  <si>
    <t>2022/10/18 5:23:33 PM EST</t>
  </si>
  <si>
    <t>2022/10/18 5:23:42 PM EST</t>
  </si>
  <si>
    <t>2022/10/18 5:23:52 PM EST</t>
  </si>
  <si>
    <t>2022/10/18 5:23:53 PM EST</t>
  </si>
  <si>
    <t>2022/10/18 5:24:21 PM EST</t>
  </si>
  <si>
    <t>2022/10/18 5:26:03 PM EST</t>
  </si>
  <si>
    <t>biology</t>
  </si>
  <si>
    <t>American Indian/Native American/Alaska Native;Asian</t>
  </si>
  <si>
    <t>2022/10/18 5:26:37 PM EST</t>
  </si>
  <si>
    <t>2022/10/18 5:33:38 PM EST</t>
  </si>
  <si>
    <t>2022/10/19 10:52:27 PM EST</t>
  </si>
  <si>
    <t>Question</t>
  </si>
  <si>
    <t>Question #</t>
  </si>
  <si>
    <t>SubQuestion</t>
  </si>
  <si>
    <t>1</t>
  </si>
  <si>
    <t>2 - CCM Web site</t>
  </si>
  <si>
    <t>2 - Social Media</t>
  </si>
  <si>
    <t>2 - Community Event</t>
  </si>
  <si>
    <t>2 - Family member or friend</t>
  </si>
  <si>
    <t>2 - Current CCM student</t>
  </si>
  <si>
    <t>2 - CCM Alumni</t>
  </si>
  <si>
    <t>2 - High School Teacher</t>
  </si>
  <si>
    <t>2 - High School Counselor</t>
  </si>
  <si>
    <t>2 - In-app advertisement</t>
  </si>
  <si>
    <t>2 - Employer</t>
  </si>
  <si>
    <t>2 - Billboard</t>
  </si>
  <si>
    <t>2 - Television</t>
  </si>
  <si>
    <t>2 - Radio</t>
  </si>
  <si>
    <t>2 - Home mailer</t>
  </si>
  <si>
    <t>2 - Other</t>
  </si>
  <si>
    <t>3 - Affordable cost</t>
  </si>
  <si>
    <t>3 - Location/convenience</t>
  </si>
  <si>
    <t>3 - Choice of programs</t>
  </si>
  <si>
    <t>3 - Online offerings</t>
  </si>
  <si>
    <t>3 - Family/friend referral</t>
  </si>
  <si>
    <t>3 - Faculty/staff</t>
  </si>
  <si>
    <t>3 - College reputation</t>
  </si>
  <si>
    <t>3 - Financial Aid</t>
  </si>
  <si>
    <t>3 - Scholarships</t>
  </si>
  <si>
    <t>3 - Small class sizes</t>
  </si>
  <si>
    <t>3 - Extra-curricular opportunities</t>
  </si>
  <si>
    <t>3 - Accepted my transfer credits</t>
  </si>
  <si>
    <t>3 - Negative experience at another college</t>
  </si>
  <si>
    <t>3 - NJ Stars Program</t>
  </si>
  <si>
    <t>3 - Ability to transfer CCM credits to a 4-year school</t>
  </si>
  <si>
    <t>3 - Get college credit while in high school</t>
  </si>
  <si>
    <t>4 - Open House</t>
  </si>
  <si>
    <t>4 - Instant Decision Day</t>
  </si>
  <si>
    <t>4 - On-Campus Information Session</t>
  </si>
  <si>
    <t>4 - Titans Tuesday (Virtual) Information Session</t>
  </si>
  <si>
    <t>4 - Women Who Dare</t>
  </si>
  <si>
    <t>4 - Regional College Fair</t>
  </si>
  <si>
    <t>4 - HS Sharetime Information Session</t>
  </si>
  <si>
    <t>4 - Challenger Program</t>
  </si>
  <si>
    <t xml:space="preserve">4 - CyberSecurity Information Protection Program Participation </t>
  </si>
  <si>
    <t>4 - Information Session at my high school</t>
  </si>
  <si>
    <t>4 - Campus Visit with my high school</t>
  </si>
  <si>
    <t>4 - Campus Visit (individual)</t>
  </si>
  <si>
    <t>4 - Workforce Development class</t>
  </si>
  <si>
    <t>4 - Corporate Training</t>
  </si>
  <si>
    <t>4 - Teen Arts Festival</t>
  </si>
  <si>
    <t>4 - Summer camp at CCM</t>
  </si>
  <si>
    <t>4 - Hour of Code</t>
  </si>
  <si>
    <t>5 - To keep current in computing skills</t>
  </si>
  <si>
    <t>5 - Curiosity</t>
  </si>
  <si>
    <t>5 - Personal Enrichment</t>
  </si>
  <si>
    <t>5 - Career Advancement</t>
  </si>
  <si>
    <t>5 - Career Change</t>
  </si>
  <si>
    <t>5 - Professional Development</t>
  </si>
  <si>
    <t>5 - Job Displacement</t>
  </si>
  <si>
    <t>5 - Financial</t>
  </si>
  <si>
    <t>5 - Relocation</t>
  </si>
  <si>
    <t>5 - IT Industry Certifications</t>
  </si>
  <si>
    <t>5 - Itâ€™s a required class for the degree Iâ€™m seeking</t>
  </si>
  <si>
    <t>6 - Middle/High school computing class</t>
  </si>
  <si>
    <t>6 - Middle/High school computing related club</t>
  </si>
  <si>
    <t>6 - Computing-related competitions (e.g., Robotics competition, Lego competition, Cybersecurity, Programming)</t>
  </si>
  <si>
    <t>6 - Afterschool computing-related camp/program</t>
  </si>
  <si>
    <t>6 - Summer computing related camp/program</t>
  </si>
  <si>
    <t>6 - An AP computing class</t>
  </si>
  <si>
    <t>6 - A dual enrollment computing class</t>
  </si>
  <si>
    <t>6 - Family or friend influence</t>
  </si>
  <si>
    <t>6 - Family or friend working in the computing field</t>
  </si>
  <si>
    <t>6 - High school teacher or guidance counselor</t>
  </si>
  <si>
    <t>6 - Employer influence</t>
  </si>
  <si>
    <t>6 - CCM faculty member</t>
  </si>
  <si>
    <t>6 - CCM advisor/counselor</t>
  </si>
  <si>
    <t>7</t>
  </si>
  <si>
    <t>8 - High school guidance counselor</t>
  </si>
  <si>
    <t>8 - High School Teacher</t>
  </si>
  <si>
    <t>8 - CCM Information Technologies Website</t>
  </si>
  <si>
    <t>8 - CCM Admissions</t>
  </si>
  <si>
    <t>8 - CCM advisor/counselor</t>
  </si>
  <si>
    <t>8 - Employer</t>
  </si>
  <si>
    <t>8 - CCM Workforce Development</t>
  </si>
  <si>
    <t>8 - NJ Workforce Development Program</t>
  </si>
  <si>
    <t>8 - Other</t>
  </si>
  <si>
    <t>9</t>
  </si>
  <si>
    <t>10 - Web Development</t>
  </si>
  <si>
    <t>10 - CyberSecurity</t>
  </si>
  <si>
    <t>10 - App Development</t>
  </si>
  <si>
    <t>10 - Data Analytics</t>
  </si>
  <si>
    <t>10 - Machine Learning/Artificial Intelligence</t>
  </si>
  <si>
    <t>10 - Computer Programming</t>
  </si>
  <si>
    <t>10 - Game Design</t>
  </si>
  <si>
    <t>10 - Hardware Installation &amp; Repair</t>
  </si>
  <si>
    <t>11</t>
  </si>
  <si>
    <t>12</t>
  </si>
  <si>
    <t>13</t>
  </si>
  <si>
    <t>Row Labels</t>
  </si>
  <si>
    <t>Grand Total</t>
  </si>
  <si>
    <t>Don't Recall</t>
  </si>
  <si>
    <t># Enrolled</t>
  </si>
  <si>
    <t>Course Number and Course Name</t>
  </si>
  <si>
    <t>% Gender</t>
  </si>
  <si>
    <t>Race/Ethnicity</t>
  </si>
  <si>
    <t>Multi-racial</t>
  </si>
  <si>
    <t>Race and Ethnicity (count)</t>
  </si>
  <si>
    <t>Race and Ethnicity (percent)</t>
  </si>
  <si>
    <t>Age Range (%)</t>
  </si>
  <si>
    <t>Scale 1 to 5</t>
  </si>
  <si>
    <t>(Multiple Items)</t>
  </si>
  <si>
    <t>Count of What degree program are you currently enrolled in?</t>
  </si>
  <si>
    <t>5 - It's a required class for the degree I'm seeking</t>
  </si>
  <si>
    <t>Keep current</t>
  </si>
  <si>
    <t>Curiosity</t>
  </si>
  <si>
    <t>Personal Enrichment</t>
  </si>
  <si>
    <t>Career Advancement</t>
  </si>
  <si>
    <t>Career Change</t>
  </si>
  <si>
    <t>Professional Development</t>
  </si>
  <si>
    <t>Job Displacement</t>
  </si>
  <si>
    <t>Financial</t>
  </si>
  <si>
    <t>Relocation</t>
  </si>
  <si>
    <t>IT Industry Certification</t>
  </si>
  <si>
    <t>Required Class</t>
  </si>
  <si>
    <t>Age Range</t>
  </si>
  <si>
    <t>Count</t>
  </si>
  <si>
    <t>Degree Program</t>
  </si>
  <si>
    <t>Disaggregation of Data - Question 2b (i)</t>
  </si>
  <si>
    <t>Disaggregation of Data - Question 2b (ii)</t>
  </si>
  <si>
    <t>Additional Insights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</si>
</sst>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8"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4">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pivotButton="1"/>
    <xf numFmtId="0" fontId="0" fillId="0" borderId="0" xfId="0" applyAlignment="1">
      <alignment horizontal="left"/>
    </xf>
    <xf numFmtId="10" fontId="0" fillId="0" borderId="0" xfId="2" applyNumberFormat="1" applyFont="1"/>
    <xf numFmtId="165" fontId="0" fillId="0" borderId="0" xfId="1" applyNumberFormat="1" applyFont="1"/>
    <xf numFmtId="164" fontId="0" fillId="0" borderId="0" xfId="0" applyNumberFormat="1"/>
    <xf numFmtId="0" fontId="0" fillId="33" borderId="0" xfId="0" applyFill="1"/>
    <xf numFmtId="0" fontId="0" fillId="0" borderId="10" xfId="0" applyBorder="1"/>
    <xf numFmtId="0" fontId="0" fillId="34" borderId="0" xfId="0" applyFill="1"/>
    <xf numFmtId="10" fontId="0" fillId="34" borderId="0" xfId="2" applyNumberFormat="1" applyFont="1" applyFill="1"/>
    <xf numFmtId="10" fontId="0" fillId="0" borderId="10" xfId="2" applyNumberFormat="1" applyFont="1" applyBorder="1"/>
    <xf numFmtId="10" fontId="0" fillId="0" borderId="0" xfId="0" applyNumberFormat="1"/>
    <xf numFmtId="0" fontId="16" fillId="33" borderId="0" xfId="0" applyFont="1" applyFill="1"/>
  </cellXfs>
  <cellStyles count="4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[Survey-Analysis.xlsx]PIVOT!PivotTable2</c:name>
    <c:fmtId val="1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Enrollment by Class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90168604069466"/>
          <c:y val="0.18840841709451153"/>
          <c:w val="0.68900258219310495"/>
          <c:h val="0.64361686598825318"/>
        </c:manualLayout>
      </c:layout>
      <c:barChart>
        <c:barDir val="col"/>
        <c:grouping val="clustered"/>
        <c:varyColors val="0"/>
        <c:ser>
          <c:idx val="0"/>
          <c:order val="0"/>
          <c:tx>
            <c:strRef>
              <c:f>PIVOT!$B$3</c:f>
              <c:strCache>
                <c:ptCount val="1"/>
                <c:pt idx="0">
                  <c:v>Total</c:v>
                </c:pt>
              </c:strCache>
            </c:strRef>
          </c:tx>
          <c:spPr>
            <a:solidFill>
              <a:schemeClr val="accent1"/>
            </a:solidFill>
            <a:ln w="19050">
              <a:solidFill>
                <a:schemeClr val="lt1"/>
              </a:solid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PIVOT!$A$4:$A$7</c:f>
              <c:strCache>
                <c:ptCount val="3"/>
                <c:pt idx="0">
                  <c:v>CMP 101 Computer Information Literacy</c:v>
                </c:pt>
                <c:pt idx="1">
                  <c:v>CMP 126 Computer Technology and Applications</c:v>
                </c:pt>
                <c:pt idx="2">
                  <c:v>CMP 135 Computer Concepts with Applications</c:v>
                </c:pt>
              </c:strCache>
            </c:strRef>
          </c:cat>
          <c:val>
            <c:numRef>
              <c:f>PIVOT!$B$4:$B$7</c:f>
              <c:numCache>
                <c:formatCode>General</c:formatCode>
                <c:ptCount val="3"/>
                <c:pt idx="0">
                  <c:v>28</c:v>
                </c:pt>
                <c:pt idx="1">
                  <c:v>22</c:v>
                </c:pt>
                <c:pt idx="2">
                  <c:v>81</c:v>
                </c:pt>
              </c:numCache>
            </c:numRef>
          </c:val>
          <c:extLst>
            <c:ext xmlns:c16="http://schemas.microsoft.com/office/drawing/2014/chart" uri="{C3380CC4-5D6E-409C-BE32-E72D297353CC}">
              <c16:uniqueId val="{00000000-1BBE-4E04-B521-37F3228EAC55}"/>
            </c:ext>
          </c:extLst>
        </c:ser>
        <c:dLbls>
          <c:showLegendKey val="0"/>
          <c:showVal val="0"/>
          <c:showCatName val="0"/>
          <c:showSerName val="0"/>
          <c:showPercent val="0"/>
          <c:showBubbleSize val="0"/>
        </c:dLbls>
        <c:gapWidth val="100"/>
        <c:axId val="755731839"/>
        <c:axId val="755724767"/>
      </c:barChart>
      <c:catAx>
        <c:axId val="7557318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55724767"/>
        <c:crosses val="autoZero"/>
        <c:auto val="1"/>
        <c:lblAlgn val="ctr"/>
        <c:lblOffset val="100"/>
        <c:noMultiLvlLbl val="0"/>
      </c:catAx>
      <c:valAx>
        <c:axId val="75572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731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[Survey-Analysis.xlsx]PIVOT!PivotTable4</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Survey</a:t>
            </a:r>
            <a:r>
              <a:rPr lang="en-US" b="1" baseline="0"/>
              <a:t> Responses by Gender</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PIVOT!$B$24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214-4E11-B5DB-FEC4878C21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214-4E11-B5DB-FEC4878C217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214-4E11-B5DB-FEC4878C217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PIVOT!$A$25:$A$28</c:f>
              <c:strCache>
                <c:ptCount val="3"/>
                <c:pt idx="0">
                  <c:v>Man</c:v>
                </c:pt>
                <c:pt idx="1">
                  <c:v>Woman</c:v>
                </c:pt>
                <c:pt idx="2">
                  <c:v>Prefer not to say</c:v>
                </c:pt>
              </c:strCache>
            </c:strRef>
          </c:cat>
          <c:val>
            <c:numRef>
              <c:f>PIVOT!$B$25:$B$28</c:f>
              <c:numCache>
                <c:formatCode>0.0%</c:formatCode>
                <c:ptCount val="3"/>
                <c:pt idx="0">
                  <c:v>0.39694656488549618</c:v>
                </c:pt>
                <c:pt idx="1">
                  <c:v>0.58778625954198471</c:v>
                </c:pt>
                <c:pt idx="2">
                  <c:v>1.5267175572519083E-2</c:v>
                </c:pt>
              </c:numCache>
            </c:numRef>
          </c:val>
          <c:extLst>
            <c:ext xmlns:c16="http://schemas.microsoft.com/office/drawing/2014/chart" uri="{C3380CC4-5D6E-409C-BE32-E72D297353CC}">
              <c16:uniqueId val="{00000000-F126-429E-A075-DE77BAD0792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[Survey-Analysis.xlsx]PIVOT!PivotTable5</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Racial and Ethnic</a:t>
            </a:r>
            <a:r>
              <a:rPr lang="en-US" b="1" baseline="0"/>
              <a:t> Diversity of Survey Participants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layout>
            <c:manualLayout>
              <c:x val="2.4464827091463394E-2"/>
              <c:y val="-8.9385443404586245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2.383611824122297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layout>
            <c:manualLayout>
              <c:x val="1.4678896254878036E-2"/>
              <c:y val="-1.489757390076438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8.1549423638211313E-3"/>
              <c:y val="-1.787708868091730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none"/>
        </c:marker>
        <c:dLbl>
          <c:idx val="0"/>
          <c:layout>
            <c:manualLayout>
              <c:x val="1.4678896254877977E-2"/>
              <c:y val="-1.787708868091719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4.8929654182927381E-3"/>
              <c:y val="-1.787708868091719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none"/>
        </c:marker>
        <c:dLbl>
          <c:idx val="0"/>
          <c:layout>
            <c:manualLayout>
              <c:x val="1.9571861673170717E-2"/>
              <c:y val="-2.979514780152865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layout>
            <c:manualLayout>
              <c:x val="1.794087320040649E-2"/>
              <c:y val="-1.191805912061146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none"/>
        </c:marker>
        <c:dLbl>
          <c:idx val="0"/>
          <c:layout>
            <c:manualLayout>
              <c:x val="9.7859308365852386E-3"/>
              <c:y val="-1.787708868091719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PIVOT!$B$42</c:f>
              <c:strCache>
                <c:ptCount val="1"/>
                <c:pt idx="0">
                  <c:v>Race and Ethnicity (count)</c:v>
                </c:pt>
              </c:strCache>
            </c:strRef>
          </c:tx>
          <c:spPr>
            <a:solidFill>
              <a:schemeClr val="accent1"/>
            </a:solidFill>
            <a:ln>
              <a:noFill/>
            </a:ln>
            <a:effectLst/>
          </c:spPr>
          <c:invertIfNegative val="0"/>
          <c:dPt>
            <c:idx val="1"/>
            <c:invertIfNegative val="0"/>
            <c:bubble3D val="0"/>
            <c:spPr>
              <a:solidFill>
                <a:schemeClr val="accent1"/>
              </a:solidFill>
              <a:ln>
                <a:noFill/>
              </a:ln>
              <a:effectLst/>
            </c:spPr>
            <c:extLst>
              <c:ext xmlns:c16="http://schemas.microsoft.com/office/drawing/2014/chart" uri="{C3380CC4-5D6E-409C-BE32-E72D297353CC}">
                <c16:uniqueId val="{00000004-A6DE-4C20-A3C6-1DFE736CDBB4}"/>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6-A6DE-4C20-A3C6-1DFE736CDBB4}"/>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8-A6DE-4C20-A3C6-1DFE736CDBB4}"/>
              </c:ext>
            </c:extLst>
          </c:dPt>
          <c:dLbls>
            <c:dLbl>
              <c:idx val="1"/>
              <c:layout>
                <c:manualLayout>
                  <c:x val="0"/>
                  <c:y val="-2.383611824122297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6DE-4C20-A3C6-1DFE736CDBB4}"/>
                </c:ext>
              </c:extLst>
            </c:dLbl>
            <c:dLbl>
              <c:idx val="2"/>
              <c:layout>
                <c:manualLayout>
                  <c:x val="8.1549423638211313E-3"/>
                  <c:y val="-1.787708868091730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6DE-4C20-A3C6-1DFE736CDBB4}"/>
                </c:ext>
              </c:extLst>
            </c:dLbl>
            <c:dLbl>
              <c:idx val="3"/>
              <c:layout>
                <c:manualLayout>
                  <c:x val="-4.8929654182927381E-3"/>
                  <c:y val="-1.787708868091719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6DE-4C20-A3C6-1DFE736CDBB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PIVOT!$A$43:$A$49</c:f>
              <c:strCache>
                <c:ptCount val="6"/>
                <c:pt idx="0">
                  <c:v>White/Caucasian</c:v>
                </c:pt>
                <c:pt idx="1">
                  <c:v>Hispanic or Latino</c:v>
                </c:pt>
                <c:pt idx="2">
                  <c:v>Black/African American</c:v>
                </c:pt>
                <c:pt idx="3">
                  <c:v>Asian</c:v>
                </c:pt>
                <c:pt idx="4">
                  <c:v>Multi-racial</c:v>
                </c:pt>
                <c:pt idx="5">
                  <c:v>Choose not to reply</c:v>
                </c:pt>
              </c:strCache>
            </c:strRef>
          </c:cat>
          <c:val>
            <c:numRef>
              <c:f>PIVOT!$B$43:$B$49</c:f>
              <c:numCache>
                <c:formatCode>General</c:formatCode>
                <c:ptCount val="6"/>
                <c:pt idx="0">
                  <c:v>52</c:v>
                </c:pt>
                <c:pt idx="1">
                  <c:v>31</c:v>
                </c:pt>
                <c:pt idx="2">
                  <c:v>13</c:v>
                </c:pt>
                <c:pt idx="3">
                  <c:v>11</c:v>
                </c:pt>
                <c:pt idx="4">
                  <c:v>19</c:v>
                </c:pt>
                <c:pt idx="5">
                  <c:v>5</c:v>
                </c:pt>
              </c:numCache>
            </c:numRef>
          </c:val>
          <c:extLst>
            <c:ext xmlns:c16="http://schemas.microsoft.com/office/drawing/2014/chart" uri="{C3380CC4-5D6E-409C-BE32-E72D297353CC}">
              <c16:uniqueId val="{00000000-A6DE-4C20-A3C6-1DFE736CDBB4}"/>
            </c:ext>
          </c:extLst>
        </c:ser>
        <c:dLbls>
          <c:dLblPos val="outEnd"/>
          <c:showLegendKey val="0"/>
          <c:showVal val="1"/>
          <c:showCatName val="0"/>
          <c:showSerName val="0"/>
          <c:showPercent val="0"/>
          <c:showBubbleSize val="0"/>
        </c:dLbls>
        <c:gapWidth val="150"/>
        <c:axId val="151814511"/>
        <c:axId val="977423775"/>
      </c:barChart>
      <c:lineChart>
        <c:grouping val="standard"/>
        <c:varyColors val="0"/>
        <c:ser>
          <c:idx val="1"/>
          <c:order val="1"/>
          <c:tx>
            <c:strRef>
              <c:f>PIVOT!$C$42</c:f>
              <c:strCache>
                <c:ptCount val="1"/>
                <c:pt idx="0">
                  <c:v>Race and Ethnicity (percent)</c:v>
                </c:pt>
              </c:strCache>
            </c:strRef>
          </c:tx>
          <c:spPr>
            <a:ln w="28575" cap="rnd">
              <a:solidFill>
                <a:schemeClr val="accent2"/>
              </a:solidFill>
              <a:round/>
            </a:ln>
            <a:effectLst/>
          </c:spPr>
          <c:marker>
            <c:symbol val="none"/>
          </c:marker>
          <c:dPt>
            <c:idx val="0"/>
            <c:marker>
              <c:symbol val="none"/>
            </c:marker>
            <c:bubble3D val="0"/>
            <c:spPr>
              <a:ln w="28575" cap="rnd">
                <a:solidFill>
                  <a:schemeClr val="accent2"/>
                </a:solidFill>
                <a:round/>
              </a:ln>
              <a:effectLst/>
            </c:spPr>
            <c:extLst>
              <c:ext xmlns:c16="http://schemas.microsoft.com/office/drawing/2014/chart" uri="{C3380CC4-5D6E-409C-BE32-E72D297353CC}">
                <c16:uniqueId val="{00000003-A6DE-4C20-A3C6-1DFE736CDBB4}"/>
              </c:ext>
            </c:extLst>
          </c:dPt>
          <c:dPt>
            <c:idx val="1"/>
            <c:marker>
              <c:symbol val="none"/>
            </c:marker>
            <c:bubble3D val="0"/>
            <c:spPr>
              <a:ln w="28575" cap="rnd">
                <a:solidFill>
                  <a:schemeClr val="accent2"/>
                </a:solidFill>
                <a:round/>
              </a:ln>
              <a:effectLst/>
            </c:spPr>
            <c:extLst>
              <c:ext xmlns:c16="http://schemas.microsoft.com/office/drawing/2014/chart" uri="{C3380CC4-5D6E-409C-BE32-E72D297353CC}">
                <c16:uniqueId val="{00000005-A6DE-4C20-A3C6-1DFE736CDBB4}"/>
              </c:ext>
            </c:extLst>
          </c:dPt>
          <c:dPt>
            <c:idx val="2"/>
            <c:marker>
              <c:symbol val="none"/>
            </c:marker>
            <c:bubble3D val="0"/>
            <c:spPr>
              <a:ln w="28575" cap="rnd">
                <a:solidFill>
                  <a:schemeClr val="accent2"/>
                </a:solidFill>
                <a:round/>
              </a:ln>
              <a:effectLst/>
            </c:spPr>
            <c:extLst>
              <c:ext xmlns:c16="http://schemas.microsoft.com/office/drawing/2014/chart" uri="{C3380CC4-5D6E-409C-BE32-E72D297353CC}">
                <c16:uniqueId val="{00000007-A6DE-4C20-A3C6-1DFE736CDBB4}"/>
              </c:ext>
            </c:extLst>
          </c:dPt>
          <c:dPt>
            <c:idx val="3"/>
            <c:marker>
              <c:symbol val="none"/>
            </c:marker>
            <c:bubble3D val="0"/>
            <c:spPr>
              <a:ln w="28575" cap="rnd">
                <a:solidFill>
                  <a:schemeClr val="accent2"/>
                </a:solidFill>
                <a:round/>
              </a:ln>
              <a:effectLst/>
            </c:spPr>
            <c:extLst>
              <c:ext xmlns:c16="http://schemas.microsoft.com/office/drawing/2014/chart" uri="{C3380CC4-5D6E-409C-BE32-E72D297353CC}">
                <c16:uniqueId val="{00000009-A6DE-4C20-A3C6-1DFE736CDBB4}"/>
              </c:ext>
            </c:extLst>
          </c:dPt>
          <c:dPt>
            <c:idx val="4"/>
            <c:marker>
              <c:symbol val="none"/>
            </c:marker>
            <c:bubble3D val="0"/>
            <c:spPr>
              <a:ln w="28575" cap="rnd">
                <a:solidFill>
                  <a:schemeClr val="accent2"/>
                </a:solidFill>
                <a:round/>
              </a:ln>
              <a:effectLst/>
            </c:spPr>
            <c:extLst>
              <c:ext xmlns:c16="http://schemas.microsoft.com/office/drawing/2014/chart" uri="{C3380CC4-5D6E-409C-BE32-E72D297353CC}">
                <c16:uniqueId val="{0000000A-A6DE-4C20-A3C6-1DFE736CDBB4}"/>
              </c:ext>
            </c:extLst>
          </c:dPt>
          <c:dPt>
            <c:idx val="5"/>
            <c:marker>
              <c:symbol val="none"/>
            </c:marker>
            <c:bubble3D val="0"/>
            <c:spPr>
              <a:ln w="28575" cap="rnd">
                <a:solidFill>
                  <a:schemeClr val="accent2"/>
                </a:solidFill>
                <a:round/>
              </a:ln>
              <a:effectLst/>
            </c:spPr>
            <c:extLst>
              <c:ext xmlns:c16="http://schemas.microsoft.com/office/drawing/2014/chart" uri="{C3380CC4-5D6E-409C-BE32-E72D297353CC}">
                <c16:uniqueId val="{0000000B-A6DE-4C20-A3C6-1DFE736CDBB4}"/>
              </c:ext>
            </c:extLst>
          </c:dPt>
          <c:dLbls>
            <c:dLbl>
              <c:idx val="0"/>
              <c:layout>
                <c:manualLayout>
                  <c:x val="2.4464827091463394E-2"/>
                  <c:y val="-8.938544340458624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6DE-4C20-A3C6-1DFE736CDBB4}"/>
                </c:ext>
              </c:extLst>
            </c:dLbl>
            <c:dLbl>
              <c:idx val="1"/>
              <c:layout>
                <c:manualLayout>
                  <c:x val="1.4678896254878036E-2"/>
                  <c:y val="-1.48975739007643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6DE-4C20-A3C6-1DFE736CDBB4}"/>
                </c:ext>
              </c:extLst>
            </c:dLbl>
            <c:dLbl>
              <c:idx val="2"/>
              <c:layout>
                <c:manualLayout>
                  <c:x val="1.4678896254877977E-2"/>
                  <c:y val="-1.78770886809171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6DE-4C20-A3C6-1DFE736CDBB4}"/>
                </c:ext>
              </c:extLst>
            </c:dLbl>
            <c:dLbl>
              <c:idx val="3"/>
              <c:layout>
                <c:manualLayout>
                  <c:x val="1.9571861673170717E-2"/>
                  <c:y val="-2.979514780152865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6DE-4C20-A3C6-1DFE736CDBB4}"/>
                </c:ext>
              </c:extLst>
            </c:dLbl>
            <c:dLbl>
              <c:idx val="4"/>
              <c:layout>
                <c:manualLayout>
                  <c:x val="1.794087320040649E-2"/>
                  <c:y val="-1.19180591206114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6DE-4C20-A3C6-1DFE736CDBB4}"/>
                </c:ext>
              </c:extLst>
            </c:dLbl>
            <c:dLbl>
              <c:idx val="5"/>
              <c:layout>
                <c:manualLayout>
                  <c:x val="9.7859308365852386E-3"/>
                  <c:y val="-1.78770886809171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6DE-4C20-A3C6-1DFE736CDBB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PIVOT!$A$43:$A$49</c:f>
              <c:strCache>
                <c:ptCount val="6"/>
                <c:pt idx="0">
                  <c:v>White/Caucasian</c:v>
                </c:pt>
                <c:pt idx="1">
                  <c:v>Hispanic or Latino</c:v>
                </c:pt>
                <c:pt idx="2">
                  <c:v>Black/African American</c:v>
                </c:pt>
                <c:pt idx="3">
                  <c:v>Asian</c:v>
                </c:pt>
                <c:pt idx="4">
                  <c:v>Multi-racial</c:v>
                </c:pt>
                <c:pt idx="5">
                  <c:v>Choose not to reply</c:v>
                </c:pt>
              </c:strCache>
            </c:strRef>
          </c:cat>
          <c:val>
            <c:numRef>
              <c:f>PIVOT!$C$43:$C$49</c:f>
              <c:numCache>
                <c:formatCode>0.0%</c:formatCode>
                <c:ptCount val="6"/>
                <c:pt idx="0">
                  <c:v>0.39694656488549618</c:v>
                </c:pt>
                <c:pt idx="1">
                  <c:v>0.23664122137404581</c:v>
                </c:pt>
                <c:pt idx="2">
                  <c:v>9.9236641221374045E-2</c:v>
                </c:pt>
                <c:pt idx="3">
                  <c:v>8.3969465648854963E-2</c:v>
                </c:pt>
                <c:pt idx="4">
                  <c:v>0.14503816793893129</c:v>
                </c:pt>
                <c:pt idx="5">
                  <c:v>3.8167938931297711E-2</c:v>
                </c:pt>
              </c:numCache>
            </c:numRef>
          </c:val>
          <c:smooth val="0"/>
          <c:extLst>
            <c:ext xmlns:c16="http://schemas.microsoft.com/office/drawing/2014/chart" uri="{C3380CC4-5D6E-409C-BE32-E72D297353CC}">
              <c16:uniqueId val="{00000001-A6DE-4C20-A3C6-1DFE736CDBB4}"/>
            </c:ext>
          </c:extLst>
        </c:ser>
        <c:dLbls>
          <c:showLegendKey val="0"/>
          <c:showVal val="1"/>
          <c:showCatName val="0"/>
          <c:showSerName val="0"/>
          <c:showPercent val="0"/>
          <c:showBubbleSize val="0"/>
        </c:dLbls>
        <c:marker val="1"/>
        <c:smooth val="0"/>
        <c:axId val="977424607"/>
        <c:axId val="977421279"/>
      </c:lineChart>
      <c:catAx>
        <c:axId val="151814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423775"/>
        <c:crosses val="autoZero"/>
        <c:auto val="1"/>
        <c:lblAlgn val="ctr"/>
        <c:lblOffset val="100"/>
        <c:noMultiLvlLbl val="0"/>
      </c:catAx>
      <c:valAx>
        <c:axId val="977423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14511"/>
        <c:crosses val="autoZero"/>
        <c:crossBetween val="between"/>
      </c:valAx>
      <c:valAx>
        <c:axId val="977421279"/>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424607"/>
        <c:crosses val="max"/>
        <c:crossBetween val="between"/>
      </c:valAx>
      <c:catAx>
        <c:axId val="977424607"/>
        <c:scaling>
          <c:orientation val="minMax"/>
        </c:scaling>
        <c:delete val="1"/>
        <c:axPos val="b"/>
        <c:numFmt formatCode="General" sourceLinked="1"/>
        <c:majorTickMark val="none"/>
        <c:minorTickMark val="none"/>
        <c:tickLblPos val="nextTo"/>
        <c:crossAx val="97742127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[Survey-Analysis.xlsx]PIVOT!PivotTable6</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Age Distribution of Survey Participants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PIVOT!$B$67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PIVOT!$A$68:$A$73</c:f>
              <c:strCache>
                <c:ptCount val="5"/>
                <c:pt idx="0">
                  <c:v>18 and younger</c:v>
                </c:pt>
                <c:pt idx="1">
                  <c:v>19-20</c:v>
                </c:pt>
                <c:pt idx="2">
                  <c:v>21-24</c:v>
                </c:pt>
                <c:pt idx="3">
                  <c:v>25-34</c:v>
                </c:pt>
                <c:pt idx="4">
                  <c:v>35-64</c:v>
                </c:pt>
              </c:strCache>
            </c:strRef>
          </c:cat>
          <c:val>
            <c:numRef>
              <c:f>PIVOT!$B$68:$B$73</c:f>
              <c:numCache>
                <c:formatCode>0.0%</c:formatCode>
                <c:ptCount val="5"/>
                <c:pt idx="0">
                  <c:v>0.33587786259541985</c:v>
                </c:pt>
                <c:pt idx="1">
                  <c:v>0.33587786259541985</c:v>
                </c:pt>
                <c:pt idx="2">
                  <c:v>0.16793893129770993</c:v>
                </c:pt>
                <c:pt idx="3">
                  <c:v>0.12213740458015267</c:v>
                </c:pt>
                <c:pt idx="4">
                  <c:v>3.8167938931297711E-2</c:v>
                </c:pt>
              </c:numCache>
            </c:numRef>
          </c:val>
          <c:extLst>
            <c:ext xmlns:c16="http://schemas.microsoft.com/office/drawing/2014/chart" uri="{C3380CC4-5D6E-409C-BE32-E72D297353CC}">
              <c16:uniqueId val="{00000000-82EE-4D88-B698-16FDC644EB14}"/>
            </c:ext>
          </c:extLst>
        </c:ser>
        <c:dLbls>
          <c:dLblPos val="outEnd"/>
          <c:showLegendKey val="0"/>
          <c:showVal val="1"/>
          <c:showCatName val="0"/>
          <c:showSerName val="0"/>
          <c:showPercent val="0"/>
          <c:showBubbleSize val="0"/>
        </c:dLbls>
        <c:gapWidth val="182"/>
        <c:axId val="813898543"/>
        <c:axId val="813898959"/>
      </c:barChart>
      <c:catAx>
        <c:axId val="813898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898959"/>
        <c:crosses val="autoZero"/>
        <c:auto val="1"/>
        <c:lblAlgn val="ctr"/>
        <c:lblOffset val="100"/>
        <c:noMultiLvlLbl val="0"/>
      </c:catAx>
      <c:valAx>
        <c:axId val="813898959"/>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898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[Survey-Analysis.xlsx]PIVOT!PivotTable7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For non-Computer Science students answering the question “How interested are you in taking more courses in Computer Science, Information Technology or Game Development?” with (4) Somewhat Interested or (5) Extremely Interested, which majors are they?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PIVOT!$B$84</c:f>
              <c:strCache>
                <c:ptCount val="1"/>
                <c:pt idx="0">
                  <c:v>Total</c:v>
                </c:pt>
              </c:strCache>
            </c:strRef>
          </c:tx>
          <c:spPr>
            <a:solidFill>
              <a:schemeClr val="accent1"/>
            </a:solidFill>
            <a:ln>
              <a:noFill/>
            </a:ln>
            <a:effectLst/>
          </c:spPr>
          <c:invertIfNegative val="0"/>
          <c:cat>
            <c:strRef>
              <c:f>PIVOT!$A$85:$A$91</c:f>
              <c:strCache>
                <c:ptCount val="6"/>
                <c:pt idx="0">
                  <c:v>Radiography</c:v>
                </c:pt>
                <c:pt idx="1">
                  <c:v>Criminal Justice</c:v>
                </c:pt>
                <c:pt idx="2">
                  <c:v>Nursing</c:v>
                </c:pt>
                <c:pt idx="3">
                  <c:v>Business Administrative</c:v>
                </c:pt>
                <c:pt idx="4">
                  <c:v>Liberal Arts</c:v>
                </c:pt>
                <c:pt idx="5">
                  <c:v>Not in a degree program</c:v>
                </c:pt>
              </c:strCache>
            </c:strRef>
          </c:cat>
          <c:val>
            <c:numRef>
              <c:f>PIVOT!$B$85:$B$91</c:f>
              <c:numCache>
                <c:formatCode>General</c:formatCode>
                <c:ptCount val="6"/>
                <c:pt idx="0">
                  <c:v>6</c:v>
                </c:pt>
                <c:pt idx="1">
                  <c:v>5</c:v>
                </c:pt>
                <c:pt idx="2">
                  <c:v>3</c:v>
                </c:pt>
                <c:pt idx="3">
                  <c:v>1</c:v>
                </c:pt>
                <c:pt idx="4">
                  <c:v>1</c:v>
                </c:pt>
                <c:pt idx="5">
                  <c:v>2</c:v>
                </c:pt>
              </c:numCache>
            </c:numRef>
          </c:val>
          <c:extLst>
            <c:ext xmlns:c16="http://schemas.microsoft.com/office/drawing/2014/chart" uri="{C3380CC4-5D6E-409C-BE32-E72D297353CC}">
              <c16:uniqueId val="{00000000-03CB-42BE-B674-894BEC3E023E}"/>
            </c:ext>
          </c:extLst>
        </c:ser>
        <c:dLbls>
          <c:showLegendKey val="0"/>
          <c:showVal val="0"/>
          <c:showCatName val="0"/>
          <c:showSerName val="0"/>
          <c:showPercent val="0"/>
          <c:showBubbleSize val="0"/>
        </c:dLbls>
        <c:gapWidth val="219"/>
        <c:overlap val="100"/>
        <c:axId val="975259391"/>
        <c:axId val="813481263"/>
      </c:barChart>
      <c:catAx>
        <c:axId val="975259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481263"/>
        <c:crosses val="autoZero"/>
        <c:auto val="1"/>
        <c:lblAlgn val="ctr"/>
        <c:lblOffset val="100"/>
        <c:noMultiLvlLbl val="0"/>
      </c:catAx>
      <c:valAx>
        <c:axId val="813481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259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For non-Computer Science students identifying as female, are there any trends in their motivation for taking a literacy course?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'NON-PIVOT'!$B$138</c:f>
              <c:strCache>
                <c:ptCount val="1"/>
                <c:pt idx="0">
                  <c:v>Yes</c:v>
                </c:pt>
              </c:strCache>
            </c:strRef>
          </c:tx>
          <c:spPr>
            <a:solidFill>
              <a:schemeClr val="accent1"/>
            </a:solidFill>
            <a:ln>
              <a:noFill/>
            </a:ln>
            <a:effectLst/>
          </c:spPr>
          <c:invertIfNegative val="0"/>
          <c:cat>
            <c:strRef>
              <c:f>'NON-PIVOT'!$C$137:$M$137</c:f>
              <c:strCache>
                <c:ptCount val="11"/>
                <c:pt idx="0">
                  <c:v>Keep current</c:v>
                </c:pt>
                <c:pt idx="1">
                  <c:v>Curiosity</c:v>
                </c:pt>
                <c:pt idx="2">
                  <c:v>Personal Enrichment</c:v>
                </c:pt>
                <c:pt idx="3">
                  <c:v>Career Advancement</c:v>
                </c:pt>
                <c:pt idx="4">
                  <c:v>Career Change</c:v>
                </c:pt>
                <c:pt idx="5">
                  <c:v>Professional Development</c:v>
                </c:pt>
                <c:pt idx="6">
                  <c:v>Job Displacement</c:v>
                </c:pt>
                <c:pt idx="7">
                  <c:v>Financial</c:v>
                </c:pt>
                <c:pt idx="8">
                  <c:v>Relocation</c:v>
                </c:pt>
                <c:pt idx="9">
                  <c:v>IT Industry Certification</c:v>
                </c:pt>
                <c:pt idx="10">
                  <c:v>Required Class</c:v>
                </c:pt>
              </c:strCache>
            </c:strRef>
          </c:cat>
          <c:val>
            <c:numRef>
              <c:f>'NON-PIVOT'!$C$138:$M$138</c:f>
              <c:numCache>
                <c:formatCode>_(* #,##0_);_(* \(#,##0\);_(* "-"??_);_(@_)</c:formatCode>
                <c:ptCount val="11"/>
                <c:pt idx="0">
                  <c:v>32</c:v>
                </c:pt>
                <c:pt idx="1">
                  <c:v>22</c:v>
                </c:pt>
                <c:pt idx="2">
                  <c:v>24</c:v>
                </c:pt>
                <c:pt idx="3">
                  <c:v>33</c:v>
                </c:pt>
                <c:pt idx="4">
                  <c:v>10</c:v>
                </c:pt>
                <c:pt idx="5">
                  <c:v>27</c:v>
                </c:pt>
                <c:pt idx="6">
                  <c:v>8</c:v>
                </c:pt>
                <c:pt idx="7">
                  <c:v>8</c:v>
                </c:pt>
                <c:pt idx="8">
                  <c:v>4</c:v>
                </c:pt>
                <c:pt idx="9">
                  <c:v>6</c:v>
                </c:pt>
                <c:pt idx="10">
                  <c:v>71</c:v>
                </c:pt>
              </c:numCache>
            </c:numRef>
          </c:val>
          <c:extLst>
            <c:ext xmlns:c16="http://schemas.microsoft.com/office/drawing/2014/chart" uri="{C3380CC4-5D6E-409C-BE32-E72D297353CC}">
              <c16:uniqueId val="{00000000-BF9D-42F9-9401-0E1999A9AD02}"/>
            </c:ext>
          </c:extLst>
        </c:ser>
        <c:ser>
          <c:idx val="1"/>
          <c:order val="1"/>
          <c:tx>
            <c:strRef>
              <c:f>'NON-PIVOT'!$B$139</c:f>
              <c:strCache>
                <c:ptCount val="1"/>
                <c:pt idx="0">
                  <c:v>No</c:v>
                </c:pt>
              </c:strCache>
            </c:strRef>
          </c:tx>
          <c:spPr>
            <a:solidFill>
              <a:schemeClr val="accent2"/>
            </a:solidFill>
            <a:ln>
              <a:noFill/>
            </a:ln>
            <a:effectLst/>
          </c:spPr>
          <c:invertIfNegative val="0"/>
          <c:cat>
            <c:strRef>
              <c:f>'NON-PIVOT'!$C$137:$M$137</c:f>
              <c:strCache>
                <c:ptCount val="11"/>
                <c:pt idx="0">
                  <c:v>Keep current</c:v>
                </c:pt>
                <c:pt idx="1">
                  <c:v>Curiosity</c:v>
                </c:pt>
                <c:pt idx="2">
                  <c:v>Personal Enrichment</c:v>
                </c:pt>
                <c:pt idx="3">
                  <c:v>Career Advancement</c:v>
                </c:pt>
                <c:pt idx="4">
                  <c:v>Career Change</c:v>
                </c:pt>
                <c:pt idx="5">
                  <c:v>Professional Development</c:v>
                </c:pt>
                <c:pt idx="6">
                  <c:v>Job Displacement</c:v>
                </c:pt>
                <c:pt idx="7">
                  <c:v>Financial</c:v>
                </c:pt>
                <c:pt idx="8">
                  <c:v>Relocation</c:v>
                </c:pt>
                <c:pt idx="9">
                  <c:v>IT Industry Certification</c:v>
                </c:pt>
                <c:pt idx="10">
                  <c:v>Required Class</c:v>
                </c:pt>
              </c:strCache>
            </c:strRef>
          </c:cat>
          <c:val>
            <c:numRef>
              <c:f>'NON-PIVOT'!$C$139:$M$139</c:f>
              <c:numCache>
                <c:formatCode>_(* #,##0_);_(* \(#,##0\);_(* "-"??_);_(@_)</c:formatCode>
                <c:ptCount val="11"/>
                <c:pt idx="0">
                  <c:v>45</c:v>
                </c:pt>
                <c:pt idx="1">
                  <c:v>55</c:v>
                </c:pt>
                <c:pt idx="2">
                  <c:v>53</c:v>
                </c:pt>
                <c:pt idx="3">
                  <c:v>44</c:v>
                </c:pt>
                <c:pt idx="4">
                  <c:v>67</c:v>
                </c:pt>
                <c:pt idx="5">
                  <c:v>50</c:v>
                </c:pt>
                <c:pt idx="6">
                  <c:v>69</c:v>
                </c:pt>
                <c:pt idx="7">
                  <c:v>69</c:v>
                </c:pt>
                <c:pt idx="8">
                  <c:v>73</c:v>
                </c:pt>
                <c:pt idx="9">
                  <c:v>71</c:v>
                </c:pt>
                <c:pt idx="10">
                  <c:v>6</c:v>
                </c:pt>
              </c:numCache>
            </c:numRef>
          </c:val>
          <c:extLst>
            <c:ext xmlns:c16="http://schemas.microsoft.com/office/drawing/2014/chart" uri="{C3380CC4-5D6E-409C-BE32-E72D297353CC}">
              <c16:uniqueId val="{00000001-BF9D-42F9-9401-0E1999A9AD02}"/>
            </c:ext>
          </c:extLst>
        </c:ser>
        <c:dLbls>
          <c:showLegendKey val="0"/>
          <c:showVal val="0"/>
          <c:showCatName val="0"/>
          <c:showSerName val="0"/>
          <c:showPercent val="0"/>
          <c:showBubbleSize val="0"/>
        </c:dLbls>
        <c:gapWidth val="150"/>
        <c:overlap val="100"/>
        <c:axId val="156467695"/>
        <c:axId val="156468111"/>
      </c:barChart>
      <c:catAx>
        <c:axId val="156467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68111"/>
        <c:crosses val="autoZero"/>
        <c:auto val="1"/>
        <c:lblAlgn val="ctr"/>
        <c:lblOffset val="100"/>
        <c:noMultiLvlLbl val="0"/>
      </c:catAx>
      <c:valAx>
        <c:axId val="156468111"/>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676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433386</xdr:colOff>
      <xdr:row>0</xdr:row>
      <xdr:rowOff>166687</xdr:rowOff>
    </xdr:from>
    <xdr:to>
      <xdr:col>10</xdr:col>
      <xdr:colOff>114299</xdr:colOff>
      <xdr:row>22</xdr:row>
      <xdr:rowOff>9525</xdr:rowOff>
    </xdr:to>
    <xdr:graphicFrame macro="">
      <xdr:nvGraphicFramePr>
        <xdr:cNvPr id="4" name="Chart 3">
          <a:extLst>
            <a:ext uri="{FF2B5EF4-FFF2-40B4-BE49-F238E27FC236}">
              <a16:creationId xmlns:a16="http://schemas.microsoft.com/office/drawing/2014/main" id="{04865B12-5321-FCE9-003A-356D0C68F5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423861</xdr:colOff>
      <xdr:row>23</xdr:row>
      <xdr:rowOff>33337</xdr:rowOff>
    </xdr:from>
    <xdr:to>
      <xdr:col>10</xdr:col>
      <xdr:colOff>73024</xdr:colOff>
      <xdr:row>39</xdr:row>
      <xdr:rowOff>66675</xdr:rowOff>
    </xdr:to>
    <xdr:graphicFrame macro="">
      <xdr:nvGraphicFramePr>
        <xdr:cNvPr id="5" name="Chart 4">
          <a:extLst>
            <a:ext uri="{FF2B5EF4-FFF2-40B4-BE49-F238E27FC236}">
              <a16:creationId xmlns:a16="http://schemas.microsoft.com/office/drawing/2014/main" id="{E6FE4503-61AB-8F14-57BF-D225296B24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519110</xdr:colOff>
      <xdr:row>41</xdr:row>
      <xdr:rowOff>80961</xdr:rowOff>
    </xdr:from>
    <xdr:to>
      <xdr:col>16</xdr:col>
      <xdr:colOff>285749</xdr:colOff>
      <xdr:row>63</xdr:row>
      <xdr:rowOff>152400</xdr:rowOff>
    </xdr:to>
    <xdr:graphicFrame macro="">
      <xdr:nvGraphicFramePr>
        <xdr:cNvPr id="6" name="Chart 5">
          <a:extLst>
            <a:ext uri="{FF2B5EF4-FFF2-40B4-BE49-F238E27FC236}">
              <a16:creationId xmlns:a16="http://schemas.microsoft.com/office/drawing/2014/main" id="{1E0F121F-135C-EC50-7583-512A5405A0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461962</xdr:colOff>
      <xdr:row>66</xdr:row>
      <xdr:rowOff>14287</xdr:rowOff>
    </xdr:from>
    <xdr:to>
      <xdr:col>8</xdr:col>
      <xdr:colOff>138112</xdr:colOff>
      <xdr:row>80</xdr:row>
      <xdr:rowOff>90487</xdr:rowOff>
    </xdr:to>
    <xdr:graphicFrame macro="">
      <xdr:nvGraphicFramePr>
        <xdr:cNvPr id="7" name="Chart 6">
          <a:extLst>
            <a:ext uri="{FF2B5EF4-FFF2-40B4-BE49-F238E27FC236}">
              <a16:creationId xmlns:a16="http://schemas.microsoft.com/office/drawing/2014/main" id="{5C352892-95CB-2784-0954-B79C0C57EB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433387</xdr:colOff>
      <xdr:row>81</xdr:row>
      <xdr:rowOff>14287</xdr:rowOff>
    </xdr:from>
    <xdr:to>
      <xdr:col>6</xdr:col>
      <xdr:colOff>600076</xdr:colOff>
      <xdr:row>102</xdr:row>
      <xdr:rowOff>51435</xdr:rowOff>
    </xdr:to>
    <xdr:graphicFrame macro="">
      <xdr:nvGraphicFramePr>
        <xdr:cNvPr id="8" name="Chart 7">
          <a:extLst>
            <a:ext uri="{FF2B5EF4-FFF2-40B4-BE49-F238E27FC236}">
              <a16:creationId xmlns:a16="http://schemas.microsoft.com/office/drawing/2014/main" id="{F0F7B77F-4F0E-45BF-B944-34D4F0DDCD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461961</xdr:colOff>
      <xdr:row>132</xdr:row>
      <xdr:rowOff>4761</xdr:rowOff>
    </xdr:from>
    <xdr:to>
      <xdr:col>24</xdr:col>
      <xdr:colOff>447676</xdr:colOff>
      <xdr:row>153</xdr:row>
      <xdr:rowOff>19050</xdr:rowOff>
    </xdr:to>
    <xdr:graphicFrame macro="">
      <xdr:nvGraphicFramePr>
        <xdr:cNvPr id="2" name="Chart 1">
          <a:extLst>
            <a:ext uri="{FF2B5EF4-FFF2-40B4-BE49-F238E27FC236}">
              <a16:creationId xmlns:a16="http://schemas.microsoft.com/office/drawing/2014/main" id="{B8996AE6-9F47-4F2E-89BC-7DDEDCBB0B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red Egerer" refreshedDate="44971.150147916669" createdVersion="8" refreshedVersion="8" minRefreshableVersion="3" recordCount="131" xr:uid="{00000000-000A-0000-FFFF-FFFF0C000000}">
  <cacheSource type="worksheet">
    <worksheetSource ref="A1:CS132" sheet="Original"/>
  </cacheSource>
  <cacheFields count="96">
    <cacheField name="Timestamp" numFmtId="0">
      <sharedItems/>
    </cacheField>
    <cacheField name="Which course are you currently enrolled in?" numFmtId="0">
      <sharedItems count="3">
        <s v="CMP 101 Computer Information Literacy"/>
        <s v="CMP 135 Computer Concepts with Applications"/>
        <s v="CMP 126 Computer Technology and Applications"/>
      </sharedItems>
    </cacheField>
    <cacheField name="How did you hear about County College of Morris? [CCM Web site]" numFmtId="0">
      <sharedItems/>
    </cacheField>
    <cacheField name="How did you hear about County College of Morris? [Social Media]" numFmtId="0">
      <sharedItems/>
    </cacheField>
    <cacheField name="How did you hear about County College of Morris? [Community Event]" numFmtId="0">
      <sharedItems/>
    </cacheField>
    <cacheField name="How did you hear about County College of Morris? [Family member or friend]" numFmtId="0">
      <sharedItems/>
    </cacheField>
    <cacheField name="How did you hear about County College of Morris? [Current CCM student]" numFmtId="0">
      <sharedItems/>
    </cacheField>
    <cacheField name="How did you hear about County College of Morris? [CCM Alumni]" numFmtId="0">
      <sharedItems/>
    </cacheField>
    <cacheField name="How did you hear about County College of Morris? [High School Teacher]" numFmtId="0">
      <sharedItems/>
    </cacheField>
    <cacheField name="How did you hear about County College of Morris? [High School Counselor]" numFmtId="0">
      <sharedItems/>
    </cacheField>
    <cacheField name="How did you hear about County College of Morris? [In-app advertisement]" numFmtId="0">
      <sharedItems/>
    </cacheField>
    <cacheField name="How did you hear about County College of Morris? [Employer]" numFmtId="0">
      <sharedItems/>
    </cacheField>
    <cacheField name="How did you hear about County College of Morris? [Billboard]" numFmtId="0">
      <sharedItems/>
    </cacheField>
    <cacheField name="How did you hear about County College of Morris? [Television]" numFmtId="0">
      <sharedItems/>
    </cacheField>
    <cacheField name="How did you hear about County College of Morris? [Radio]" numFmtId="0">
      <sharedItems/>
    </cacheField>
    <cacheField name="How did you hear about County College of Morris? [Home mailer]" numFmtId="0">
      <sharedItems/>
    </cacheField>
    <cacheField name="How did you hear about County College of Morris? [Other]" numFmtId="0">
      <sharedItems/>
    </cacheField>
    <cacheField name="To what extent did the following impact your decision to attend County College of Morris? [Affordable cost]" numFmtId="0">
      <sharedItems/>
    </cacheField>
    <cacheField name="To what extent did the following impact your decision to attend County College of Morris? [Location/convenience]" numFmtId="0">
      <sharedItems/>
    </cacheField>
    <cacheField name="To what extent did the following impact your decision to attend County College of Morris? [Choice of programs]" numFmtId="0">
      <sharedItems/>
    </cacheField>
    <cacheField name="To what extent did the following impact your decision to attend County College of Morris? [Online offerings]" numFmtId="0">
      <sharedItems/>
    </cacheField>
    <cacheField name="To what extent did the following impact your decision to attend County College of Morris? [Family/friend referral]" numFmtId="0">
      <sharedItems/>
    </cacheField>
    <cacheField name="To what extent did the following impact your decision to attend County College of Morris? [Faculty/staff]" numFmtId="0">
      <sharedItems/>
    </cacheField>
    <cacheField name="To what extent did the following impact your decision to attend County College of Morris? [College reputation]" numFmtId="0">
      <sharedItems/>
    </cacheField>
    <cacheField name="To what extent did the following impact your decision to attend County College of Morris? [Financial Aid]" numFmtId="0">
      <sharedItems/>
    </cacheField>
    <cacheField name="To what extent did the following impact your decision to attend County College of Morris? [Scholarships]" numFmtId="0">
      <sharedItems/>
    </cacheField>
    <cacheField name="To what extent did the following impact your decision to attend County College of Morris? [Small class sizes]" numFmtId="0">
      <sharedItems/>
    </cacheField>
    <cacheField name="To what extent did the following impact your decision to attend County College of Morris? [Extra-curricular opportunities]" numFmtId="0">
      <sharedItems/>
    </cacheField>
    <cacheField name="To what extent did the following impact your decision to attend County College of Morris? [Accepted my transfer credits]" numFmtId="0">
      <sharedItems/>
    </cacheField>
    <cacheField name="To what extent did the following impact your decision to attend County College of Morris? [Negative experience at another college]" numFmtId="0">
      <sharedItems/>
    </cacheField>
    <cacheField name="To what extent did the following impact your decision to attend County College of Morris? [NJ Stars Program]" numFmtId="0">
      <sharedItems/>
    </cacheField>
    <cacheField name="To what extent did the following impact your decision to attend County College of Morris? [Ability to transfer CCM credits to a 4-year school]" numFmtId="0">
      <sharedItems/>
    </cacheField>
    <cacheField name="To what extent did the following impact your decision to attend County College of Morris? [Get college credit while in high school]" numFmtId="0">
      <sharedItems/>
    </cacheField>
    <cacheField name="Prior to applying to college, did you participate in any of the following events or activities at the County College of Morris and/or with the Department of Information Technologies, if at all? [Open House]" numFmtId="0">
      <sharedItems/>
    </cacheField>
    <cacheField name="Prior to applying to college, did you participate in any of the following events or activities at the County College of Morris and/or with the Department of Information Technologies, if at all? [Instant Decision Day]" numFmtId="0">
      <sharedItems/>
    </cacheField>
    <cacheField name="Prior to applying to college, did you participate in any of the following events or activities at the County College of Morris and/or with the Department of Information Technologies, if at all? [On-Campus Information Session]" numFmtId="0">
      <sharedItems/>
    </cacheField>
    <cacheField name="Prior to applying to college, did you participate in any of the following events or activities at the County College of Morris and/or with the Department of Information Technologies, if at all? [Titans Tuesday (Virtual) Information Session]" numFmtId="0">
      <sharedItems/>
    </cacheField>
    <cacheField name="Prior to applying to college, did you participate in any of the following events or activities at the County College of Morris and/or with the Department of Information Technologies, if at all? [Women Who Dare]" numFmtId="0">
      <sharedItems/>
    </cacheField>
    <cacheField name="Prior to applying to college, did you participate in any of the following events or activities at the County College of Morris and/or with the Department of Information Technologies, if at all? [Regional College Fair]" numFmtId="0">
      <sharedItems/>
    </cacheField>
    <cacheField name="Prior to applying to college, did you participate in any of the following events or activities at the County College of Morris and/or with the Department of Information Technologies, if at all? [HS Sharetime Information Session]" numFmtId="0">
      <sharedItems/>
    </cacheField>
    <cacheField name="Prior to applying to college, did you participate in any of the following events or activities at the County College of Morris and/or with the Department of Information Technologies, if at all? [Challenger Program]" numFmtId="0">
      <sharedItems/>
    </cacheField>
    <cacheField name="Prior to applying to college, did you participate in any of the following events or activities at the County College of Morris and/or with the Department of Information Technologies, if at all? [CyberSecurity Information Protection Program Participation ]" numFmtId="0">
      <sharedItems/>
    </cacheField>
    <cacheField name="Prior to applying to college, did you participate in any of the following events or activities at the County College of Morris and/or with the Department of Information Technologies, if at all? [Information Session at my high school]" numFmtId="0">
      <sharedItems/>
    </cacheField>
    <cacheField name="Prior to applying to college, did you participate in any of the following events or activities at the County College of Morris and/or with the Department of Information Technologies, if at all? [Campus Visit with my high school]" numFmtId="0">
      <sharedItems/>
    </cacheField>
    <cacheField name="Prior to applying to college, did you participate in any of the following events or activities at the County College of Morris and/or with the Department of Information Technologies, if at all? [Campus Visit (individual)]" numFmtId="0">
      <sharedItems/>
    </cacheField>
    <cacheField name="Prior to applying to college, did you participate in any of the following events or activities at the County College of Morris and/or with the Department of Information Technologies, if at all? [Workforce Development class]" numFmtId="0">
      <sharedItems/>
    </cacheField>
    <cacheField name="Prior to applying to college, did you participate in any of the following events or activities at the County College of Morris and/or with the Department of Information Technologies, if at all? [Corporate Training]" numFmtId="0">
      <sharedItems/>
    </cacheField>
    <cacheField name="Prior to applying to college, did you participate in any of the following events or activities at the County College of Morris and/or with the Department of Information Technologies, if at all? [Teen Arts Festival]" numFmtId="0">
      <sharedItems/>
    </cacheField>
    <cacheField name="Prior to applying to college, did you participate in any of the following events or activities at the County College of Morris and/or with the Department of Information Technologies, if at all? [Summer camp at CCM]" numFmtId="0">
      <sharedItems/>
    </cacheField>
    <cacheField name="Prior to applying to college, did you participate in any of the following events or activities at the County College of Morris and/or with the Department of Information Technologies, if at all? [Hour of Code]" numFmtId="0">
      <sharedItems/>
    </cacheField>
    <cacheField name="What motivated you to seek a computing class at CCM? [To keep current in computing skills]" numFmtId="0">
      <sharedItems/>
    </cacheField>
    <cacheField name="What motivated you to seek a computing class at CCM? [Curiosity]" numFmtId="0">
      <sharedItems/>
    </cacheField>
    <cacheField name="What motivated you to seek a computing class at CCM? [Personal Enrichment]" numFmtId="0">
      <sharedItems/>
    </cacheField>
    <cacheField name="What motivated you to seek a computing class at CCM? [Career Advancement]" numFmtId="0">
      <sharedItems/>
    </cacheField>
    <cacheField name="What motivated you to seek a computing class at CCM? [Career Change]" numFmtId="0">
      <sharedItems/>
    </cacheField>
    <cacheField name="What motivated you to seek a computing class at CCM? [Professional Development]" numFmtId="0">
      <sharedItems/>
    </cacheField>
    <cacheField name="What motivated you to seek a computing class at CCM? [Job Displacement]" numFmtId="0">
      <sharedItems/>
    </cacheField>
    <cacheField name="What motivated you to seek a computing class at CCM? [Financial]" numFmtId="0">
      <sharedItems/>
    </cacheField>
    <cacheField name="What motivated you to seek a computing class at CCM? [Relocation]" numFmtId="0">
      <sharedItems/>
    </cacheField>
    <cacheField name="What motivated you to seek a computing class at CCM? [IT Industry Certifications]" numFmtId="0">
      <sharedItems/>
    </cacheField>
    <cacheField name="What motivated you to seek a computing class at CCM? [Itâ€™s a required class for the degree Iâ€™m seeking]" numFmtId="0">
      <sharedItems/>
    </cacheField>
    <cacheField name="To what extent did the following activities or experience impact your decision to enroll in an computing course at CCM? [Middle/High school computing class]" numFmtId="0">
      <sharedItems/>
    </cacheField>
    <cacheField name="To what extent did the following activities or experience impact your decision to enroll in an computing course at CCM? [Middle/High school computing related club]" numFmtId="0">
      <sharedItems/>
    </cacheField>
    <cacheField name="To what extent did the following activities or experience impact your decision to enroll in an computing course at CCM? [Computing-related competitions (e.g., Robotics competition, Lego competition, Cybersecurity, Programming)]" numFmtId="0">
      <sharedItems/>
    </cacheField>
    <cacheField name="To what extent did the following activities or experience impact your decision to enroll in an computing course at CCM? [Afterschool computing-related camp/program]" numFmtId="0">
      <sharedItems/>
    </cacheField>
    <cacheField name="To what extent did the following activities or experience impact your decision to enroll in an computing course at CCM? [Summer computing related camp/program]" numFmtId="0">
      <sharedItems/>
    </cacheField>
    <cacheField name="To what extent did the following activities or experience impact your decision to enroll in an computing course at CCM? [An AP computing class]" numFmtId="0">
      <sharedItems/>
    </cacheField>
    <cacheField name="To what extent did the following activities or experience impact your decision to enroll in an computing course at CCM? [A dual enrollment computing class]" numFmtId="0">
      <sharedItems/>
    </cacheField>
    <cacheField name="To what extent did the following activities or experience impact your decision to enroll in an computing course at CCM? [Family or friend influence]" numFmtId="0">
      <sharedItems/>
    </cacheField>
    <cacheField name="To what extent did the following activities or experience impact your decision to enroll in an computing course at CCM? [Family or friend working in the computing field]" numFmtId="0">
      <sharedItems/>
    </cacheField>
    <cacheField name="To what extent did the following activities or experience impact your decision to enroll in an computing course at CCM? [High school teacher or guidance counselor]" numFmtId="0">
      <sharedItems/>
    </cacheField>
    <cacheField name="To what extent did the following activities or experience impact your decision to enroll in an computing course at CCM? [Employer influence]" numFmtId="0">
      <sharedItems/>
    </cacheField>
    <cacheField name="To what extent did the following activities or experience impact your decision to enroll in an computing course at CCM? [CCM faculty member]" numFmtId="0">
      <sharedItems/>
    </cacheField>
    <cacheField name="To what extent did the following activities or experience impact your decision to enroll in an computing course at CCM? [CCM advisor/counselor]" numFmtId="0">
      <sharedItems/>
    </cacheField>
    <cacheField name="What degree program are you currently enrolled in?" numFmtId="0">
      <sharedItems/>
    </cacheField>
    <cacheField name="Did you receive information about CCM computing classes from any of the following sources? [High school guidance counselor]" numFmtId="0">
      <sharedItems/>
    </cacheField>
    <cacheField name="Did you receive information about CCM computing classes from any of the following sources? [High School Teacher]" numFmtId="0">
      <sharedItems/>
    </cacheField>
    <cacheField name="Did you receive information about CCM computing classes from any of the following sources? [CCM Information Technologies Website]" numFmtId="0">
      <sharedItems/>
    </cacheField>
    <cacheField name="Did you receive information about CCM computing classes from any of the following sources? [CCM Admissions]" numFmtId="0">
      <sharedItems/>
    </cacheField>
    <cacheField name="Did you receive information about CCM computing classes from any of the following sources? [CCM advisor/counselor]" numFmtId="0">
      <sharedItems/>
    </cacheField>
    <cacheField name="Did you receive information about CCM computing classes from any of the following sources? [Employer]" numFmtId="0">
      <sharedItems/>
    </cacheField>
    <cacheField name="Did you receive information about CCM computing classes from any of the following sources? [CCM Workforce Development]" numFmtId="0">
      <sharedItems/>
    </cacheField>
    <cacheField name="Did you receive information about CCM computing classes from any of the following sources? [NJ Workforce Development Program]" numFmtId="0">
      <sharedItems/>
    </cacheField>
    <cacheField name="Did you receive information about CCM computing classes from any of the following sources? [Other]" numFmtId="0">
      <sharedItems/>
    </cacheField>
    <cacheField name="On a scale of 1 to 5, with 1 being not at all interested and 5 being extremely interested, how interested are you taking more courses in Computer Science, Information Technology or Game Development?" numFmtId="0">
      <sharedItems containsSemiMixedTypes="0" containsString="0" containsNumber="1" containsInteger="1" minValue="1" maxValue="5"/>
    </cacheField>
    <cacheField name="If you answered that you were interested in taking more computing classes, which ones interest you most? [Web Development]" numFmtId="0">
      <sharedItems/>
    </cacheField>
    <cacheField name="If you answered that you were interested in taking more computing classes, which ones interest you most? [CyberSecurity]" numFmtId="0">
      <sharedItems/>
    </cacheField>
    <cacheField name="If you answered that you were interested in taking more computing classes, which ones interest you most? [App Development]" numFmtId="0">
      <sharedItems/>
    </cacheField>
    <cacheField name="If you answered that you were interested in taking more computing classes, which ones interest you most? [Data Analytics]" numFmtId="0">
      <sharedItems/>
    </cacheField>
    <cacheField name="If you answered that you were interested in taking more computing classes, which ones interest you most? [Machine Learning/Artificial Intelligence]" numFmtId="0">
      <sharedItems/>
    </cacheField>
    <cacheField name="If you answered that you were interested in taking more computing classes, which ones interest you most? [Computer Programming]" numFmtId="0">
      <sharedItems/>
    </cacheField>
    <cacheField name="If you answered that you were interested in taking more computing classes, which ones interest you most? [Game Design]" numFmtId="0">
      <sharedItems/>
    </cacheField>
    <cacheField name="If you answered that you were interested in taking more computing classes, which ones interest you most? [Hardware Installation &amp; Repair]" numFmtId="0">
      <sharedItems/>
    </cacheField>
    <cacheField name="Gender" numFmtId="0">
      <sharedItems/>
    </cacheField>
    <cacheField name="Race/ethnicity" numFmtId="0">
      <sharedItems/>
    </cacheField>
    <cacheField name="Age "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red Egerer" refreshedDate="44971.171097222221" createdVersion="8" refreshedVersion="8" minRefreshableVersion="3" recordCount="131" xr:uid="{00000000-000A-0000-FFFF-FFFF1E000000}">
  <cacheSource type="worksheet">
    <worksheetSource name="SurveyData"/>
  </cacheSource>
  <cacheFields count="97">
    <cacheField name="Timestamp" numFmtId="0">
      <sharedItems/>
    </cacheField>
    <cacheField name="Which course are you currently enrolled in?" numFmtId="0">
      <sharedItems count="3">
        <s v="CMP 101 Computer Information Literacy"/>
        <s v="CMP 135 Computer Concepts with Applications"/>
        <s v="CMP 126 Computer Technology and Applications"/>
      </sharedItems>
    </cacheField>
    <cacheField name="How did you hear about County College of Morris? [CCM Web site]" numFmtId="0">
      <sharedItems/>
    </cacheField>
    <cacheField name="How did you hear about County College of Morris? [Social Media]" numFmtId="0">
      <sharedItems/>
    </cacheField>
    <cacheField name="How did you hear about County College of Morris? [Community Event]" numFmtId="0">
      <sharedItems/>
    </cacheField>
    <cacheField name="How did you hear about County College of Morris? [Family member or friend]" numFmtId="0">
      <sharedItems/>
    </cacheField>
    <cacheField name="How did you hear about County College of Morris? [Current CCM student]" numFmtId="0">
      <sharedItems/>
    </cacheField>
    <cacheField name="How did you hear about County College of Morris? [CCM Alumni]" numFmtId="0">
      <sharedItems/>
    </cacheField>
    <cacheField name="How did you hear about County College of Morris? [High School Teacher]" numFmtId="0">
      <sharedItems/>
    </cacheField>
    <cacheField name="How did you hear about County College of Morris? [High School Counselor]" numFmtId="0">
      <sharedItems/>
    </cacheField>
    <cacheField name="How did you hear about County College of Morris? [In-app advertisement]" numFmtId="0">
      <sharedItems/>
    </cacheField>
    <cacheField name="How did you hear about County College of Morris? [Employer]" numFmtId="0">
      <sharedItems/>
    </cacheField>
    <cacheField name="How did you hear about County College of Morris? [Billboard]" numFmtId="0">
      <sharedItems/>
    </cacheField>
    <cacheField name="How did you hear about County College of Morris? [Television]" numFmtId="0">
      <sharedItems/>
    </cacheField>
    <cacheField name="How did you hear about County College of Morris? [Radio]" numFmtId="0">
      <sharedItems/>
    </cacheField>
    <cacheField name="How did you hear about County College of Morris? [Home mailer]" numFmtId="0">
      <sharedItems/>
    </cacheField>
    <cacheField name="How did you hear about County College of Morris? [Other]" numFmtId="0">
      <sharedItems/>
    </cacheField>
    <cacheField name="To what extent did the following impact your decision to attend County College of Morris? [Affordable cost]" numFmtId="0">
      <sharedItems/>
    </cacheField>
    <cacheField name="To what extent did the following impact your decision to attend County College of Morris? [Location/convenience]" numFmtId="0">
      <sharedItems/>
    </cacheField>
    <cacheField name="To what extent did the following impact your decision to attend County College of Morris? [Choice of programs]" numFmtId="0">
      <sharedItems/>
    </cacheField>
    <cacheField name="To what extent did the following impact your decision to attend County College of Morris? [Online offerings]" numFmtId="0">
      <sharedItems/>
    </cacheField>
    <cacheField name="To what extent did the following impact your decision to attend County College of Morris? [Family/friend referral]" numFmtId="0">
      <sharedItems/>
    </cacheField>
    <cacheField name="To what extent did the following impact your decision to attend County College of Morris? [Faculty/staff]" numFmtId="0">
      <sharedItems/>
    </cacheField>
    <cacheField name="To what extent did the following impact your decision to attend County College of Morris? [College reputation]" numFmtId="0">
      <sharedItems/>
    </cacheField>
    <cacheField name="To what extent did the following impact your decision to attend County College of Morris? [Financial Aid]" numFmtId="0">
      <sharedItems/>
    </cacheField>
    <cacheField name="To what extent did the following impact your decision to attend County College of Morris? [Scholarships]" numFmtId="0">
      <sharedItems/>
    </cacheField>
    <cacheField name="To what extent did the following impact your decision to attend County College of Morris? [Small class sizes]" numFmtId="0">
      <sharedItems/>
    </cacheField>
    <cacheField name="To what extent did the following impact your decision to attend County College of Morris? [Extra-curricular opportunities]" numFmtId="0">
      <sharedItems/>
    </cacheField>
    <cacheField name="To what extent did the following impact your decision to attend County College of Morris? [Accepted my transfer credits]" numFmtId="0">
      <sharedItems/>
    </cacheField>
    <cacheField name="To what extent did the following impact your decision to attend County College of Morris? [Negative experience at another college]" numFmtId="0">
      <sharedItems/>
    </cacheField>
    <cacheField name="To what extent did the following impact your decision to attend County College of Morris? [NJ Stars Program]" numFmtId="0">
      <sharedItems/>
    </cacheField>
    <cacheField name="To what extent did the following impact your decision to attend County College of Morris? [Ability to transfer CCM credits to a 4-year school]" numFmtId="0">
      <sharedItems/>
    </cacheField>
    <cacheField name="To what extent did the following impact your decision to attend County College of Morris? [Get college credit while in high school]" numFmtId="0">
      <sharedItems/>
    </cacheField>
    <cacheField name="Prior to applying to college, did you participate in any of the following events or activities at the County College of Morris and/or with the Department of Information Technologies, if at all? [Open House]" numFmtId="0">
      <sharedItems/>
    </cacheField>
    <cacheField name="Prior to applying to college, did you participate in any of the following events or activities at the County College of Morris and/or with the Department of Information Technologies, if at all? [Instant Decision Day]" numFmtId="0">
      <sharedItems/>
    </cacheField>
    <cacheField name="Prior to applying to college, did you participate in any of the following events or activities at the County College of Morris and/or with the Department of Information Technologies, if at all? [On-Campus Information Session]" numFmtId="0">
      <sharedItems/>
    </cacheField>
    <cacheField name="Prior to applying to college, did you participate in any of the following events or activities at the County College of Morris and/or with the Department of Information Technologies, if at all? [Titans Tuesday (Virtual) Information Session]" numFmtId="0">
      <sharedItems/>
    </cacheField>
    <cacheField name="Prior to applying to college, did you participate in any of the following events or activities at the County College of Morris and/or with the Department of Information Technologies, if at all? [Women Who Dare]" numFmtId="0">
      <sharedItems/>
    </cacheField>
    <cacheField name="Prior to applying to college, did you participate in any of the following events or activities at the County College of Morris and/or with the Department of Information Technologies, if at all? [Regional College Fair]" numFmtId="0">
      <sharedItems/>
    </cacheField>
    <cacheField name="Prior to applying to college, did you participate in any of the following events or activities at the County College of Morris and/or with the Department of Information Technologies, if at all? [HS Sharetime Information Session]" numFmtId="0">
      <sharedItems/>
    </cacheField>
    <cacheField name="Prior to applying to college, did you participate in any of the following events or activities at the County College of Morris and/or with the Department of Information Technologies, if at all? [Challenger Program]" numFmtId="0">
      <sharedItems/>
    </cacheField>
    <cacheField name="Prior to applying to college, did you participate in any of the following events or activities at the County College of Morris and/or with the Department of Information Technologies, if at all? [CyberSecurity Information Protection Program Participation ]" numFmtId="0">
      <sharedItems/>
    </cacheField>
    <cacheField name="Prior to applying to college, did you participate in any of the following events or activities at the County College of Morris and/or with the Department of Information Technologies, if at all? [Information Session at my high school]" numFmtId="0">
      <sharedItems/>
    </cacheField>
    <cacheField name="Prior to applying to college, did you participate in any of the following events or activities at the County College of Morris and/or with the Department of Information Technologies, if at all? [Campus Visit with my high school]" numFmtId="0">
      <sharedItems/>
    </cacheField>
    <cacheField name="Prior to applying to college, did you participate in any of the following events or activities at the County College of Morris and/or with the Department of Information Technologies, if at all? [Campus Visit (individual)]" numFmtId="0">
      <sharedItems/>
    </cacheField>
    <cacheField name="Prior to applying to college, did you participate in any of the following events or activities at the County College of Morris and/or with the Department of Information Technologies, if at all? [Workforce Development class]" numFmtId="0">
      <sharedItems/>
    </cacheField>
    <cacheField name="Prior to applying to college, did you participate in any of the following events or activities at the County College of Morris and/or with the Department of Information Technologies, if at all? [Corporate Training]" numFmtId="0">
      <sharedItems/>
    </cacheField>
    <cacheField name="Prior to applying to college, did you participate in any of the following events or activities at the County College of Morris and/or with the Department of Information Technologies, if at all? [Teen Arts Festival]" numFmtId="0">
      <sharedItems/>
    </cacheField>
    <cacheField name="Prior to applying to college, did you participate in any of the following events or activities at the County College of Morris and/or with the Department of Information Technologies, if at all? [Summer camp at CCM]" numFmtId="0">
      <sharedItems/>
    </cacheField>
    <cacheField name="Prior to applying to college, did you participate in any of the following events or activities at the County College of Morris and/or with the Department of Information Technologies, if at all? [Hour of Code]" numFmtId="0">
      <sharedItems/>
    </cacheField>
    <cacheField name="What motivated you to seek a computing class at CCM? [To keep current in computing skills]" numFmtId="0">
      <sharedItems/>
    </cacheField>
    <cacheField name="What motivated you to seek a computing class at CCM? [Curiosity]" numFmtId="0">
      <sharedItems/>
    </cacheField>
    <cacheField name="What motivated you to seek a computing class at CCM? [Personal Enrichment]" numFmtId="0">
      <sharedItems/>
    </cacheField>
    <cacheField name="What motivated you to seek a computing class at CCM? [Career Advancement]" numFmtId="0">
      <sharedItems/>
    </cacheField>
    <cacheField name="What motivated you to seek a computing class at CCM? [Career Change]" numFmtId="0">
      <sharedItems/>
    </cacheField>
    <cacheField name="What motivated you to seek a computing class at CCM? [Professional Development]" numFmtId="0">
      <sharedItems/>
    </cacheField>
    <cacheField name="What motivated you to seek a computing class at CCM? [Job Displacement]" numFmtId="0">
      <sharedItems/>
    </cacheField>
    <cacheField name="What motivated you to seek a computing class at CCM? [Financial]" numFmtId="0">
      <sharedItems/>
    </cacheField>
    <cacheField name="What motivated you to seek a computing class at CCM? [Relocation]" numFmtId="0">
      <sharedItems/>
    </cacheField>
    <cacheField name="What motivated you to seek a computing class at CCM? [IT Industry Certifications]" numFmtId="0">
      <sharedItems/>
    </cacheField>
    <cacheField name="What motivated you to seek a computing class at CCM? [Itâ€™s a required class for the degree Iâ€™m seeking]" numFmtId="0">
      <sharedItems/>
    </cacheField>
    <cacheField name="To what extent did the following activities or experience impact your decision to enroll in an computing course at CCM? [Middle/High school computing class]" numFmtId="0">
      <sharedItems/>
    </cacheField>
    <cacheField name="To what extent did the following activities or experience impact your decision to enroll in an computing course at CCM? [Middle/High school computing related club]" numFmtId="0">
      <sharedItems/>
    </cacheField>
    <cacheField name="To what extent did the following activities or experience impact your decision to enroll in an computing course at CCM? [Computing-related competitions (e.g., Robotics competition, Lego competition, Cybersecurity, Programming)]" numFmtId="0">
      <sharedItems/>
    </cacheField>
    <cacheField name="To what extent did the following activities or experience impact your decision to enroll in an computing course at CCM? [Afterschool computing-related camp/program]" numFmtId="0">
      <sharedItems/>
    </cacheField>
    <cacheField name="To what extent did the following activities or experience impact your decision to enroll in an computing course at CCM? [Summer computing related camp/program]" numFmtId="0">
      <sharedItems/>
    </cacheField>
    <cacheField name="To what extent did the following activities or experience impact your decision to enroll in an computing course at CCM? [An AP computing class]" numFmtId="0">
      <sharedItems/>
    </cacheField>
    <cacheField name="To what extent did the following activities or experience impact your decision to enroll in an computing course at CCM? [A dual enrollment computing class]" numFmtId="0">
      <sharedItems/>
    </cacheField>
    <cacheField name="To what extent did the following activities or experience impact your decision to enroll in an computing course at CCM? [Family or friend influence]" numFmtId="0">
      <sharedItems/>
    </cacheField>
    <cacheField name="To what extent did the following activities or experience impact your decision to enroll in an computing course at CCM? [Family or friend working in the computing field]" numFmtId="0">
      <sharedItems/>
    </cacheField>
    <cacheField name="To what extent did the following activities or experience impact your decision to enroll in an computing course at CCM? [High school teacher or guidance counselor]" numFmtId="0">
      <sharedItems/>
    </cacheField>
    <cacheField name="To what extent did the following activities or experience impact your decision to enroll in an computing course at CCM? [Employer influence]" numFmtId="0">
      <sharedItems/>
    </cacheField>
    <cacheField name="To what extent did the following activities or experience impact your decision to enroll in an computing course at CCM? [CCM faculty member]" numFmtId="0">
      <sharedItems/>
    </cacheField>
    <cacheField name="To what extent did the following activities or experience impact your decision to enroll in an computing course at CCM? [CCM advisor/counselor]" numFmtId="0">
      <sharedItems/>
    </cacheField>
    <cacheField name="What degree program are you currently enrolled in?" numFmtId="0">
      <sharedItems count="24">
        <s v="Early Childhood Education"/>
        <s v="Public Health"/>
        <s v="Radiography"/>
        <s v="Exercise Science"/>
        <s v="Liberal Arts"/>
        <s v="Nursing"/>
        <s v="Not in a degree program"/>
        <s v="Psychology "/>
        <s v="Criminal Justice"/>
        <s v="Computer Information Systems"/>
        <s v="Broadcasting Arts and Technology"/>
        <s v="Communication"/>
        <s v="Journalism"/>
        <s v="Business Administration"/>
        <s v=" want to go into radiography "/>
        <s v="Biology"/>
        <s v="Business Administrative"/>
        <s v="Music Technology"/>
        <s v="biology "/>
        <s v="Teacher Education for Phys Ed and Health"/>
        <s v="Business"/>
        <s v="Computer Science"/>
        <s v="Sharetime Criminal Justice Program"/>
        <s v="Human Services"/>
      </sharedItems>
    </cacheField>
    <cacheField name="Did you receive information about CCM computing classes from any of the following sources? [High school guidance counselor]" numFmtId="0">
      <sharedItems/>
    </cacheField>
    <cacheField name="Did you receive information about CCM computing classes from any of the following sources? [High School Teacher]" numFmtId="0">
      <sharedItems/>
    </cacheField>
    <cacheField name="Did you receive information about CCM computing classes from any of the following sources? [CCM Information Technologies Website]" numFmtId="0">
      <sharedItems/>
    </cacheField>
    <cacheField name="Did you receive information about CCM computing classes from any of the following sources? [CCM Admissions]" numFmtId="0">
      <sharedItems/>
    </cacheField>
    <cacheField name="Did you receive information about CCM computing classes from any of the following sources? [CCM advisor/counselor]" numFmtId="0">
      <sharedItems/>
    </cacheField>
    <cacheField name="Did you receive information about CCM computing classes from any of the following sources? [Employer]" numFmtId="0">
      <sharedItems/>
    </cacheField>
    <cacheField name="Did you receive information about CCM computing classes from any of the following sources? [CCM Workforce Development]" numFmtId="0">
      <sharedItems/>
    </cacheField>
    <cacheField name="Did you receive information about CCM computing classes from any of the following sources? [NJ Workforce Development Program]" numFmtId="0">
      <sharedItems/>
    </cacheField>
    <cacheField name="Did you receive information about CCM computing classes from any of the following sources? [Other]" numFmtId="0">
      <sharedItems/>
    </cacheField>
    <cacheField name="On a scale of 1 to 5, with 1 being not at all interested and 5 being extremely interested, how interested are you taking more courses in Computer Science, Information Technology or Game Development?" numFmtId="0">
      <sharedItems containsSemiMixedTypes="0" containsString="0" containsNumber="1" containsInteger="1" minValue="1" maxValue="5" count="5">
        <n v="3"/>
        <n v="4"/>
        <n v="1"/>
        <n v="2"/>
        <n v="5"/>
      </sharedItems>
    </cacheField>
    <cacheField name="If you answered that you were interested in taking more computing classes, which ones interest you most? [Web Development]" numFmtId="0">
      <sharedItems/>
    </cacheField>
    <cacheField name="If you answered that you were interested in taking more computing classes, which ones interest you most? [CyberSecurity]" numFmtId="0">
      <sharedItems/>
    </cacheField>
    <cacheField name="If you answered that you were interested in taking more computing classes, which ones interest you most? [App Development]" numFmtId="0">
      <sharedItems/>
    </cacheField>
    <cacheField name="If you answered that you were interested in taking more computing classes, which ones interest you most? [Data Analytics]" numFmtId="0">
      <sharedItems/>
    </cacheField>
    <cacheField name="If you answered that you were interested in taking more computing classes, which ones interest you most? [Machine Learning/Artificial Intelligence]" numFmtId="0">
      <sharedItems/>
    </cacheField>
    <cacheField name="If you answered that you were interested in taking more computing classes, which ones interest you most? [Computer Programming]" numFmtId="0">
      <sharedItems/>
    </cacheField>
    <cacheField name="If you answered that you were interested in taking more computing classes, which ones interest you most? [Game Design]" numFmtId="0">
      <sharedItems/>
    </cacheField>
    <cacheField name="If you answered that you were interested in taking more computing classes, which ones interest you most? [Hardware Installation &amp; Repair]" numFmtId="0">
      <sharedItems/>
    </cacheField>
    <cacheField name="Gender" numFmtId="0">
      <sharedItems count="3">
        <s v="Woman"/>
        <s v="Man"/>
        <s v="Prefer not to say"/>
      </sharedItems>
    </cacheField>
    <cacheField name="Race/ethnicity" numFmtId="0">
      <sharedItems/>
    </cacheField>
    <cacheField name="Race/Ethnicity2" numFmtId="0">
      <sharedItems count="6">
        <s v="Hispanic or Latino"/>
        <s v="White/Caucasian"/>
        <s v="Black/African American"/>
        <s v="Choose not to reply"/>
        <s v="Multi-racial"/>
        <s v="Asian"/>
      </sharedItems>
    </cacheField>
    <cacheField name="Age " numFmtId="0">
      <sharedItems count="5">
        <s v="18 and younger"/>
        <s v="21-24"/>
        <s v="19-20"/>
        <s v="25-34"/>
        <s v="35-6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1">
  <r>
    <s v="2022/09/30 11:06:53 AM EST"/>
    <x v="0"/>
    <s v="No"/>
    <s v="No"/>
    <s v="No"/>
    <s v="Yes"/>
    <s v="No"/>
    <s v="No"/>
    <s v="No"/>
    <s v="Yes"/>
    <s v="No"/>
    <s v="No"/>
    <s v="No"/>
    <s v="No"/>
    <s v="No"/>
    <s v="No"/>
    <s v="No"/>
    <s v="High Impact"/>
    <s v="High Impact"/>
    <s v="Some Impact"/>
    <s v="Some Impact"/>
    <s v="No Impact"/>
    <s v="No Impact"/>
    <s v="Some Impact"/>
    <s v="Some Impact"/>
    <s v="Some Impact"/>
    <s v="Some Impact"/>
    <s v="Some Impact"/>
    <s v="No Impact"/>
    <s v="No Impact"/>
    <s v="No Impact"/>
    <s v="Some Impact"/>
    <s v="No Impact"/>
    <s v="No"/>
    <s v="No"/>
    <s v="No"/>
    <s v="No"/>
    <s v="No"/>
    <s v="No"/>
    <s v="No"/>
    <s v="No"/>
    <s v="No"/>
    <s v="Not Sure"/>
    <s v="No"/>
    <s v="No"/>
    <s v="No"/>
    <s v="No"/>
    <s v="No"/>
    <s v="No"/>
    <s v="No"/>
    <s v="No"/>
    <s v="Yes"/>
    <s v="Yes"/>
    <s v="Yes"/>
    <s v="Yes"/>
    <s v="Yes"/>
    <s v="No"/>
    <s v="No"/>
    <s v="No"/>
    <s v="No"/>
    <s v="Yes"/>
    <s v="Some Impact"/>
    <s v="No Impact"/>
    <s v="No Impact"/>
    <s v="No Impact"/>
    <s v="No Impact"/>
    <s v="No Impact"/>
    <s v="No Impact"/>
    <s v="No Impact"/>
    <s v="No Impact"/>
    <s v="Some Impact"/>
    <s v="No Impact"/>
    <s v="No Impact"/>
    <s v="No Impact"/>
    <s v="Early Childhood Education"/>
    <s v="No"/>
    <s v="No"/>
    <s v="No"/>
    <s v="Yes"/>
    <s v="Yes"/>
    <s v="No"/>
    <s v="No"/>
    <s v="No"/>
    <s v="No"/>
    <n v="3"/>
    <s v="No"/>
    <s v="Yes"/>
    <s v="Yes"/>
    <s v="No"/>
    <s v="No"/>
    <s v="Yes"/>
    <s v="No"/>
    <s v="No"/>
    <s v="Woman"/>
    <s v="Hispanic or Latino"/>
    <s v="18 and younger"/>
  </r>
  <r>
    <s v="2022/09/30 11:08:58 AM EST"/>
    <x v="1"/>
    <s v="No"/>
    <s v="No"/>
    <s v="No"/>
    <s v="No"/>
    <s v="No"/>
    <s v="No"/>
    <s v="No"/>
    <s v="No"/>
    <s v="No"/>
    <s v="No"/>
    <s v="No"/>
    <s v="No"/>
    <s v="No"/>
    <s v="No"/>
    <s v="Yes"/>
    <s v="No Impact"/>
    <s v="No Impact"/>
    <s v="No Impact"/>
    <s v="No Impact"/>
    <s v="No Impact"/>
    <s v="No Impact"/>
    <s v="No Impact"/>
    <s v="No Impact"/>
    <s v="No Impact"/>
    <s v="No Impact"/>
    <s v="No Impact"/>
    <s v="No Impact"/>
    <s v="No Impact"/>
    <s v="No Impact"/>
    <s v="No Impact"/>
    <s v="No Impact"/>
    <s v="Not Sure"/>
    <s v="Yes"/>
    <s v="Not Sure"/>
    <s v="No"/>
    <s v="No"/>
    <s v="No"/>
    <s v="No"/>
    <s v="No"/>
    <s v="No"/>
    <s v="No"/>
    <s v="No"/>
    <s v="Not Sure"/>
    <s v="No"/>
    <s v="No"/>
    <s v="No"/>
    <s v="No"/>
    <s v="Not Sure"/>
    <s v="No"/>
    <s v="No"/>
    <s v="No"/>
    <s v="No"/>
    <s v="No"/>
    <s v="No"/>
    <s v="No"/>
    <s v="No"/>
    <s v="No"/>
    <s v="No"/>
    <s v="Yes"/>
    <s v="No Impact"/>
    <s v="No Impact"/>
    <s v="No Impact"/>
    <s v="No Impact"/>
    <s v="No Impact"/>
    <s v="No Impact"/>
    <s v="No Impact"/>
    <s v="No Impact"/>
    <s v="No Impact"/>
    <s v="No Impact"/>
    <s v="No Impact"/>
    <s v="No Impact"/>
    <s v="Some Impact"/>
    <s v="Public Health"/>
    <s v="No"/>
    <s v="No"/>
    <s v="No"/>
    <s v="No"/>
    <s v="Yes"/>
    <s v="No"/>
    <s v="No"/>
    <s v="No"/>
    <s v="No"/>
    <n v="3"/>
    <s v="No"/>
    <s v="No"/>
    <s v="No"/>
    <s v="No"/>
    <s v="No"/>
    <s v="No"/>
    <s v="No"/>
    <s v="No"/>
    <s v="Woman"/>
    <s v="White/Caucasian"/>
    <s v="21-24"/>
  </r>
  <r>
    <s v="2022/09/30 11:14:01 AM EST"/>
    <x v="1"/>
    <s v="No"/>
    <s v="No"/>
    <s v="No"/>
    <s v="Yes"/>
    <s v="No"/>
    <s v="Yes"/>
    <s v="Yes"/>
    <s v="Yes"/>
    <s v="No"/>
    <s v="No"/>
    <s v="No"/>
    <s v="No"/>
    <s v="No"/>
    <s v="No"/>
    <s v="Don't recall"/>
    <s v="High Impact"/>
    <s v="High Impact"/>
    <s v="Some Impact"/>
    <s v="High Impact"/>
    <s v="No Impact"/>
    <s v="No Impact"/>
    <s v="Some Impact"/>
    <s v="High Impact"/>
    <s v="Some Impact"/>
    <s v="No Impact"/>
    <s v="Some Impact"/>
    <s v="No Impact"/>
    <s v="No Impact"/>
    <s v="No Impact"/>
    <s v="Some Impact"/>
    <s v="No Impact"/>
    <s v="No"/>
    <s v="No"/>
    <s v="No"/>
    <s v="No"/>
    <s v="Yes"/>
    <s v="No"/>
    <s v="No"/>
    <s v="No"/>
    <s v="No"/>
    <s v="Yes"/>
    <s v="No"/>
    <s v="Yes"/>
    <s v="No"/>
    <s v="No"/>
    <s v="No"/>
    <s v="No"/>
    <s v="No"/>
    <s v="Yes"/>
    <s v="No"/>
    <s v="Yes"/>
    <s v="Yes"/>
    <s v="No"/>
    <s v="No"/>
    <s v="No"/>
    <s v="No"/>
    <s v="No"/>
    <s v="No"/>
    <s v="Yes"/>
    <s v="Some Impact"/>
    <s v="No Impact"/>
    <s v="No Impact"/>
    <s v="No Impact"/>
    <s v="No Impact"/>
    <s v="No Impact"/>
    <s v="No Impact"/>
    <s v="Some Impact"/>
    <s v="Some Impact"/>
    <s v="Some Impact"/>
    <s v="No Impact"/>
    <s v="No Impact"/>
    <s v="No Impact"/>
    <s v="Radiography"/>
    <s v="Yes"/>
    <s v="Don't recall"/>
    <s v="No"/>
    <s v="Yes"/>
    <s v="No"/>
    <s v="No"/>
    <s v="Don't recall"/>
    <s v="Don't recall"/>
    <s v="No"/>
    <n v="4"/>
    <s v="Yes"/>
    <s v="No"/>
    <s v="No"/>
    <s v="No"/>
    <s v="No"/>
    <s v="Yes"/>
    <s v="Yes"/>
    <s v="Yes"/>
    <s v="Woman"/>
    <s v="White/Caucasian"/>
    <s v="19-20"/>
  </r>
  <r>
    <s v="2022/09/30 11:17:07 AM EST"/>
    <x v="1"/>
    <s v="No"/>
    <s v="No"/>
    <s v="No"/>
    <s v="No"/>
    <s v="No"/>
    <s v="No"/>
    <s v="No"/>
    <s v="No"/>
    <s v="Don't recall"/>
    <s v="No"/>
    <s v="No"/>
    <s v="No"/>
    <s v="No"/>
    <s v="No"/>
    <s v="No"/>
    <s v="High Impact"/>
    <s v="High Impact"/>
    <s v="N/A"/>
    <s v="N/A"/>
    <s v="N/A"/>
    <s v="N/A"/>
    <s v="High Impact"/>
    <s v="N/A"/>
    <s v="N/A"/>
    <s v="N/A"/>
    <s v="High Impact"/>
    <s v="N/A"/>
    <s v="N/A"/>
    <s v="N/A"/>
    <s v="High Impact"/>
    <s v="N/A"/>
    <s v="No"/>
    <s v="No"/>
    <s v="No"/>
    <s v="No"/>
    <s v="No"/>
    <s v="No"/>
    <s v="No"/>
    <s v="No"/>
    <s v="No"/>
    <s v="No"/>
    <s v="No"/>
    <s v="No"/>
    <s v="No"/>
    <s v="No"/>
    <s v="No"/>
    <s v="No"/>
    <s v="Not Sure"/>
    <s v="No"/>
    <s v="No"/>
    <s v="No"/>
    <s v="No"/>
    <s v="No"/>
    <s v="No"/>
    <s v="No"/>
    <s v="No"/>
    <s v="No"/>
    <s v="No"/>
    <s v="Yes"/>
    <s v="No Impact"/>
    <s v="No Impact"/>
    <s v="No Impact"/>
    <s v="No Impact"/>
    <s v="No Impact"/>
    <s v="No Impact"/>
    <s v="No Impact"/>
    <s v="No Impact"/>
    <s v="No Impact"/>
    <s v="No Impact"/>
    <s v="No Impact"/>
    <s v="No Impact"/>
    <s v="No Impact"/>
    <s v="Exercise Science"/>
    <s v="No"/>
    <s v="No"/>
    <s v="No"/>
    <s v="No"/>
    <s v="No"/>
    <s v="No"/>
    <s v="No"/>
    <s v="No"/>
    <s v="No"/>
    <n v="1"/>
    <s v="No"/>
    <s v="No"/>
    <s v="No"/>
    <s v="No"/>
    <s v="No"/>
    <s v="No"/>
    <s v="No"/>
    <s v="No"/>
    <s v="Man"/>
    <s v="White/Caucasian"/>
    <s v="19-20"/>
  </r>
  <r>
    <s v="2022/09/30 12:09:42 PM EST"/>
    <x v="0"/>
    <s v="No"/>
    <s v="No"/>
    <s v="No"/>
    <s v="Yes"/>
    <s v="Yes"/>
    <s v="No"/>
    <s v="No"/>
    <s v="No"/>
    <s v="No"/>
    <s v="No"/>
    <s v="No"/>
    <s v="No"/>
    <s v="No"/>
    <s v="No"/>
    <s v="Yes"/>
    <s v="Some Impact"/>
    <s v="High Impact"/>
    <s v="Some Impact"/>
    <s v="No Impact"/>
    <s v="Some Impact"/>
    <s v="Some Impact"/>
    <s v="Some Impact"/>
    <s v="No Impact"/>
    <s v="No Impact"/>
    <s v="Some Impact"/>
    <s v="No Impact"/>
    <s v="No Impact"/>
    <s v="No Impact"/>
    <s v="No Impact"/>
    <s v="Some Impact"/>
    <s v="No Impact"/>
    <s v="No"/>
    <s v="Not Sure"/>
    <s v="Yes"/>
    <s v="Yes"/>
    <s v="No"/>
    <s v="No"/>
    <s v="No"/>
    <s v="Not Sure"/>
    <s v="No"/>
    <s v="No"/>
    <s v="No"/>
    <s v="Yes"/>
    <s v="No"/>
    <s v="No"/>
    <s v="No"/>
    <s v="No"/>
    <s v="No"/>
    <s v="No"/>
    <s v="No"/>
    <s v="No"/>
    <s v="No"/>
    <s v="No"/>
    <s v="No"/>
    <s v="No"/>
    <s v="No"/>
    <s v="No"/>
    <s v="No"/>
    <s v="No"/>
    <s v="No Impact"/>
    <s v="No Impact"/>
    <s v="No Impact"/>
    <s v="No Impact"/>
    <s v="No Impact"/>
    <s v="No Impact"/>
    <s v="No Impact"/>
    <s v="No Impact"/>
    <s v="No Impact"/>
    <s v="No Impact"/>
    <s v="No Impact"/>
    <s v="No Impact"/>
    <s v="High Impact"/>
    <s v="Liberal Arts"/>
    <s v="No"/>
    <s v="No"/>
    <s v="No"/>
    <s v="No"/>
    <s v="Yes"/>
    <s v="No"/>
    <s v="No"/>
    <s v="No"/>
    <s v="No"/>
    <n v="3"/>
    <s v="Yes"/>
    <s v="No"/>
    <s v="No"/>
    <s v="No"/>
    <s v="Yes"/>
    <s v="Yes"/>
    <s v="No"/>
    <s v="No"/>
    <s v="Man"/>
    <s v="White/Caucasian"/>
    <s v="19-20"/>
  </r>
  <r>
    <s v="2022/09/30 4:45:01 PM EST"/>
    <x v="0"/>
    <s v="Yes"/>
    <s v="No"/>
    <s v="No"/>
    <s v="No"/>
    <s v="Yes"/>
    <s v="No"/>
    <s v="Yes"/>
    <s v="No"/>
    <s v="No"/>
    <s v="No"/>
    <s v="No"/>
    <s v="No"/>
    <s v="No"/>
    <s v="No"/>
    <s v="No"/>
    <s v="Some Impact"/>
    <s v="High Impact"/>
    <s v="N/A"/>
    <s v="N/A"/>
    <s v="N/A"/>
    <s v="N/A"/>
    <s v="High Impact"/>
    <s v="N/A"/>
    <s v="N/A"/>
    <s v="High Impact"/>
    <s v="N/A"/>
    <s v="High Impact"/>
    <s v="High Impact"/>
    <s v="N/A"/>
    <s v="High Impact"/>
    <s v="High Impact"/>
    <s v="No"/>
    <s v="No"/>
    <s v="No"/>
    <s v="Yes"/>
    <s v="No"/>
    <s v="No"/>
    <s v="No"/>
    <s v="No"/>
    <s v="No"/>
    <s v="No"/>
    <s v="No"/>
    <s v="No"/>
    <s v="No"/>
    <s v="No"/>
    <s v="No"/>
    <s v="No"/>
    <s v="No"/>
    <s v="No"/>
    <s v="No"/>
    <s v="No"/>
    <s v="No"/>
    <s v="No"/>
    <s v="No"/>
    <s v="No"/>
    <s v="No"/>
    <s v="Yes"/>
    <s v="No"/>
    <s v="Yes"/>
    <s v="N/A"/>
    <s v="N/A"/>
    <s v="N/A"/>
    <s v="N/A"/>
    <s v="N/A"/>
    <s v="N/A"/>
    <s v="N/A"/>
    <s v="N/A"/>
    <s v="N/A"/>
    <s v="N/A"/>
    <s v="N/A"/>
    <s v="N/A"/>
    <s v="N/A"/>
    <s v="Liberal Arts"/>
    <s v="No"/>
    <s v="No"/>
    <s v="No"/>
    <s v="No"/>
    <s v="No"/>
    <s v="No"/>
    <s v="No"/>
    <s v="No"/>
    <s v="No"/>
    <n v="2"/>
    <s v="No"/>
    <s v="No"/>
    <s v="No"/>
    <s v="No"/>
    <s v="No"/>
    <s v="No"/>
    <s v="No"/>
    <s v="No"/>
    <s v="Woman"/>
    <s v="White/Caucasian"/>
    <s v="19-20"/>
  </r>
  <r>
    <s v="2022/10/02 12:00:13 PM EST"/>
    <x v="0"/>
    <s v="Yes"/>
    <s v="Yes"/>
    <s v="No"/>
    <s v="Yes"/>
    <s v="Yes"/>
    <s v="No"/>
    <s v="Yes"/>
    <s v="Yes"/>
    <s v="No"/>
    <s v="No"/>
    <s v="No"/>
    <s v="No"/>
    <s v="No"/>
    <s v="No"/>
    <s v="No"/>
    <s v="High Impact"/>
    <s v="High Impact"/>
    <s v="Some Impact"/>
    <s v="High Impact"/>
    <s v="High Impact"/>
    <s v="Some Impact"/>
    <s v="Some Impact"/>
    <s v="High Impact"/>
    <s v="Some Impact"/>
    <s v="High Impact"/>
    <s v="No Impact"/>
    <s v="High Impact"/>
    <s v="No Impact"/>
    <s v="No Impact"/>
    <s v="High Impact"/>
    <s v="High Impact"/>
    <s v="No"/>
    <s v="No"/>
    <s v="No"/>
    <s v="No"/>
    <s v="No"/>
    <s v="No"/>
    <s v="No"/>
    <s v="No"/>
    <s v="No"/>
    <s v="Yes"/>
    <s v="No"/>
    <s v="Yes"/>
    <s v="No"/>
    <s v="No"/>
    <s v="No"/>
    <s v="No"/>
    <s v="No"/>
    <s v="No"/>
    <s v="No"/>
    <s v="No"/>
    <s v="No"/>
    <s v="No"/>
    <s v="No"/>
    <s v="No"/>
    <s v="No"/>
    <s v="No"/>
    <s v="No"/>
    <s v="Yes"/>
    <s v="No Impact"/>
    <s v="No Impact"/>
    <s v="No Impact"/>
    <s v="No Impact"/>
    <s v="No Impact"/>
    <s v="No Impact"/>
    <s v="No Impact"/>
    <s v="No Impact"/>
    <s v="No Impact"/>
    <s v="No Impact"/>
    <s v="No Impact"/>
    <s v="No Impact"/>
    <s v="No Impact"/>
    <s v="Nursing"/>
    <s v="Don't recall"/>
    <s v="Don't recall"/>
    <s v="No"/>
    <s v="Don't recall"/>
    <s v="Don't recall"/>
    <s v="No"/>
    <s v="No"/>
    <s v="No"/>
    <s v="No"/>
    <n v="1"/>
    <s v="No"/>
    <s v="No"/>
    <s v="No"/>
    <s v="No"/>
    <s v="No"/>
    <s v="No"/>
    <s v="No"/>
    <s v="No"/>
    <s v="Woman"/>
    <s v="Hispanic or Latino"/>
    <s v="18 and younger"/>
  </r>
  <r>
    <s v="2022/10/02 1:12:55 PM EST"/>
    <x v="0"/>
    <s v="Yes"/>
    <s v="No"/>
    <s v="No"/>
    <s v="No"/>
    <s v="Yes"/>
    <s v="No"/>
    <s v="No"/>
    <s v="No"/>
    <s v="No"/>
    <s v="No"/>
    <s v="No"/>
    <s v="No"/>
    <s v="No"/>
    <s v="No"/>
    <s v="No"/>
    <s v="High Impact"/>
    <s v="High Impact"/>
    <s v="High Impact"/>
    <s v="High Impact"/>
    <s v="High Impact"/>
    <s v="High Impact"/>
    <s v="High Impact"/>
    <s v="High Impact"/>
    <s v="High Impact"/>
    <s v="High Impact"/>
    <s v="High Impact"/>
    <s v="High Impact"/>
    <s v="High Impact"/>
    <s v="High Impact"/>
    <s v="High Impact"/>
    <s v="High Impact"/>
    <s v="No"/>
    <s v="No"/>
    <s v="Yes"/>
    <s v="No"/>
    <s v="No"/>
    <s v="No"/>
    <s v="No"/>
    <s v="No"/>
    <s v="No"/>
    <s v="No"/>
    <s v="No"/>
    <s v="No"/>
    <s v="No"/>
    <s v="No"/>
    <s v="No"/>
    <s v="No"/>
    <s v="No"/>
    <s v="Yes"/>
    <s v="Yes"/>
    <s v="Yes"/>
    <s v="Yes"/>
    <s v="Yes"/>
    <s v="Yes"/>
    <s v="Yes"/>
    <s v="Yes"/>
    <s v="Yes"/>
    <s v="No"/>
    <s v="Yes"/>
    <s v="High Impact"/>
    <s v="High Impact"/>
    <s v="High Impact"/>
    <s v="High Impact"/>
    <s v="High Impact"/>
    <s v="High Impact"/>
    <s v="High Impact"/>
    <s v="High Impact"/>
    <s v="High Impact"/>
    <s v="High Impact"/>
    <s v="High Impact"/>
    <s v="High Impact"/>
    <s v="High Impact"/>
    <s v="Nursing"/>
    <s v="No"/>
    <s v="No"/>
    <s v="No"/>
    <s v="No"/>
    <s v="Yes"/>
    <s v="No"/>
    <s v="No"/>
    <s v="No"/>
    <s v="No"/>
    <n v="4"/>
    <s v="No"/>
    <s v="No"/>
    <s v="No"/>
    <s v="No"/>
    <s v="No"/>
    <s v="No"/>
    <s v="No"/>
    <s v="No"/>
    <s v="Woman"/>
    <s v="Black/African American"/>
    <s v="25-34"/>
  </r>
  <r>
    <s v="2022/10/02 1:16:09 PM EST"/>
    <x v="0"/>
    <s v="No"/>
    <s v="No"/>
    <s v="No"/>
    <s v="No"/>
    <s v="No"/>
    <s v="No"/>
    <s v="No"/>
    <s v="No"/>
    <s v="No"/>
    <s v="No"/>
    <s v="No"/>
    <s v="No"/>
    <s v="No"/>
    <s v="No"/>
    <s v="No"/>
    <s v="Some Impact"/>
    <s v="Some Impact"/>
    <s v="Some Impact"/>
    <s v="Some Impact"/>
    <s v="Some Impact"/>
    <s v="Some Impact"/>
    <s v="Some Impact"/>
    <s v="Some Impact"/>
    <s v="Some Impact"/>
    <s v="Some Impact"/>
    <s v="Some Impact"/>
    <s v="Some Impact"/>
    <s v="Some Impact"/>
    <s v="Some Impact"/>
    <s v="Some Impact"/>
    <s v="Some Impact"/>
    <s v="No"/>
    <s v="No"/>
    <s v="No"/>
    <s v="No"/>
    <s v="No"/>
    <s v="No"/>
    <s v="No"/>
    <s v="No"/>
    <s v="No"/>
    <s v="No"/>
    <s v="No"/>
    <s v="No"/>
    <s v="No"/>
    <s v="No"/>
    <s v="No"/>
    <s v="No"/>
    <s v="No"/>
    <s v="Yes"/>
    <s v="No"/>
    <s v="No"/>
    <s v="No"/>
    <s v="No"/>
    <s v="No"/>
    <s v="No"/>
    <s v="No"/>
    <s v="No"/>
    <s v="No"/>
    <s v="No"/>
    <s v="High Impact"/>
    <s v="High Impact"/>
    <s v="High Impact"/>
    <s v="High Impact"/>
    <s v="High Impact"/>
    <s v="High Impact"/>
    <s v="High Impact"/>
    <s v="High Impact"/>
    <s v="High Impact"/>
    <s v="High Impact"/>
    <s v="High Impact"/>
    <s v="High Impact"/>
    <s v="High Impact"/>
    <s v="Nursing"/>
    <s v="No"/>
    <s v="No"/>
    <s v="No"/>
    <s v="No"/>
    <s v="No"/>
    <s v="No"/>
    <s v="No"/>
    <s v="No"/>
    <s v="No"/>
    <n v="4"/>
    <s v="No"/>
    <s v="No"/>
    <s v="No"/>
    <s v="No"/>
    <s v="No"/>
    <s v="No"/>
    <s v="No"/>
    <s v="No"/>
    <s v="Woman"/>
    <s v="Black/African American"/>
    <s v="25-34"/>
  </r>
  <r>
    <s v="2022/10/02 2:08:28 PM EST"/>
    <x v="0"/>
    <s v="No"/>
    <s v="Yes"/>
    <s v="Yes"/>
    <s v="Yes"/>
    <s v="Yes"/>
    <s v="Yes"/>
    <s v="Yes"/>
    <s v="Yes"/>
    <s v="No"/>
    <s v="No"/>
    <s v="No"/>
    <s v="No"/>
    <s v="No"/>
    <s v="Yes"/>
    <s v="No"/>
    <s v="High Impact"/>
    <s v="High Impact"/>
    <s v="High Impact"/>
    <s v="Some Impact"/>
    <s v="Some Impact"/>
    <s v="No Impact"/>
    <s v="High Impact"/>
    <s v="High Impact"/>
    <s v="High Impact"/>
    <s v="High Impact"/>
    <s v="High Impact"/>
    <s v="No Impact"/>
    <s v="No Impact"/>
    <s v="No Impact"/>
    <s v="High Impact"/>
    <s v="No Impact"/>
    <s v="Yes"/>
    <s v="No"/>
    <s v="No"/>
    <s v="No"/>
    <s v="No"/>
    <s v="No"/>
    <s v="No"/>
    <s v="No"/>
    <s v="No"/>
    <s v="No"/>
    <s v="No"/>
    <s v="No"/>
    <s v="No"/>
    <s v="No"/>
    <s v="No"/>
    <s v="No"/>
    <s v="No"/>
    <s v="No"/>
    <s v="No"/>
    <s v="No"/>
    <s v="No"/>
    <s v="No"/>
    <s v="No"/>
    <s v="No"/>
    <s v="No"/>
    <s v="No"/>
    <s v="No"/>
    <s v="Yes"/>
    <s v="N/A"/>
    <s v="N/A"/>
    <s v="N/A"/>
    <s v="N/A"/>
    <s v="N/A"/>
    <s v="N/A"/>
    <s v="N/A"/>
    <s v="N/A"/>
    <s v="N/A"/>
    <s v="N/A"/>
    <s v="N/A"/>
    <s v="N/A"/>
    <s v="N/A"/>
    <s v="Nursing"/>
    <s v="No"/>
    <s v="No"/>
    <s v="No"/>
    <s v="No"/>
    <s v="No"/>
    <s v="No"/>
    <s v="No"/>
    <s v="No"/>
    <s v="No"/>
    <n v="3"/>
    <s v="No"/>
    <s v="Yes"/>
    <s v="No"/>
    <s v="Yes"/>
    <s v="Yes"/>
    <s v="No"/>
    <s v="No"/>
    <s v="No"/>
    <s v="Woman"/>
    <s v="Hispanic or Latino"/>
    <s v="19-20"/>
  </r>
  <r>
    <s v="2022/10/02 4:37:14 PM EST"/>
    <x v="0"/>
    <s v="No"/>
    <s v="No"/>
    <s v="No"/>
    <s v="Yes"/>
    <s v="Yes"/>
    <s v="No"/>
    <s v="No"/>
    <s v="No"/>
    <s v="No"/>
    <s v="No"/>
    <s v="No"/>
    <s v="No"/>
    <s v="No"/>
    <s v="No"/>
    <s v="No"/>
    <s v="High Impact"/>
    <s v="High Impact"/>
    <s v="High Impact"/>
    <s v="Some Impact"/>
    <s v="Some Impact"/>
    <s v="High Impact"/>
    <s v="High Impact"/>
    <s v="High Impact"/>
    <s v="Some Impact"/>
    <s v="No Impact"/>
    <s v="Some Impact"/>
    <s v="No Impact"/>
    <s v="No Impact"/>
    <s v="No Impact"/>
    <s v="N/A"/>
    <s v="No Impact"/>
    <s v="Yes"/>
    <s v="Not Sure"/>
    <s v="No"/>
    <s v="No"/>
    <s v="No"/>
    <s v="No"/>
    <s v="No"/>
    <s v="No"/>
    <s v="No"/>
    <s v="No"/>
    <s v="No"/>
    <s v="No"/>
    <s v="Yes"/>
    <s v="No"/>
    <s v="No"/>
    <s v="No"/>
    <s v="No"/>
    <s v="Yes"/>
    <s v="Yes"/>
    <s v="Yes"/>
    <s v="Yes"/>
    <s v="Yes"/>
    <s v="Yes"/>
    <s v="Yes"/>
    <s v="No"/>
    <s v="No"/>
    <s v="No"/>
    <s v="Yes"/>
    <s v="No Impact"/>
    <s v="No Impact"/>
    <s v="No Impact"/>
    <s v="No Impact"/>
    <s v="No Impact"/>
    <s v="No Impact"/>
    <s v="No Impact"/>
    <s v="No Impact"/>
    <s v="No Impact"/>
    <s v="No Impact"/>
    <s v="No Impact"/>
    <s v="No Impact"/>
    <s v="Some Impact"/>
    <s v="Nursing"/>
    <s v="No"/>
    <s v="No"/>
    <s v="No"/>
    <s v="Yes"/>
    <s v="No"/>
    <s v="No"/>
    <s v="No"/>
    <s v="No"/>
    <s v="No"/>
    <n v="3"/>
    <s v="No"/>
    <s v="No"/>
    <s v="No"/>
    <s v="No"/>
    <s v="No"/>
    <s v="No"/>
    <s v="No"/>
    <s v="No"/>
    <s v="Woman"/>
    <s v="Hispanic or Latino"/>
    <s v="21-24"/>
  </r>
  <r>
    <s v="2022/10/02 9:25:15 PM EST"/>
    <x v="0"/>
    <s v="No"/>
    <s v="No"/>
    <s v="No"/>
    <s v="Yes"/>
    <s v="No"/>
    <s v="No"/>
    <s v="No"/>
    <s v="Yes"/>
    <s v="No"/>
    <s v="No"/>
    <s v="No"/>
    <s v="No"/>
    <s v="No"/>
    <s v="No"/>
    <s v="No"/>
    <s v="High Impact"/>
    <s v="High Impact"/>
    <s v="No Impact"/>
    <s v="No Impact"/>
    <s v="No Impact"/>
    <s v="No Impact"/>
    <s v="High Impact"/>
    <s v="High Impact"/>
    <s v="High Impact"/>
    <s v="No Impact"/>
    <s v="No Impact"/>
    <s v="No Impact"/>
    <s v="No Impact"/>
    <s v="High Impact"/>
    <s v="High Impact"/>
    <s v="No Impact"/>
    <s v="No"/>
    <s v="Yes"/>
    <s v="No"/>
    <s v="No"/>
    <s v="No"/>
    <s v="No"/>
    <s v="No"/>
    <s v="No"/>
    <s v="No"/>
    <s v="No"/>
    <s v="No"/>
    <s v="No"/>
    <s v="No"/>
    <s v="No"/>
    <s v="No"/>
    <s v="No"/>
    <s v="No"/>
    <s v="No"/>
    <s v="Yes"/>
    <s v="Yes"/>
    <s v="No"/>
    <s v="No"/>
    <s v="No"/>
    <s v="No"/>
    <s v="No"/>
    <s v="No"/>
    <s v="No"/>
    <s v="Yes"/>
    <s v="Some Impact"/>
    <s v="No Impact"/>
    <s v="No Impact"/>
    <s v="No Impact"/>
    <s v="No Impact"/>
    <s v="No Impact"/>
    <s v="No Impact"/>
    <s v="No Impact"/>
    <s v="Some Impact"/>
    <s v="No Impact"/>
    <s v="No Impact"/>
    <s v="No Impact"/>
    <s v="No Impact"/>
    <s v="Liberal Arts"/>
    <s v="No"/>
    <s v="No"/>
    <s v="No"/>
    <s v="Don't recall"/>
    <s v="Don't recall"/>
    <s v="No"/>
    <s v="No"/>
    <s v="No"/>
    <s v="No"/>
    <n v="2"/>
    <s v="No"/>
    <s v="No"/>
    <s v="No"/>
    <s v="No"/>
    <s v="No"/>
    <s v="No"/>
    <s v="No"/>
    <s v="No"/>
    <s v="Woman"/>
    <s v="Choose not to reply"/>
    <s v="18 and younger"/>
  </r>
  <r>
    <s v="2022/10/02 9:50:24 PM EST"/>
    <x v="2"/>
    <s v="Don't recall"/>
    <s v="Don't recall"/>
    <s v="Don't recall"/>
    <s v="Don't recall"/>
    <s v="Don't recall"/>
    <s v="Don't recall"/>
    <s v="Yes"/>
    <s v="Yes"/>
    <s v="Don't recall"/>
    <s v="Don't recall"/>
    <s v="Don't recall"/>
    <s v="Don't recall"/>
    <s v="Don't recall"/>
    <s v="Don't recall"/>
    <s v="Don't recall"/>
    <s v="No Impact"/>
    <s v="Some Impact"/>
    <s v="No Impact"/>
    <s v="No Impact"/>
    <s v="No Impact"/>
    <s v="No Impact"/>
    <s v="No Impact"/>
    <s v="No Impact"/>
    <s v="No Impact"/>
    <s v="No Impact"/>
    <s v="No Impact"/>
    <s v="No Impact"/>
    <s v="No Impact"/>
    <s v="No Impact"/>
    <s v="No Impact"/>
    <s v="High Impact"/>
    <s v="No"/>
    <s v="No"/>
    <s v="No"/>
    <s v="No"/>
    <s v="No"/>
    <s v="No"/>
    <s v="Not Sure"/>
    <s v="No"/>
    <s v="No"/>
    <s v="Not Sure"/>
    <s v="No"/>
    <s v="No"/>
    <s v="No"/>
    <s v="No"/>
    <s v="No"/>
    <s v="No"/>
    <s v="No"/>
    <s v="No"/>
    <s v="Yes"/>
    <s v="Yes"/>
    <s v="Yes"/>
    <s v="No"/>
    <s v="No"/>
    <s v="No"/>
    <s v="No"/>
    <s v="No"/>
    <s v="No"/>
    <s v="Yes"/>
    <s v="No Impact"/>
    <s v="No Impact"/>
    <s v="No Impact"/>
    <s v="No Impact"/>
    <s v="No Impact"/>
    <s v="No Impact"/>
    <s v="No Impact"/>
    <s v="No Impact"/>
    <s v="No Impact"/>
    <s v="No Impact"/>
    <s v="No Impact"/>
    <s v="No Impact"/>
    <s v="No Impact"/>
    <s v="Not in a degree program"/>
    <s v="No"/>
    <s v="No"/>
    <s v="No"/>
    <s v="No"/>
    <s v="No"/>
    <s v="No"/>
    <s v="No"/>
    <s v="No"/>
    <s v="No"/>
    <n v="2"/>
    <s v="No"/>
    <s v="No"/>
    <s v="No"/>
    <s v="No"/>
    <s v="No"/>
    <s v="No"/>
    <s v="No"/>
    <s v="No"/>
    <s v="Man"/>
    <s v="Choose not to reply"/>
    <s v="18 and younger"/>
  </r>
  <r>
    <s v="2022/10/02 10:52:20 PM EST"/>
    <x v="1"/>
    <s v="No"/>
    <s v="No"/>
    <s v="No"/>
    <s v="Yes"/>
    <s v="No"/>
    <s v="Yes"/>
    <s v="No"/>
    <s v="No"/>
    <s v="No"/>
    <s v="No"/>
    <s v="No"/>
    <s v="No"/>
    <s v="No"/>
    <s v="No"/>
    <s v="No"/>
    <s v="Some Impact"/>
    <s v="No Impact"/>
    <s v="Some Impact"/>
    <s v="No Impact"/>
    <s v="No Impact"/>
    <s v="No Impact"/>
    <s v="No Impact"/>
    <s v="No Impact"/>
    <s v="No Impact"/>
    <s v="No Impact"/>
    <s v="No Impact"/>
    <s v="No Impact"/>
    <s v="No Impact"/>
    <s v="No Impact"/>
    <s v="No Impact"/>
    <s v="No Impact"/>
    <s v="No"/>
    <s v="No"/>
    <s v="No"/>
    <s v="No"/>
    <s v="No"/>
    <s v="No"/>
    <s v="No"/>
    <s v="No"/>
    <s v="No"/>
    <s v="No"/>
    <s v="No"/>
    <s v="Yes"/>
    <s v="No"/>
    <s v="No"/>
    <s v="No"/>
    <s v="No"/>
    <s v="No"/>
    <s v="No"/>
    <s v="No"/>
    <s v="No"/>
    <s v="No"/>
    <s v="No"/>
    <s v="No"/>
    <s v="No"/>
    <s v="No"/>
    <s v="No"/>
    <s v="No"/>
    <s v="No"/>
    <s v="No Impact"/>
    <s v="No Impact"/>
    <s v="No Impact"/>
    <s v="No Impact"/>
    <s v="No Impact"/>
    <s v="No Impact"/>
    <s v="No Impact"/>
    <s v="No Impact"/>
    <s v="No Impact"/>
    <s v="No Impact"/>
    <s v="No Impact"/>
    <s v="No Impact"/>
    <s v="No Impact"/>
    <s v="Exercise Science"/>
    <s v="No"/>
    <s v="No"/>
    <s v="No"/>
    <s v="No"/>
    <s v="No"/>
    <s v="No"/>
    <s v="No"/>
    <s v="No"/>
    <s v="No"/>
    <n v="1"/>
    <s v="No"/>
    <s v="No"/>
    <s v="No"/>
    <s v="No"/>
    <s v="No"/>
    <s v="No"/>
    <s v="No"/>
    <s v="No"/>
    <s v="Man"/>
    <s v="White/Caucasian"/>
    <s v="18 and younger"/>
  </r>
  <r>
    <s v="2022/10/02 11:03:58 PM EST"/>
    <x v="0"/>
    <s v="Don't recall"/>
    <s v="Yes"/>
    <s v="Yes"/>
    <s v="Yes"/>
    <s v="Don't recall"/>
    <s v="Yes"/>
    <s v="Yes"/>
    <s v="Yes"/>
    <s v="Don't recall"/>
    <s v="Don't recall"/>
    <s v="Don't recall"/>
    <s v="Don't recall"/>
    <s v="Don't recall"/>
    <s v="Don't recall"/>
    <s v="Don't recall"/>
    <s v="High Impact"/>
    <s v="High Impact"/>
    <s v="Some Impact"/>
    <s v="Some Impact"/>
    <s v="Some Impact"/>
    <s v="Some Impact"/>
    <s v="Some Impact"/>
    <s v="No Impact"/>
    <s v="No Impact"/>
    <s v="High Impact"/>
    <s v="No Impact"/>
    <s v="High Impact"/>
    <s v="No Impact"/>
    <s v="No Impact"/>
    <s v="High Impact"/>
    <s v="High Impact"/>
    <s v="Yes"/>
    <s v="Not Sure"/>
    <s v="Yes"/>
    <s v="No"/>
    <s v="No"/>
    <s v="No"/>
    <s v="No"/>
    <s v="Yes"/>
    <s v="No"/>
    <s v="Yes"/>
    <s v="No"/>
    <s v="No"/>
    <s v="No"/>
    <s v="No"/>
    <s v="No"/>
    <s v="No"/>
    <s v="No"/>
    <s v="No"/>
    <s v="No"/>
    <s v="No"/>
    <s v="No"/>
    <s v="No"/>
    <s v="No"/>
    <s v="No"/>
    <s v="No"/>
    <s v="No"/>
    <s v="No"/>
    <s v="Yes"/>
    <s v="Some Impact"/>
    <s v="Some Impact"/>
    <s v="Some Impact"/>
    <s v="Some Impact"/>
    <s v="Some Impact"/>
    <s v="Some Impact"/>
    <s v="Some Impact"/>
    <s v="Some Impact"/>
    <s v="Some Impact"/>
    <s v="Some Impact"/>
    <s v="Some Impact"/>
    <s v="Some Impact"/>
    <s v="Some Impact"/>
    <s v="Liberal Arts"/>
    <s v="Don't recall"/>
    <s v="Don't recall"/>
    <s v="Yes"/>
    <s v="Don't recall"/>
    <s v="Yes"/>
    <s v="Don't recall"/>
    <s v="Don't recall"/>
    <s v="Don't recall"/>
    <s v="Don't recall"/>
    <n v="3"/>
    <s v="Yes"/>
    <s v="No"/>
    <s v="Yes"/>
    <s v="No"/>
    <s v="No"/>
    <s v="No"/>
    <s v="No"/>
    <s v="No"/>
    <s v="Woman"/>
    <s v="White/Caucasian"/>
    <s v="19-20"/>
  </r>
  <r>
    <s v="2022/10/02 11:57:33 PM EST"/>
    <x v="0"/>
    <s v="No"/>
    <s v="No"/>
    <s v="No"/>
    <s v="Yes"/>
    <s v="No"/>
    <s v="No"/>
    <s v="No"/>
    <s v="No"/>
    <s v="No"/>
    <s v="No"/>
    <s v="No"/>
    <s v="No"/>
    <s v="No"/>
    <s v="No"/>
    <s v="No"/>
    <s v="No Impact"/>
    <s v="High Impact"/>
    <s v="High Impact"/>
    <s v="No Impact"/>
    <s v="High Impact"/>
    <s v="No Impact"/>
    <s v="No Impact"/>
    <s v="High Impact"/>
    <s v="No Impact"/>
    <s v="No Impact"/>
    <s v="No Impact"/>
    <s v="High Impact"/>
    <s v="No Impact"/>
    <s v="No Impact"/>
    <s v="High Impact"/>
    <s v="No Impact"/>
    <s v="No"/>
    <s v="No"/>
    <s v="No"/>
    <s v="No"/>
    <s v="No"/>
    <s v="No"/>
    <s v="No"/>
    <s v="No"/>
    <s v="No"/>
    <s v="No"/>
    <s v="No"/>
    <s v="No"/>
    <s v="No"/>
    <s v="No"/>
    <s v="No"/>
    <s v="No"/>
    <s v="No"/>
    <s v="Yes"/>
    <s v="Yes"/>
    <s v="No"/>
    <s v="No"/>
    <s v="No"/>
    <s v="No"/>
    <s v="No"/>
    <s v="No"/>
    <s v="No"/>
    <s v="No"/>
    <s v="Yes"/>
    <s v="No Impact"/>
    <s v="No Impact"/>
    <s v="No Impact"/>
    <s v="No Impact"/>
    <s v="No Impact"/>
    <s v="No Impact"/>
    <s v="No Impact"/>
    <s v="No Impact"/>
    <s v="No Impact"/>
    <s v="No Impact"/>
    <s v="No Impact"/>
    <s v="No Impact"/>
    <s v="No Impact"/>
    <s v="Psychology "/>
    <s v="No"/>
    <s v="No"/>
    <s v="No"/>
    <s v="No"/>
    <s v="No"/>
    <s v="No"/>
    <s v="No"/>
    <s v="No"/>
    <s v="No"/>
    <n v="3"/>
    <s v="No"/>
    <s v="No"/>
    <s v="No"/>
    <s v="No"/>
    <s v="No"/>
    <s v="Yes"/>
    <s v="Yes"/>
    <s v="Yes"/>
    <s v="Man"/>
    <s v="Hispanic or Latino"/>
    <s v="25-34"/>
  </r>
  <r>
    <s v="2022/10/03 11:58:21 AM EST"/>
    <x v="1"/>
    <s v="Yes"/>
    <s v="Yes"/>
    <s v="Yes"/>
    <s v="Yes"/>
    <s v="Yes"/>
    <s v="Yes"/>
    <s v="Yes"/>
    <s v="Yes"/>
    <s v="No"/>
    <s v="No"/>
    <s v="No"/>
    <s v="No"/>
    <s v="No"/>
    <s v="No"/>
    <s v="No"/>
    <s v="High Impact"/>
    <s v="High Impact"/>
    <s v="Some Impact"/>
    <s v="High Impact"/>
    <s v="High Impact"/>
    <s v="High Impact"/>
    <s v="Some Impact"/>
    <s v="Some Impact"/>
    <s v="Some Impact"/>
    <s v="High Impact"/>
    <s v="High Impact"/>
    <s v="High Impact"/>
    <s v="High Impact"/>
    <s v="High Impact"/>
    <s v="High Impact"/>
    <s v="No Impact"/>
    <s v="No"/>
    <s v="No"/>
    <s v="Yes"/>
    <s v="Yes"/>
    <s v="No"/>
    <s v="No"/>
    <s v="No"/>
    <s v="No"/>
    <s v="No"/>
    <s v="No"/>
    <s v="No"/>
    <s v="No"/>
    <s v="No"/>
    <s v="No"/>
    <s v="No"/>
    <s v="No"/>
    <s v="No"/>
    <s v="No"/>
    <s v="No"/>
    <s v="No"/>
    <s v="No"/>
    <s v="No"/>
    <s v="No"/>
    <s v="No"/>
    <s v="No"/>
    <s v="No"/>
    <s v="No"/>
    <s v="Yes"/>
    <s v="No Impact"/>
    <s v="No Impact"/>
    <s v="No Impact"/>
    <s v="No Impact"/>
    <s v="No Impact"/>
    <s v="No Impact"/>
    <s v="No Impact"/>
    <s v="No Impact"/>
    <s v="No Impact"/>
    <s v="No Impact"/>
    <s v="No Impact"/>
    <s v="No Impact"/>
    <s v="No Impact"/>
    <s v="Liberal Arts"/>
    <s v="No"/>
    <s v="No"/>
    <s v="No"/>
    <s v="No"/>
    <s v="No"/>
    <s v="No"/>
    <s v="No"/>
    <s v="No"/>
    <s v="No"/>
    <n v="1"/>
    <s v="No"/>
    <s v="No"/>
    <s v="No"/>
    <s v="Yes"/>
    <s v="No"/>
    <s v="No"/>
    <s v="No"/>
    <s v="No"/>
    <s v="Woman"/>
    <s v="Black/African American;White/Caucasian;Multi-Racial"/>
    <s v="19-20"/>
  </r>
  <r>
    <s v="2022/10/03 12:33:33 PM EST"/>
    <x v="1"/>
    <s v="Yes"/>
    <s v="No"/>
    <s v="No"/>
    <s v="Yes"/>
    <s v="Yes"/>
    <s v="No"/>
    <s v="Don't recall"/>
    <s v="Don't recall"/>
    <s v="No"/>
    <s v="No"/>
    <s v="Yes"/>
    <s v="No"/>
    <s v="Yes"/>
    <s v="Yes"/>
    <s v="Don't recall"/>
    <s v="High Impact"/>
    <s v="High Impact"/>
    <s v="High Impact"/>
    <s v="High Impact"/>
    <s v="Some Impact"/>
    <s v="No Impact"/>
    <s v="High Impact"/>
    <s v="High Impact"/>
    <s v="No Impact"/>
    <s v="No Impact"/>
    <s v="No Impact"/>
    <s v="No Impact"/>
    <s v="No Impact"/>
    <s v="No Impact"/>
    <s v="High Impact"/>
    <s v="No Impact"/>
    <s v="No"/>
    <s v="No"/>
    <s v="No"/>
    <s v="No"/>
    <s v="No"/>
    <s v="No"/>
    <s v="No"/>
    <s v="No"/>
    <s v="No"/>
    <s v="No"/>
    <s v="No"/>
    <s v="No"/>
    <s v="No"/>
    <s v="No"/>
    <s v="No"/>
    <s v="No"/>
    <s v="No"/>
    <s v="Yes"/>
    <s v="No"/>
    <s v="Yes"/>
    <s v="Yes"/>
    <s v="No"/>
    <s v="Yes"/>
    <s v="No"/>
    <s v="No"/>
    <s v="No"/>
    <s v="No"/>
    <s v="Yes"/>
    <s v="No Impact"/>
    <s v="No Impact"/>
    <s v="No Impact"/>
    <s v="No Impact"/>
    <s v="No Impact"/>
    <s v="No Impact"/>
    <s v="No Impact"/>
    <s v="No Impact"/>
    <s v="No Impact"/>
    <s v="No Impact"/>
    <s v="Some Impact"/>
    <s v="No Impact"/>
    <s v="No Impact"/>
    <s v="Criminal Justice"/>
    <s v="No"/>
    <s v="No"/>
    <s v="Yes"/>
    <s v="Don't recall"/>
    <s v="No"/>
    <s v="No"/>
    <s v="No"/>
    <s v="No"/>
    <s v="Don't recall"/>
    <n v="4"/>
    <s v="No"/>
    <s v="Yes"/>
    <s v="No"/>
    <s v="Yes"/>
    <s v="No"/>
    <s v="No"/>
    <s v="No"/>
    <s v="Yes"/>
    <s v="Woman"/>
    <s v="White/Caucasian"/>
    <s v="35-64"/>
  </r>
  <r>
    <s v="2022/10/03 1:46:10 PM EST"/>
    <x v="1"/>
    <s v="No"/>
    <s v="No"/>
    <s v="No"/>
    <s v="Yes"/>
    <s v="No"/>
    <s v="No"/>
    <s v="No"/>
    <s v="No"/>
    <s v="No"/>
    <s v="No"/>
    <s v="No"/>
    <s v="No"/>
    <s v="No"/>
    <s v="No"/>
    <s v="No"/>
    <s v="High Impact"/>
    <s v="High Impact"/>
    <s v="No Impact"/>
    <s v="No Impact"/>
    <s v="High Impact"/>
    <s v="No Impact"/>
    <s v="No Impact"/>
    <s v="No Impact"/>
    <s v="No Impact"/>
    <s v="No Impact"/>
    <s v="No Impact"/>
    <s v="High Impact"/>
    <s v="High Impact"/>
    <s v="No Impact"/>
    <s v="High Impact"/>
    <s v="No Impact"/>
    <s v="No"/>
    <s v="No"/>
    <s v="No"/>
    <s v="No"/>
    <s v="No"/>
    <s v="No"/>
    <s v="No"/>
    <s v="No"/>
    <s v="No"/>
    <s v="No"/>
    <s v="No"/>
    <s v="No"/>
    <s v="No"/>
    <s v="No"/>
    <s v="No"/>
    <s v="No"/>
    <s v="No"/>
    <s v="No"/>
    <s v="No"/>
    <s v="No"/>
    <s v="No"/>
    <s v="No"/>
    <s v="No"/>
    <s v="No"/>
    <s v="No"/>
    <s v="No"/>
    <s v="No"/>
    <s v="Yes"/>
    <s v="No Impact"/>
    <s v="No Impact"/>
    <s v="No Impact"/>
    <s v="No Impact"/>
    <s v="No Impact"/>
    <s v="No Impact"/>
    <s v="No Impact"/>
    <s v="No Impact"/>
    <s v="No Impact"/>
    <s v="No Impact"/>
    <s v="No Impact"/>
    <s v="No Impact"/>
    <s v="No Impact"/>
    <s v="Criminal Justice"/>
    <s v="No"/>
    <s v="No"/>
    <s v="No"/>
    <s v="No"/>
    <s v="No"/>
    <s v="No"/>
    <s v="No"/>
    <s v="No"/>
    <s v="No"/>
    <n v="1"/>
    <s v="No"/>
    <s v="No"/>
    <s v="No"/>
    <s v="No"/>
    <s v="No"/>
    <s v="No"/>
    <s v="No"/>
    <s v="No"/>
    <s v="Man"/>
    <s v="White/Caucasian"/>
    <s v="21-24"/>
  </r>
  <r>
    <s v="2022/10/03 2:25:40 PM EST"/>
    <x v="1"/>
    <s v="Yes"/>
    <s v="No"/>
    <s v="No"/>
    <s v="Yes"/>
    <s v="Yes"/>
    <s v="No"/>
    <s v="Yes"/>
    <s v="Yes"/>
    <s v="No"/>
    <s v="No"/>
    <s v="No"/>
    <s v="No"/>
    <s v="No"/>
    <s v="No"/>
    <s v="No"/>
    <s v="High Impact"/>
    <s v="High Impact"/>
    <s v="High Impact"/>
    <s v="High Impact"/>
    <s v="Some Impact"/>
    <s v="Some Impact"/>
    <s v="Some Impact"/>
    <s v="High Impact"/>
    <s v="Some Impact"/>
    <s v="High Impact"/>
    <s v="Some Impact"/>
    <s v="No Impact"/>
    <s v="No Impact"/>
    <s v="No Impact"/>
    <s v="No Impact"/>
    <s v="No Impact"/>
    <s v="No"/>
    <s v="No"/>
    <s v="No"/>
    <s v="No"/>
    <s v="No"/>
    <s v="No"/>
    <s v="No"/>
    <s v="No"/>
    <s v="No"/>
    <s v="No"/>
    <s v="No"/>
    <s v="No"/>
    <s v="No"/>
    <s v="No"/>
    <s v="No"/>
    <s v="No"/>
    <s v="No"/>
    <s v="No"/>
    <s v="No"/>
    <s v="Yes"/>
    <s v="Yes"/>
    <s v="Yes"/>
    <s v="Yes"/>
    <s v="No"/>
    <s v="No"/>
    <s v="No"/>
    <s v="No"/>
    <s v="Yes"/>
    <s v="No Impact"/>
    <s v="No Impact"/>
    <s v="No Impact"/>
    <s v="No Impact"/>
    <s v="No Impact"/>
    <s v="No Impact"/>
    <s v="No Impact"/>
    <s v="No Impact"/>
    <s v="No Impact"/>
    <s v="No Impact"/>
    <s v="No Impact"/>
    <s v="No Impact"/>
    <s v="No Impact"/>
    <s v="Radiography"/>
    <s v="No"/>
    <s v="No"/>
    <s v="No"/>
    <s v="Yes"/>
    <s v="Yes"/>
    <s v="No"/>
    <s v="No"/>
    <s v="No"/>
    <s v="No"/>
    <n v="3"/>
    <s v="Yes"/>
    <s v="Yes"/>
    <s v="Yes"/>
    <s v="Yes"/>
    <s v="Yes"/>
    <s v="Yes"/>
    <s v="Yes"/>
    <s v="No"/>
    <s v="Woman"/>
    <s v="White/Caucasian"/>
    <s v="25-34"/>
  </r>
  <r>
    <s v="2022/10/03 2:48:47 PM EST"/>
    <x v="0"/>
    <s v="Yes"/>
    <s v="No"/>
    <s v="No"/>
    <s v="No"/>
    <s v="No"/>
    <s v="No"/>
    <s v="No"/>
    <s v="No"/>
    <s v="No"/>
    <s v="No"/>
    <s v="No"/>
    <s v="No"/>
    <s v="No"/>
    <s v="No"/>
    <s v="No"/>
    <s v="High Impact"/>
    <s v="High Impact"/>
    <s v="High Impact"/>
    <s v="High Impact"/>
    <s v="High Impact"/>
    <s v="N/A"/>
    <s v="Some Impact"/>
    <s v="No Impact"/>
    <s v="No Impact"/>
    <s v="Some Impact"/>
    <s v="N/A"/>
    <s v="N/A"/>
    <s v="N/A"/>
    <s v="N/A"/>
    <s v="N/A"/>
    <s v="N/A"/>
    <s v="No"/>
    <s v="No"/>
    <s v="No"/>
    <s v="No"/>
    <s v="No"/>
    <s v="No"/>
    <s v="No"/>
    <s v="No"/>
    <s v="No"/>
    <s v="No"/>
    <s v="No"/>
    <s v="Yes"/>
    <s v="No"/>
    <s v="No"/>
    <s v="No"/>
    <s v="No"/>
    <s v="No"/>
    <s v="Yes"/>
    <s v="No"/>
    <s v="No"/>
    <s v="No"/>
    <s v="No"/>
    <s v="No"/>
    <s v="No"/>
    <s v="No"/>
    <s v="No"/>
    <s v="No"/>
    <s v="Yes"/>
    <s v="No Impact"/>
    <s v="No Impact"/>
    <s v="No Impact"/>
    <s v="No Impact"/>
    <s v="No Impact"/>
    <s v="No Impact"/>
    <s v="No Impact"/>
    <s v="No Impact"/>
    <s v="No Impact"/>
    <s v="No Impact"/>
    <s v="No Impact"/>
    <s v="No Impact"/>
    <s v="No Impact"/>
    <s v="Nursing"/>
    <s v="No"/>
    <s v="No"/>
    <s v="No"/>
    <s v="No"/>
    <s v="Yes"/>
    <s v="No"/>
    <s v="No"/>
    <s v="No"/>
    <s v="No"/>
    <n v="2"/>
    <s v="No"/>
    <s v="No"/>
    <s v="No"/>
    <s v="No"/>
    <s v="No"/>
    <s v="No"/>
    <s v="No"/>
    <s v="No"/>
    <s v="Woman"/>
    <s v="White/Caucasian"/>
    <s v="21-24"/>
  </r>
  <r>
    <s v="2022/10/03 3:24:03 PM EST"/>
    <x v="0"/>
    <s v="Yes"/>
    <s v="Yes"/>
    <s v="Yes"/>
    <s v="Yes"/>
    <s v="No"/>
    <s v="No"/>
    <s v="Yes"/>
    <s v="Yes"/>
    <s v="No"/>
    <s v="No"/>
    <s v="No"/>
    <s v="No"/>
    <s v="No"/>
    <s v="Yes"/>
    <s v="No"/>
    <s v="Some Impact"/>
    <s v="High Impact"/>
    <s v="High Impact"/>
    <s v="High Impact"/>
    <s v="High Impact"/>
    <s v="No Impact"/>
    <s v="High Impact"/>
    <s v="Some Impact"/>
    <s v="Some Impact"/>
    <s v="High Impact"/>
    <s v="High Impact"/>
    <s v="High Impact"/>
    <s v="No Impact"/>
    <s v="Some Impact"/>
    <s v="High Impact"/>
    <s v="No Impact"/>
    <s v="No"/>
    <s v="No"/>
    <s v="Yes"/>
    <s v="Yes"/>
    <s v="No"/>
    <s v="Yes"/>
    <s v="Yes"/>
    <s v="No"/>
    <s v="No"/>
    <s v="Yes"/>
    <s v="Yes"/>
    <s v="No"/>
    <s v="No"/>
    <s v="No"/>
    <s v="No"/>
    <s v="No"/>
    <s v="No"/>
    <s v="Yes"/>
    <s v="Yes"/>
    <s v="No"/>
    <s v="Yes"/>
    <s v="No"/>
    <s v="Yes"/>
    <s v="Yes"/>
    <s v="No"/>
    <s v="No"/>
    <s v="No"/>
    <s v="No"/>
    <s v="No Impact"/>
    <s v="No Impact"/>
    <s v="No Impact"/>
    <s v="No Impact"/>
    <s v="No Impact"/>
    <s v="No Impact"/>
    <s v="No Impact"/>
    <s v="Some Impact"/>
    <s v="Some Impact"/>
    <s v="Some Impact"/>
    <s v="Some Impact"/>
    <s v="Some Impact"/>
    <s v="Some Impact"/>
    <s v="Nursing"/>
    <s v="Yes"/>
    <s v="Yes"/>
    <s v="Yes"/>
    <s v="Yes"/>
    <s v="Yes"/>
    <s v="No"/>
    <s v="No"/>
    <s v="Yes"/>
    <s v="No"/>
    <n v="3"/>
    <s v="No"/>
    <s v="Yes"/>
    <s v="No"/>
    <s v="Yes"/>
    <s v="Yes"/>
    <s v="Yes"/>
    <s v="No"/>
    <s v="Yes"/>
    <s v="Man"/>
    <s v="Hispanic or Latino;White/Caucasian"/>
    <s v="21-24"/>
  </r>
  <r>
    <s v="2022/10/03 7:49:22 PM EST"/>
    <x v="1"/>
    <s v="Don't recall"/>
    <s v="Don't recall"/>
    <s v="Don't recall"/>
    <s v="Yes"/>
    <s v="Don't recall"/>
    <s v="Don't recall"/>
    <s v="Don't recall"/>
    <s v="Don't recall"/>
    <s v="Don't recall"/>
    <s v="Don't recall"/>
    <s v="Don't recall"/>
    <s v="Don't recall"/>
    <s v="Don't recall"/>
    <s v="Don't recall"/>
    <s v="Don't recall"/>
    <s v="High Impact"/>
    <s v="High Impact"/>
    <s v="Some Impact"/>
    <s v="N/A"/>
    <s v="N/A"/>
    <s v="N/A"/>
    <s v="N/A"/>
    <s v="High Impact"/>
    <s v="N/A"/>
    <s v="High Impact"/>
    <s v="High Impact"/>
    <s v="N/A"/>
    <s v="N/A"/>
    <s v="N/A"/>
    <s v="N/A"/>
    <s v="N/A"/>
    <s v="No"/>
    <s v="No"/>
    <s v="No"/>
    <s v="No"/>
    <s v="No"/>
    <s v="No"/>
    <s v="No"/>
    <s v="No"/>
    <s v="No"/>
    <s v="Yes"/>
    <s v="No"/>
    <s v="No"/>
    <s v="No"/>
    <s v="No"/>
    <s v="No"/>
    <s v="No"/>
    <s v="No"/>
    <s v="Yes"/>
    <s v="Yes"/>
    <s v="Yes"/>
    <s v="Yes"/>
    <s v="Yes"/>
    <s v="Yes"/>
    <s v="Yes"/>
    <s v="Yes"/>
    <s v="No"/>
    <s v="Yes"/>
    <s v="Yes"/>
    <s v="Some Impact"/>
    <s v="Some Impact"/>
    <s v="Some Impact"/>
    <s v="Some Impact"/>
    <s v="Some Impact"/>
    <s v="Some Impact"/>
    <s v="Some Impact"/>
    <s v="Some Impact"/>
    <s v="Some Impact"/>
    <s v="Some Impact"/>
    <s v="Some Impact"/>
    <s v="Some Impact"/>
    <s v="Some Impact"/>
    <s v="Exercise Science"/>
    <s v="No"/>
    <s v="No"/>
    <s v="Yes"/>
    <s v="Yes"/>
    <s v="Yes"/>
    <s v="No"/>
    <s v="No"/>
    <s v="No"/>
    <s v="No"/>
    <n v="2"/>
    <s v="No"/>
    <s v="Yes"/>
    <s v="No"/>
    <s v="No"/>
    <s v="No"/>
    <s v="No"/>
    <s v="No"/>
    <s v="No"/>
    <s v="Woman"/>
    <s v="Hispanic or Latino"/>
    <s v="19-20"/>
  </r>
  <r>
    <s v="2022/10/04 3:34:48 AM EST"/>
    <x v="0"/>
    <s v="No"/>
    <s v="No"/>
    <s v="No"/>
    <s v="No"/>
    <s v="Yes"/>
    <s v="No"/>
    <s v="No"/>
    <s v="No"/>
    <s v="No"/>
    <s v="No"/>
    <s v="No"/>
    <s v="No"/>
    <s v="No"/>
    <s v="No"/>
    <s v="No"/>
    <s v="High Impact"/>
    <s v="High Impact"/>
    <s v="Some Impact"/>
    <s v="Some Impact"/>
    <s v="Some Impact"/>
    <s v="High Impact"/>
    <s v="High Impact"/>
    <s v="High Impact"/>
    <s v="High Impact"/>
    <s v="High Impact"/>
    <s v="Some Impact"/>
    <s v="High Impact"/>
    <s v="High Impact"/>
    <s v="No Impact"/>
    <s v="High Impact"/>
    <s v="No Impact"/>
    <s v="Not Sure"/>
    <s v="Not Sure"/>
    <s v="Not Sure"/>
    <s v="Not Sure"/>
    <s v="Not Sure"/>
    <s v="Not Sure"/>
    <s v="Not Sure"/>
    <s v="Not Sure"/>
    <s v="Not Sure"/>
    <s v="Not Sure"/>
    <s v="Not Sure"/>
    <s v="Not Sure"/>
    <s v="Not Sure"/>
    <s v="Not Sure"/>
    <s v="Not Sure"/>
    <s v="Not Sure"/>
    <s v="Not Sure"/>
    <s v="No"/>
    <s v="No"/>
    <s v="No"/>
    <s v="No"/>
    <s v="No"/>
    <s v="No"/>
    <s v="No"/>
    <s v="No"/>
    <s v="No"/>
    <s v="No"/>
    <s v="Yes"/>
    <s v="No Impact"/>
    <s v="No Impact"/>
    <s v="No Impact"/>
    <s v="No Impact"/>
    <s v="No Impact"/>
    <s v="No Impact"/>
    <s v="No Impact"/>
    <s v="No Impact"/>
    <s v="No Impact"/>
    <s v="No Impact"/>
    <s v="No Impact"/>
    <s v="No Impact"/>
    <s v="No Impact"/>
    <s v="Liberal Arts"/>
    <s v="Don't recall"/>
    <s v="Don't recall"/>
    <s v="Don't recall"/>
    <s v="Don't recall"/>
    <s v="Don't recall"/>
    <s v="Don't recall"/>
    <s v="Don't recall"/>
    <s v="Don't recall"/>
    <s v="Don't recall"/>
    <n v="3"/>
    <s v="Yes"/>
    <s v="Yes"/>
    <s v="Yes"/>
    <s v="Yes"/>
    <s v="Yes"/>
    <s v="Yes"/>
    <s v="Yes"/>
    <s v="Yes"/>
    <s v="Prefer not to say"/>
    <s v="Choose not to reply"/>
    <s v="25-34"/>
  </r>
  <r>
    <s v="2022/10/04 8:23:27 AM EST"/>
    <x v="2"/>
    <s v="No"/>
    <s v="No"/>
    <s v="No"/>
    <s v="Yes"/>
    <s v="Don't recall"/>
    <s v="No"/>
    <s v="Yes"/>
    <s v="Yes"/>
    <s v="No"/>
    <s v="Yes"/>
    <s v="No"/>
    <s v="No"/>
    <s v="No"/>
    <s v="No"/>
    <s v="No"/>
    <s v="High Impact"/>
    <s v="Some Impact"/>
    <s v="No Impact"/>
    <s v="No Impact"/>
    <s v="No Impact"/>
    <s v="High Impact"/>
    <s v="No Impact"/>
    <s v="High Impact"/>
    <s v="Some Impact"/>
    <s v="High Impact"/>
    <s v="No Impact"/>
    <s v="High Impact"/>
    <s v="No Impact"/>
    <s v="No Impact"/>
    <s v="High Impact"/>
    <s v="No Impact"/>
    <s v="No"/>
    <s v="Yes"/>
    <s v="Not Sure"/>
    <s v="No"/>
    <s v="No"/>
    <s v="No"/>
    <s v="No"/>
    <s v="No"/>
    <s v="No"/>
    <s v="No"/>
    <s v="No"/>
    <s v="Yes"/>
    <s v="No"/>
    <s v="No"/>
    <s v="No"/>
    <s v="No"/>
    <s v="No"/>
    <s v="No"/>
    <s v="No"/>
    <s v="No"/>
    <s v="Yes"/>
    <s v="No"/>
    <s v="Yes"/>
    <s v="Yes"/>
    <s v="Yes"/>
    <s v="No"/>
    <s v="Yes"/>
    <s v="Yes"/>
    <s v="No Impact"/>
    <s v="No Impact"/>
    <s v="No Impact"/>
    <s v="No Impact"/>
    <s v="No Impact"/>
    <s v="No Impact"/>
    <s v="No Impact"/>
    <s v="No Impact"/>
    <s v="No Impact"/>
    <s v="No Impact"/>
    <s v="No Impact"/>
    <s v="Some Impact"/>
    <s v="Some Impact"/>
    <s v="Liberal Arts"/>
    <s v="No"/>
    <s v="No"/>
    <s v="No"/>
    <s v="No"/>
    <s v="Yes"/>
    <s v="No"/>
    <s v="No"/>
    <s v="No"/>
    <s v="No"/>
    <n v="3"/>
    <s v="No"/>
    <s v="Yes"/>
    <s v="No"/>
    <s v="Yes"/>
    <s v="No"/>
    <s v="No"/>
    <s v="No"/>
    <s v="No"/>
    <s v="Woman"/>
    <s v="Hispanic or Latino"/>
    <s v="19-20"/>
  </r>
  <r>
    <s v="2022/10/04 9:24:05 AM EST"/>
    <x v="2"/>
    <s v="Yes"/>
    <s v="No"/>
    <s v="No"/>
    <s v="No"/>
    <s v="No"/>
    <s v="No"/>
    <s v="No"/>
    <s v="No"/>
    <s v="No"/>
    <s v="No"/>
    <s v="No"/>
    <s v="Yes"/>
    <s v="No"/>
    <s v="Yes"/>
    <s v="No"/>
    <s v="Some Impact"/>
    <s v="High Impact"/>
    <s v="High Impact"/>
    <s v="Some Impact"/>
    <s v="N/A"/>
    <s v="N/A"/>
    <s v="N/A"/>
    <s v="N/A"/>
    <s v="N/A"/>
    <s v="No Impact"/>
    <s v="No Impact"/>
    <s v="No Impact"/>
    <s v="No Impact"/>
    <s v="N/A"/>
    <s v="N/A"/>
    <s v="N/A"/>
    <s v="No"/>
    <s v="No"/>
    <s v="No"/>
    <s v="No"/>
    <s v="No"/>
    <s v="No"/>
    <s v="No"/>
    <s v="No"/>
    <s v="No"/>
    <s v="No"/>
    <s v="No"/>
    <s v="No"/>
    <s v="No"/>
    <s v="No"/>
    <s v="No"/>
    <s v="No"/>
    <s v="No"/>
    <s v="Yes"/>
    <s v="Yes"/>
    <s v="Yes"/>
    <s v="No"/>
    <s v="No"/>
    <s v="Yes"/>
    <s v="No"/>
    <s v="No"/>
    <s v="No"/>
    <s v="No"/>
    <s v="Yes"/>
    <s v="N/A"/>
    <s v="N/A"/>
    <s v="N/A"/>
    <s v="N/A"/>
    <s v="N/A"/>
    <s v="N/A"/>
    <s v="N/A"/>
    <s v="N/A"/>
    <s v="N/A"/>
    <s v="N/A"/>
    <s v="N/A"/>
    <s v="N/A"/>
    <s v="N/A"/>
    <s v="Computer Information Systems"/>
    <s v="No"/>
    <s v="No"/>
    <s v="Yes"/>
    <s v="Yes"/>
    <s v="Yes"/>
    <s v="No"/>
    <s v="Yes"/>
    <s v="Yes"/>
    <s v="No"/>
    <n v="3"/>
    <s v="No"/>
    <s v="No"/>
    <s v="No"/>
    <s v="No"/>
    <s v="No"/>
    <s v="Yes"/>
    <s v="No"/>
    <s v="Yes"/>
    <s v="Man"/>
    <s v="Black/African American"/>
    <s v="35-64"/>
  </r>
  <r>
    <s v="2022/10/04 9:49:02 AM EST"/>
    <x v="0"/>
    <s v="Don't recall"/>
    <s v="Don't recall"/>
    <s v="Don't recall"/>
    <s v="Yes"/>
    <s v="Don't recall"/>
    <s v="Yes"/>
    <s v="Don't recall"/>
    <s v="Don't recall"/>
    <s v="Don't recall"/>
    <s v="Don't recall"/>
    <s v="Don't recall"/>
    <s v="Don't recall"/>
    <s v="Don't recall"/>
    <s v="Don't recall"/>
    <s v="Don't recall"/>
    <s v="High Impact"/>
    <s v="Some Impact"/>
    <s v="Some Impact"/>
    <s v="Some Impact"/>
    <s v="High Impact"/>
    <s v="No Impact"/>
    <s v="Some Impact"/>
    <s v="No Impact"/>
    <s v="No Impact"/>
    <s v="No Impact"/>
    <s v="No Impact"/>
    <s v="No Impact"/>
    <s v="No Impact"/>
    <s v="No Impact"/>
    <s v="High Impact"/>
    <s v="No Impact"/>
    <s v="No"/>
    <s v="No"/>
    <s v="No"/>
    <s v="No"/>
    <s v="No"/>
    <s v="No"/>
    <s v="No"/>
    <s v="No"/>
    <s v="No"/>
    <s v="No"/>
    <s v="No"/>
    <s v="No"/>
    <s v="No"/>
    <s v="No"/>
    <s v="No"/>
    <s v="No"/>
    <s v="No"/>
    <s v="No"/>
    <s v="No"/>
    <s v="No"/>
    <s v="No"/>
    <s v="No"/>
    <s v="No"/>
    <s v="No"/>
    <s v="No"/>
    <s v="No"/>
    <s v="No"/>
    <s v="Yes"/>
    <s v="No Impact"/>
    <s v="No Impact"/>
    <s v="No Impact"/>
    <s v="No Impact"/>
    <s v="No Impact"/>
    <s v="No Impact"/>
    <s v="No Impact"/>
    <s v="No Impact"/>
    <s v="No Impact"/>
    <s v="No Impact"/>
    <s v="No Impact"/>
    <s v="No Impact"/>
    <s v="Some Impact"/>
    <s v="Liberal Arts"/>
    <s v="No"/>
    <s v="No"/>
    <s v="Don't recall"/>
    <s v="Don't recall"/>
    <s v="Don't recall"/>
    <s v="No"/>
    <s v="No"/>
    <s v="No"/>
    <s v="No"/>
    <n v="1"/>
    <s v="No"/>
    <s v="No"/>
    <s v="No"/>
    <s v="No"/>
    <s v="No"/>
    <s v="No"/>
    <s v="No"/>
    <s v="No"/>
    <s v="Woman"/>
    <s v="White/Caucasian"/>
    <s v="19-20"/>
  </r>
  <r>
    <s v="2022/10/04 9:54:55 AM EST"/>
    <x v="2"/>
    <s v="Don't recall"/>
    <s v="Yes"/>
    <s v="Don't recall"/>
    <s v="Yes"/>
    <s v="Yes"/>
    <s v="Don't recall"/>
    <s v="Yes"/>
    <s v="Yes"/>
    <s v="Don't recall"/>
    <s v="Don't recall"/>
    <s v="Don't recall"/>
    <s v="Don't recall"/>
    <s v="Don't recall"/>
    <s v="Don't recall"/>
    <s v="Don't recall"/>
    <s v="High Impact"/>
    <s v="High Impact"/>
    <s v="N/A"/>
    <s v="N/A"/>
    <s v="Some Impact"/>
    <s v="High Impact"/>
    <s v="N/A"/>
    <s v="N/A"/>
    <s v="N/A"/>
    <s v="High Impact"/>
    <s v="High Impact"/>
    <s v="Some Impact"/>
    <s v="High Impact"/>
    <s v="N/A"/>
    <s v="High Impact"/>
    <s v="N/A"/>
    <s v="Yes"/>
    <s v="No"/>
    <s v="Yes"/>
    <s v="No"/>
    <s v="No"/>
    <s v="No"/>
    <s v="No"/>
    <s v="No"/>
    <s v="No"/>
    <s v="Yes"/>
    <s v="Yes"/>
    <s v="Yes"/>
    <s v="No"/>
    <s v="No"/>
    <s v="No"/>
    <s v="No"/>
    <s v="No"/>
    <s v="No"/>
    <s v="No"/>
    <s v="No"/>
    <s v="No"/>
    <s v="No"/>
    <s v="No"/>
    <s v="No"/>
    <s v="No"/>
    <s v="No"/>
    <s v="No"/>
    <s v="Yes"/>
    <s v="High Impact"/>
    <s v="N/A"/>
    <s v="N/A"/>
    <s v="N/A"/>
    <s v="N/A"/>
    <s v="High Impact"/>
    <s v="N/A"/>
    <s v="N/A"/>
    <s v="N/A"/>
    <s v="N/A"/>
    <s v="N/A"/>
    <s v="N/A"/>
    <s v="N/A"/>
    <s v="Early Childhood Education"/>
    <s v="Don't recall"/>
    <s v="Don't recall"/>
    <s v="Don't recall"/>
    <s v="Yes"/>
    <s v="Yes"/>
    <s v="Don't recall"/>
    <s v="Don't recall"/>
    <s v="Don't recall"/>
    <s v="Don't recall"/>
    <n v="2"/>
    <s v="No"/>
    <s v="No"/>
    <s v="No"/>
    <s v="No"/>
    <s v="No"/>
    <s v="No"/>
    <s v="No"/>
    <s v="No"/>
    <s v="Woman"/>
    <s v="White/Caucasian"/>
    <s v="25-34"/>
  </r>
  <r>
    <s v="2022/10/04 9:55:42 AM EST"/>
    <x v="2"/>
    <s v="Yes"/>
    <s v="No"/>
    <s v="No"/>
    <s v="Yes"/>
    <s v="Yes"/>
    <s v="No"/>
    <s v="Yes"/>
    <s v="Yes"/>
    <s v="No"/>
    <s v="No"/>
    <s v="No"/>
    <s v="No"/>
    <s v="No"/>
    <s v="No"/>
    <s v="No"/>
    <s v="High Impact"/>
    <s v="High Impact"/>
    <s v="High Impact"/>
    <s v="Some Impact"/>
    <s v="Some Impact"/>
    <s v="Some Impact"/>
    <s v="Some Impact"/>
    <s v="Some Impact"/>
    <s v="Some Impact"/>
    <s v="High Impact"/>
    <s v="High Impact"/>
    <s v="N/A"/>
    <s v="N/A"/>
    <s v="N/A"/>
    <s v="High Impact"/>
    <s v="N/A"/>
    <s v="No"/>
    <s v="No"/>
    <s v="No"/>
    <s v="No"/>
    <s v="No"/>
    <s v="No"/>
    <s v="No"/>
    <s v="No"/>
    <s v="No"/>
    <s v="Yes"/>
    <s v="No"/>
    <s v="Yes"/>
    <s v="No"/>
    <s v="No"/>
    <s v="No"/>
    <s v="No"/>
    <s v="No"/>
    <s v="Yes"/>
    <s v="Yes"/>
    <s v="Yes"/>
    <s v="Yes"/>
    <s v="Yes"/>
    <s v="Yes"/>
    <s v="No"/>
    <s v="No"/>
    <s v="No"/>
    <s v="No"/>
    <s v="No"/>
    <s v="Some Impact"/>
    <s v="Some Impact"/>
    <s v="N/A"/>
    <s v="N/A"/>
    <s v="N/A"/>
    <s v="N/A"/>
    <s v="N/A"/>
    <s v="N/A"/>
    <s v="N/A"/>
    <s v="N/A"/>
    <s v="N/A"/>
    <s v="N/A"/>
    <s v="N/A"/>
    <s v="Criminal Justice"/>
    <s v="No"/>
    <s v="Don't recall"/>
    <s v="Don't recall"/>
    <s v="Don't recall"/>
    <s v="Don't recall"/>
    <s v="No"/>
    <s v="No"/>
    <s v="No"/>
    <s v="No"/>
    <n v="4"/>
    <s v="Yes"/>
    <s v="Yes"/>
    <s v="Yes"/>
    <s v="No"/>
    <s v="No"/>
    <s v="No"/>
    <s v="No"/>
    <s v="No"/>
    <s v="Man"/>
    <s v="White/Caucasian"/>
    <s v="18 and younger"/>
  </r>
  <r>
    <s v="2022/10/04 9:55:49 AM EST"/>
    <x v="2"/>
    <s v="No"/>
    <s v="No"/>
    <s v="No"/>
    <s v="No"/>
    <s v="No"/>
    <s v="No"/>
    <s v="Yes"/>
    <s v="Yes"/>
    <s v="No"/>
    <s v="No"/>
    <s v="No"/>
    <s v="No"/>
    <s v="No"/>
    <s v="No"/>
    <s v="No"/>
    <s v="Some Impact"/>
    <s v="Some Impact"/>
    <s v="No Impact"/>
    <s v="No Impact"/>
    <s v="High Impact"/>
    <s v="High Impact"/>
    <s v="No Impact"/>
    <s v="No Impact"/>
    <s v="No Impact"/>
    <s v="Some Impact"/>
    <s v="No Impact"/>
    <s v="No Impact"/>
    <s v="No Impact"/>
    <s v="No Impact"/>
    <s v="No Impact"/>
    <s v="No Impact"/>
    <s v="No"/>
    <s v="No"/>
    <s v="No"/>
    <s v="Yes"/>
    <s v="No"/>
    <s v="No"/>
    <s v="No"/>
    <s v="No"/>
    <s v="No"/>
    <s v="No"/>
    <s v="No"/>
    <s v="No"/>
    <s v="No"/>
    <s v="No"/>
    <s v="No"/>
    <s v="No"/>
    <s v="No"/>
    <s v="Yes"/>
    <s v="Yes"/>
    <s v="No"/>
    <s v="Yes"/>
    <s v="No"/>
    <s v="No"/>
    <s v="No"/>
    <s v="No"/>
    <s v="No"/>
    <s v="No"/>
    <s v="No"/>
    <s v="No Impact"/>
    <s v="No Impact"/>
    <s v="No Impact"/>
    <s v="No Impact"/>
    <s v="No Impact"/>
    <s v="No Impact"/>
    <s v="No Impact"/>
    <s v="Some Impact"/>
    <s v="Some Impact"/>
    <s v="Some Impact"/>
    <s v="Some Impact"/>
    <s v="No Impact"/>
    <s v="No Impact"/>
    <s v="Liberal Arts"/>
    <s v="No"/>
    <s v="No"/>
    <s v="Yes"/>
    <s v="No"/>
    <s v="No"/>
    <s v="No"/>
    <s v="No"/>
    <s v="No"/>
    <s v="No"/>
    <n v="2"/>
    <s v="No"/>
    <s v="No"/>
    <s v="No"/>
    <s v="No"/>
    <s v="No"/>
    <s v="No"/>
    <s v="Yes"/>
    <s v="No"/>
    <s v="Prefer not to say"/>
    <s v="Asian;White/Caucasian"/>
    <s v="19-20"/>
  </r>
  <r>
    <s v="2022/10/04 9:56:11 AM EST"/>
    <x v="2"/>
    <s v="No"/>
    <s v="No"/>
    <s v="No"/>
    <s v="Yes"/>
    <s v="Yes"/>
    <s v="No"/>
    <s v="Yes"/>
    <s v="No"/>
    <s v="No"/>
    <s v="No"/>
    <s v="No"/>
    <s v="No"/>
    <s v="No"/>
    <s v="No"/>
    <s v="No"/>
    <s v="No Impact"/>
    <s v="High Impact"/>
    <s v="High Impact"/>
    <s v="Some Impact"/>
    <s v="High Impact"/>
    <s v="No Impact"/>
    <s v="No Impact"/>
    <s v="No Impact"/>
    <s v="No Impact"/>
    <s v="No Impact"/>
    <s v="No Impact"/>
    <s v="No Impact"/>
    <s v="No Impact"/>
    <s v="No Impact"/>
    <s v="High Impact"/>
    <s v="No Impact"/>
    <s v="No"/>
    <s v="No"/>
    <s v="No"/>
    <s v="No"/>
    <s v="No"/>
    <s v="No"/>
    <s v="No"/>
    <s v="No"/>
    <s v="No"/>
    <s v="No"/>
    <s v="No"/>
    <s v="No"/>
    <s v="No"/>
    <s v="No"/>
    <s v="No"/>
    <s v="No"/>
    <s v="No"/>
    <s v="No"/>
    <s v="No"/>
    <s v="No"/>
    <s v="No"/>
    <s v="No"/>
    <s v="No"/>
    <s v="No"/>
    <s v="No"/>
    <s v="No"/>
    <s v="No"/>
    <s v="Yes"/>
    <s v="No Impact"/>
    <s v="No Impact"/>
    <s v="No Impact"/>
    <s v="No Impact"/>
    <s v="No Impact"/>
    <s v="No Impact"/>
    <s v="No Impact"/>
    <s v="No Impact"/>
    <s v="No Impact"/>
    <s v="No Impact"/>
    <s v="No Impact"/>
    <s v="No Impact"/>
    <s v="No Impact"/>
    <s v="Nursing"/>
    <s v="No"/>
    <s v="No"/>
    <s v="No"/>
    <s v="No"/>
    <s v="Yes"/>
    <s v="No"/>
    <s v="No"/>
    <s v="No"/>
    <s v="No"/>
    <n v="2"/>
    <s v="No"/>
    <s v="No"/>
    <s v="No"/>
    <s v="No"/>
    <s v="No"/>
    <s v="No"/>
    <s v="No"/>
    <s v="No"/>
    <s v="Woman"/>
    <s v="Hispanic or Latino;White/Caucasian"/>
    <s v="19-20"/>
  </r>
  <r>
    <s v="2022/10/04 9:56:32 AM EST"/>
    <x v="2"/>
    <s v="Yes"/>
    <s v="Yes"/>
    <s v="Yes"/>
    <s v="Yes"/>
    <s v="Yes"/>
    <s v="Yes"/>
    <s v="Yes"/>
    <s v="Yes"/>
    <s v="No"/>
    <s v="No"/>
    <s v="No"/>
    <s v="No"/>
    <s v="No"/>
    <s v="No"/>
    <s v="No"/>
    <s v="High Impact"/>
    <s v="High Impact"/>
    <s v="High Impact"/>
    <s v="No Impact"/>
    <s v="Some Impact"/>
    <s v="Some Impact"/>
    <s v="High Impact"/>
    <s v="High Impact"/>
    <s v="Some Impact"/>
    <s v="High Impact"/>
    <s v="High Impact"/>
    <s v="High Impact"/>
    <s v="No Impact"/>
    <s v="No Impact"/>
    <s v="Some Impact"/>
    <s v="No Impact"/>
    <s v="Yes"/>
    <s v="No"/>
    <s v="Yes"/>
    <s v="No"/>
    <s v="No"/>
    <s v="Yes"/>
    <s v="No"/>
    <s v="No"/>
    <s v="No"/>
    <s v="Yes"/>
    <s v="No"/>
    <s v="Yes"/>
    <s v="No"/>
    <s v="No"/>
    <s v="No"/>
    <s v="No"/>
    <s v="No"/>
    <s v="Yes"/>
    <s v="No"/>
    <s v="Yes"/>
    <s v="No"/>
    <s v="No"/>
    <s v="No"/>
    <s v="No"/>
    <s v="No"/>
    <s v="No"/>
    <s v="No"/>
    <s v="Yes"/>
    <s v="No Impact"/>
    <s v="No Impact"/>
    <s v="No Impact"/>
    <s v="No Impact"/>
    <s v="No Impact"/>
    <s v="No Impact"/>
    <s v="No Impact"/>
    <s v="Some Impact"/>
    <s v="Some Impact"/>
    <s v="Some Impact"/>
    <s v="Some Impact"/>
    <s v="Some Impact"/>
    <s v="Some Impact"/>
    <s v="Criminal Justice"/>
    <s v="No"/>
    <s v="No"/>
    <s v="No"/>
    <s v="Yes"/>
    <s v="Yes"/>
    <s v="No"/>
    <s v="No"/>
    <s v="No"/>
    <s v="No"/>
    <n v="2"/>
    <s v="No"/>
    <s v="Yes"/>
    <s v="No"/>
    <s v="No"/>
    <s v="No"/>
    <s v="No"/>
    <s v="No"/>
    <s v="No"/>
    <s v="Woman"/>
    <s v="White/Caucasian"/>
    <s v="18 and younger"/>
  </r>
  <r>
    <s v="2022/10/04 9:57:15 AM EST"/>
    <x v="2"/>
    <s v="No"/>
    <s v="No"/>
    <s v="No"/>
    <s v="Yes"/>
    <s v="Yes"/>
    <s v="No"/>
    <s v="Yes"/>
    <s v="No"/>
    <s v="No"/>
    <s v="No"/>
    <s v="No"/>
    <s v="No"/>
    <s v="No"/>
    <s v="No"/>
    <s v="No"/>
    <s v="High Impact"/>
    <s v="High Impact"/>
    <s v="N/A"/>
    <s v="N/A"/>
    <s v="Some Impact"/>
    <s v="N/A"/>
    <s v="N/A"/>
    <s v="N/A"/>
    <s v="N/A"/>
    <s v="N/A"/>
    <s v="High Impact"/>
    <s v="N/A"/>
    <s v="N/A"/>
    <s v="N/A"/>
    <s v="High Impact"/>
    <s v="N/A"/>
    <s v="Yes"/>
    <s v="Not Sure"/>
    <s v="Not Sure"/>
    <s v="Not Sure"/>
    <s v="Not Sure"/>
    <s v="Not Sure"/>
    <s v="Not Sure"/>
    <s v="Not Sure"/>
    <s v="Not Sure"/>
    <s v="Not Sure"/>
    <s v="Not Sure"/>
    <s v="Not Sure"/>
    <s v="Not Sure"/>
    <s v="Not Sure"/>
    <s v="Not Sure"/>
    <s v="Not Sure"/>
    <s v="Not Sure"/>
    <s v="No"/>
    <s v="Yes"/>
    <s v="No"/>
    <s v="No"/>
    <s v="No"/>
    <s v="No"/>
    <s v="No"/>
    <s v="No"/>
    <s v="No"/>
    <s v="No"/>
    <s v="Yes"/>
    <s v="High Impact"/>
    <s v="High Impact"/>
    <s v="N/A"/>
    <s v="N/A"/>
    <s v="N/A"/>
    <s v="N/A"/>
    <s v="N/A"/>
    <s v="N/A"/>
    <s v="N/A"/>
    <s v="N/A"/>
    <s v="N/A"/>
    <s v="N/A"/>
    <s v="N/A"/>
    <s v="Broadcasting Arts and Technology"/>
    <s v="Don't recall"/>
    <s v="Don't recall"/>
    <s v="Don't recall"/>
    <s v="Don't recall"/>
    <s v="Don't recall"/>
    <s v="Don't recall"/>
    <s v="Don't recall"/>
    <s v="Don't recall"/>
    <s v="Yes"/>
    <n v="3"/>
    <s v="No"/>
    <s v="Yes"/>
    <s v="Yes"/>
    <s v="No"/>
    <s v="Yes"/>
    <s v="Yes"/>
    <s v="Yes"/>
    <s v="No"/>
    <s v="Man"/>
    <s v="Choose not to reply"/>
    <s v="19-20"/>
  </r>
  <r>
    <s v="2022/10/04 9:58:05 AM EST"/>
    <x v="2"/>
    <s v="Yes"/>
    <s v="No"/>
    <s v="Yes"/>
    <s v="Yes"/>
    <s v="No"/>
    <s v="Yes"/>
    <s v="Yes"/>
    <s v="Yes"/>
    <s v="No"/>
    <s v="No"/>
    <s v="No"/>
    <s v="No"/>
    <s v="No"/>
    <s v="No"/>
    <s v="No"/>
    <s v="High Impact"/>
    <s v="High Impact"/>
    <s v="High Impact"/>
    <s v="High Impact"/>
    <s v="High Impact"/>
    <s v="Some Impact"/>
    <s v="High Impact"/>
    <s v="High Impact"/>
    <s v="No Impact"/>
    <s v="High Impact"/>
    <s v="High Impact"/>
    <s v="High Impact"/>
    <s v="No Impact"/>
    <s v="No Impact"/>
    <s v="High Impact"/>
    <s v="High Impact"/>
    <s v="No"/>
    <s v="No"/>
    <s v="No"/>
    <s v="Yes"/>
    <s v="No"/>
    <s v="No"/>
    <s v="No"/>
    <s v="No"/>
    <s v="No"/>
    <s v="No"/>
    <s v="No"/>
    <s v="No"/>
    <s v="No"/>
    <s v="No"/>
    <s v="No"/>
    <s v="No"/>
    <s v="Yes"/>
    <s v="Yes"/>
    <s v="Yes"/>
    <s v="No"/>
    <s v="No"/>
    <s v="No"/>
    <s v="No"/>
    <s v="No"/>
    <s v="No"/>
    <s v="No"/>
    <s v="No"/>
    <s v="No"/>
    <s v="No Impact"/>
    <s v="No Impact"/>
    <s v="Some Impact"/>
    <s v="Some Impact"/>
    <s v="No Impact"/>
    <s v="No Impact"/>
    <s v="No Impact"/>
    <s v="Some Impact"/>
    <s v="Some Impact"/>
    <s v="Some Impact"/>
    <s v="No Impact"/>
    <s v="Some Impact"/>
    <s v="Some Impact"/>
    <s v="Liberal Arts"/>
    <s v="Yes"/>
    <s v="No"/>
    <s v="No"/>
    <s v="Yes"/>
    <s v="No"/>
    <s v="No"/>
    <s v="No"/>
    <s v="No"/>
    <s v="No"/>
    <n v="5"/>
    <s v="No"/>
    <s v="Yes"/>
    <s v="No"/>
    <s v="No"/>
    <s v="No"/>
    <s v="No"/>
    <s v="No"/>
    <s v="No"/>
    <s v="Woman"/>
    <s v="Hispanic or Latino"/>
    <s v="18 and younger"/>
  </r>
  <r>
    <s v="2022/10/04 9:58:06 AM EST"/>
    <x v="2"/>
    <s v="No"/>
    <s v="Don't recall"/>
    <s v="No"/>
    <s v="Yes"/>
    <s v="Yes"/>
    <s v="Yes"/>
    <s v="Yes"/>
    <s v="Yes"/>
    <s v="No"/>
    <s v="Yes"/>
    <s v="Don't recall"/>
    <s v="Don't recall"/>
    <s v="No"/>
    <s v="Don't recall"/>
    <s v="Yes"/>
    <s v="High Impact"/>
    <s v="Some Impact"/>
    <s v="Some Impact"/>
    <s v="No Impact"/>
    <s v="Some Impact"/>
    <s v="Some Impact"/>
    <s v="High Impact"/>
    <s v="No Impact"/>
    <s v="Some Impact"/>
    <s v="Some Impact"/>
    <s v="Some Impact"/>
    <s v="High Impact"/>
    <s v="No Impact"/>
    <s v="No Impact"/>
    <s v="High Impact"/>
    <s v="No Impact"/>
    <s v="No"/>
    <s v="No"/>
    <s v="No"/>
    <s v="No"/>
    <s v="No"/>
    <s v="No"/>
    <s v="No"/>
    <s v="No"/>
    <s v="No"/>
    <s v="Yes"/>
    <s v="No"/>
    <s v="Yes"/>
    <s v="No"/>
    <s v="No"/>
    <s v="No"/>
    <s v="No"/>
    <s v="No"/>
    <s v="Yes"/>
    <s v="Yes"/>
    <s v="No"/>
    <s v="Yes"/>
    <s v="No"/>
    <s v="Yes"/>
    <s v="No"/>
    <s v="Yes"/>
    <s v="No"/>
    <s v="No"/>
    <s v="Yes"/>
    <s v="Some Impact"/>
    <s v="No Impact"/>
    <s v="No Impact"/>
    <s v="No Impact"/>
    <s v="No Impact"/>
    <s v="No Impact"/>
    <s v="No Impact"/>
    <s v="Some Impact"/>
    <s v="Some Impact"/>
    <s v="Some Impact"/>
    <s v="No Impact"/>
    <s v="No Impact"/>
    <s v="Some Impact"/>
    <s v="Communication"/>
    <s v="Yes"/>
    <s v="Yes"/>
    <s v="Yes"/>
    <s v="No"/>
    <s v="Yes"/>
    <s v="No"/>
    <s v="No"/>
    <s v="No"/>
    <s v="No"/>
    <n v="2"/>
    <s v="No"/>
    <s v="Yes"/>
    <s v="No"/>
    <s v="No"/>
    <s v="No"/>
    <s v="No"/>
    <s v="Yes"/>
    <s v="No"/>
    <s v="Man"/>
    <s v="White/Caucasian"/>
    <s v="21-24"/>
  </r>
  <r>
    <s v="2022/10/04 10:00:43 AM EST"/>
    <x v="2"/>
    <s v="No"/>
    <s v="No"/>
    <s v="No"/>
    <s v="Yes"/>
    <s v="Yes"/>
    <s v="Yes"/>
    <s v="No"/>
    <s v="No"/>
    <s v="No"/>
    <s v="No"/>
    <s v="No"/>
    <s v="Yes"/>
    <s v="No"/>
    <s v="No"/>
    <s v="No"/>
    <s v="Some Impact"/>
    <s v="Some Impact"/>
    <s v="Some Impact"/>
    <s v="Some Impact"/>
    <s v="Some Impact"/>
    <s v="Some Impact"/>
    <s v="Some Impact"/>
    <s v="Some Impact"/>
    <s v="Some Impact"/>
    <s v="Some Impact"/>
    <s v="Some Impact"/>
    <s v="Some Impact"/>
    <s v="Some Impact"/>
    <s v="Some Impact"/>
    <s v="Some Impact"/>
    <s v="Some Impact"/>
    <s v="No"/>
    <s v="No"/>
    <s v="No"/>
    <s v="No"/>
    <s v="No"/>
    <s v="No"/>
    <s v="No"/>
    <s v="No"/>
    <s v="No"/>
    <s v="No"/>
    <s v="No"/>
    <s v="No"/>
    <s v="No"/>
    <s v="No"/>
    <s v="No"/>
    <s v="No"/>
    <s v="No"/>
    <s v="Yes"/>
    <s v="No"/>
    <s v="No"/>
    <s v="Yes"/>
    <s v="No"/>
    <s v="No"/>
    <s v="No"/>
    <s v="No"/>
    <s v="No"/>
    <s v="No"/>
    <s v="Yes"/>
    <s v="N/A"/>
    <s v="N/A"/>
    <s v="N/A"/>
    <s v="N/A"/>
    <s v="N/A"/>
    <s v="N/A"/>
    <s v="N/A"/>
    <s v="N/A"/>
    <s v="N/A"/>
    <s v="N/A"/>
    <s v="N/A"/>
    <s v="N/A"/>
    <s v="N/A"/>
    <s v="Liberal Arts"/>
    <s v="Don't recall"/>
    <s v="Don't recall"/>
    <s v="Don't recall"/>
    <s v="Don't recall"/>
    <s v="Don't recall"/>
    <s v="Don't recall"/>
    <s v="Don't recall"/>
    <s v="Don't recall"/>
    <s v="Don't recall"/>
    <n v="2"/>
    <s v="No"/>
    <s v="No"/>
    <s v="No"/>
    <s v="No"/>
    <s v="No"/>
    <s v="No"/>
    <s v="No"/>
    <s v="No"/>
    <s v="Man"/>
    <s v="Black/African American"/>
    <s v="18 and younger"/>
  </r>
  <r>
    <s v="2022/10/04 10:01:12 AM EST"/>
    <x v="2"/>
    <s v="No"/>
    <s v="No"/>
    <s v="No"/>
    <s v="Yes"/>
    <s v="No"/>
    <s v="No"/>
    <s v="Yes"/>
    <s v="No"/>
    <s v="No"/>
    <s v="No"/>
    <s v="No"/>
    <s v="No"/>
    <s v="No"/>
    <s v="No"/>
    <s v="No"/>
    <s v="Some Impact"/>
    <s v="Some Impact"/>
    <s v="Some Impact"/>
    <s v="Some Impact"/>
    <s v="Some Impact"/>
    <s v="Some Impact"/>
    <s v="No Impact"/>
    <s v="Some Impact"/>
    <s v="Some Impact"/>
    <s v="No Impact"/>
    <s v="Some Impact"/>
    <s v="No Impact"/>
    <s v="Some Impact"/>
    <s v="No Impact"/>
    <s v="Some Impact"/>
    <s v="High Impact"/>
    <s v="No"/>
    <s v="Yes"/>
    <s v="No"/>
    <s v="Not Sure"/>
    <s v="Not Sure"/>
    <s v="Not Sure"/>
    <s v="Not Sure"/>
    <s v="Not Sure"/>
    <s v="Not Sure"/>
    <s v="Not Sure"/>
    <s v="No"/>
    <s v="No"/>
    <s v="No"/>
    <s v="Not Sure"/>
    <s v="No"/>
    <s v="No"/>
    <s v="No"/>
    <s v="Yes"/>
    <s v="No"/>
    <s v="No"/>
    <s v="No"/>
    <s v="No"/>
    <s v="Yes"/>
    <s v="Yes"/>
    <s v="Yes"/>
    <s v="Yes"/>
    <s v="No"/>
    <s v="Yes"/>
    <s v="N/A"/>
    <s v="High Impact"/>
    <s v="High Impact"/>
    <s v="Some Impact"/>
    <s v="High Impact"/>
    <s v="High Impact"/>
    <s v="High Impact"/>
    <s v="Some Impact"/>
    <s v="High Impact"/>
    <s v="Some Impact"/>
    <s v="High Impact"/>
    <s v="N/A"/>
    <s v="N/A"/>
    <s v="Liberal Arts"/>
    <s v="Don't recall"/>
    <s v="Don't recall"/>
    <s v="No"/>
    <s v="Yes"/>
    <s v="Yes"/>
    <s v="No"/>
    <s v="No"/>
    <s v="No"/>
    <s v="Don't recall"/>
    <n v="3"/>
    <s v="Yes"/>
    <s v="No"/>
    <s v="No"/>
    <s v="No"/>
    <s v="No"/>
    <s v="No"/>
    <s v="No"/>
    <s v="Yes"/>
    <s v="Man"/>
    <s v="Choose not to reply"/>
    <s v="19-20"/>
  </r>
  <r>
    <s v="2022/10/04 10:03:37 AM EST"/>
    <x v="2"/>
    <s v="Don't recall"/>
    <s v="Don't recall"/>
    <s v="Yes"/>
    <s v="Yes"/>
    <s v="Yes"/>
    <s v="Yes"/>
    <s v="Yes"/>
    <s v="Yes"/>
    <s v="Don't recall"/>
    <s v="No"/>
    <s v="Don't recall"/>
    <s v="No"/>
    <s v="No"/>
    <s v="Yes"/>
    <s v="Yes"/>
    <s v="Some Impact"/>
    <s v="High Impact"/>
    <s v="No Impact"/>
    <s v="High Impact"/>
    <s v="No Impact"/>
    <s v="No Impact"/>
    <s v="No Impact"/>
    <s v="No Impact"/>
    <s v="No Impact"/>
    <s v="No Impact"/>
    <s v="No Impact"/>
    <s v="High Impact"/>
    <s v="No Impact"/>
    <s v="No Impact"/>
    <s v="High Impact"/>
    <s v="Some Impact"/>
    <s v="Not Sure"/>
    <s v="Yes"/>
    <s v="Yes"/>
    <s v="Yes"/>
    <s v="No"/>
    <s v="Not Sure"/>
    <s v="No"/>
    <s v="Yes"/>
    <s v="No"/>
    <s v="Yes"/>
    <s v="Yes"/>
    <s v="Yes"/>
    <s v="No"/>
    <s v="No"/>
    <s v="No"/>
    <s v="No"/>
    <s v="No"/>
    <s v="No"/>
    <s v="No"/>
    <s v="No"/>
    <s v="No"/>
    <s v="No"/>
    <s v="No"/>
    <s v="No"/>
    <s v="No"/>
    <s v="No"/>
    <s v="No"/>
    <s v="Yes"/>
    <s v="No Impact"/>
    <s v="No Impact"/>
    <s v="No Impact"/>
    <s v="No Impact"/>
    <s v="No Impact"/>
    <s v="No Impact"/>
    <s v="No Impact"/>
    <s v="No Impact"/>
    <s v="No Impact"/>
    <s v="No Impact"/>
    <s v="No Impact"/>
    <s v="No Impact"/>
    <s v="No Impact"/>
    <s v="Communication"/>
    <s v="No"/>
    <s v="No"/>
    <s v="No"/>
    <s v="No"/>
    <s v="No"/>
    <s v="No"/>
    <s v="No"/>
    <s v="No"/>
    <s v="No"/>
    <n v="1"/>
    <s v="No"/>
    <s v="No"/>
    <s v="No"/>
    <s v="No"/>
    <s v="No"/>
    <s v="No"/>
    <s v="No"/>
    <s v="No"/>
    <s v="Woman"/>
    <s v="White/Caucasian"/>
    <s v="19-20"/>
  </r>
  <r>
    <s v="2022/10/04 10:10:56 AM EST"/>
    <x v="2"/>
    <s v="No"/>
    <s v="Yes"/>
    <s v="Yes"/>
    <s v="Yes"/>
    <s v="Yes"/>
    <s v="Yes"/>
    <s v="Yes"/>
    <s v="Yes"/>
    <s v="No"/>
    <s v="No"/>
    <s v="Don't recall"/>
    <s v="No"/>
    <s v="Don't recall"/>
    <s v="Don't recall"/>
    <s v="Yes"/>
    <s v="High Impact"/>
    <s v="High Impact"/>
    <s v="Some Impact"/>
    <s v="Some Impact"/>
    <s v="High Impact"/>
    <s v="No Impact"/>
    <s v="Some Impact"/>
    <s v="High Impact"/>
    <s v="No Impact"/>
    <s v="No Impact"/>
    <s v="Some Impact"/>
    <s v="No Impact"/>
    <s v="No Impact"/>
    <s v="No Impact"/>
    <s v="High Impact"/>
    <s v="No Impact"/>
    <s v="No"/>
    <s v="No"/>
    <s v="No"/>
    <s v="Yes"/>
    <s v="No"/>
    <s v="No"/>
    <s v="No"/>
    <s v="No"/>
    <s v="No"/>
    <s v="Yes"/>
    <s v="No"/>
    <s v="No"/>
    <s v="No"/>
    <s v="No"/>
    <s v="No"/>
    <s v="No"/>
    <s v="No"/>
    <s v="Yes"/>
    <s v="Yes"/>
    <s v="Yes"/>
    <s v="Yes"/>
    <s v="No"/>
    <s v="Yes"/>
    <s v="No"/>
    <s v="Yes"/>
    <s v="No"/>
    <s v="Yes"/>
    <s v="No"/>
    <s v="Some Impact"/>
    <s v="No Impact"/>
    <s v="No Impact"/>
    <s v="No Impact"/>
    <s v="No Impact"/>
    <s v="No Impact"/>
    <s v="No Impact"/>
    <s v="Some Impact"/>
    <s v="No Impact"/>
    <s v="No Impact"/>
    <s v="Some Impact"/>
    <s v="High Impact"/>
    <s v="High Impact"/>
    <s v="Journalism"/>
    <s v="No"/>
    <s v="No"/>
    <s v="Yes"/>
    <s v="Yes"/>
    <s v="Yes"/>
    <s v="No"/>
    <s v="No"/>
    <s v="No"/>
    <s v="No"/>
    <n v="3"/>
    <s v="No"/>
    <s v="Yes"/>
    <s v="No"/>
    <s v="Yes"/>
    <s v="Yes"/>
    <s v="Yes"/>
    <s v="Yes"/>
    <s v="Yes"/>
    <s v="Man"/>
    <s v="White/Caucasian"/>
    <s v="18 and younger"/>
  </r>
  <r>
    <s v="2022/10/04 1:56:37 PM EST"/>
    <x v="2"/>
    <s v="No"/>
    <s v="No"/>
    <s v="No"/>
    <s v="Yes"/>
    <s v="Yes"/>
    <s v="Yes"/>
    <s v="Yes"/>
    <s v="Yes"/>
    <s v="No"/>
    <s v="No"/>
    <s v="No"/>
    <s v="No"/>
    <s v="No"/>
    <s v="No"/>
    <s v="No"/>
    <s v="High Impact"/>
    <s v="No Impact"/>
    <s v="No Impact"/>
    <s v="No Impact"/>
    <s v="High Impact"/>
    <s v="Some Impact"/>
    <s v="No Impact"/>
    <s v="High Impact"/>
    <s v="High Impact"/>
    <s v="No Impact"/>
    <s v="No Impact"/>
    <s v="No Impact"/>
    <s v="No Impact"/>
    <s v="No Impact"/>
    <s v="High Impact"/>
    <s v="No Impact"/>
    <s v="No"/>
    <s v="No"/>
    <s v="No"/>
    <s v="Not Sure"/>
    <s v="No"/>
    <s v="No"/>
    <s v="No"/>
    <s v="No"/>
    <s v="No"/>
    <s v="No"/>
    <s v="No"/>
    <s v="No"/>
    <s v="No"/>
    <s v="No"/>
    <s v="No"/>
    <s v="No"/>
    <s v="No"/>
    <s v="Yes"/>
    <s v="No"/>
    <s v="No"/>
    <s v="Yes"/>
    <s v="No"/>
    <s v="Yes"/>
    <s v="No"/>
    <s v="No"/>
    <s v="No"/>
    <s v="No"/>
    <s v="Yes"/>
    <s v="Some Impact"/>
    <s v="No Impact"/>
    <s v="No Impact"/>
    <s v="No Impact"/>
    <s v="No Impact"/>
    <s v="No Impact"/>
    <s v="No Impact"/>
    <s v="No Impact"/>
    <s v="No Impact"/>
    <s v="No Impact"/>
    <s v="No Impact"/>
    <s v="No Impact"/>
    <s v="No Impact"/>
    <s v="Communication"/>
    <s v="No"/>
    <s v="No"/>
    <s v="No"/>
    <s v="Yes"/>
    <s v="No"/>
    <s v="No"/>
    <s v="No"/>
    <s v="No"/>
    <s v="No"/>
    <n v="2"/>
    <s v="No"/>
    <s v="Yes"/>
    <s v="Yes"/>
    <s v="No"/>
    <s v="No"/>
    <s v="No"/>
    <s v="No"/>
    <s v="No"/>
    <s v="Woman"/>
    <s v="White/Caucasian"/>
    <s v="18 and younger"/>
  </r>
  <r>
    <s v="2022/10/04 3:19:10 PM EST"/>
    <x v="0"/>
    <s v="No"/>
    <s v="No"/>
    <s v="No"/>
    <s v="No"/>
    <s v="No"/>
    <s v="No"/>
    <s v="No"/>
    <s v="Yes"/>
    <s v="No"/>
    <s v="No"/>
    <s v="No"/>
    <s v="No"/>
    <s v="No"/>
    <s v="No"/>
    <s v="Yes"/>
    <s v="Some Impact"/>
    <s v="Some Impact"/>
    <s v="High Impact"/>
    <s v="No Impact"/>
    <s v="No Impact"/>
    <s v="No Impact"/>
    <s v="No Impact"/>
    <s v="No Impact"/>
    <s v="No Impact"/>
    <s v="High Impact"/>
    <s v="No Impact"/>
    <s v="No Impact"/>
    <s v="No Impact"/>
    <s v="No Impact"/>
    <s v="High Impact"/>
    <s v="No Impact"/>
    <s v="Yes"/>
    <s v="No"/>
    <s v="Yes"/>
    <s v="No"/>
    <s v="No"/>
    <s v="No"/>
    <s v="No"/>
    <s v="No"/>
    <s v="No"/>
    <s v="Yes"/>
    <s v="No"/>
    <s v="No"/>
    <s v="No"/>
    <s v="No"/>
    <s v="No"/>
    <s v="No"/>
    <s v="No"/>
    <s v="No"/>
    <s v="No"/>
    <s v="No"/>
    <s v="No"/>
    <s v="No"/>
    <s v="No"/>
    <s v="No"/>
    <s v="No"/>
    <s v="No"/>
    <s v="No"/>
    <s v="Yes"/>
    <s v="No Impact"/>
    <s v="No Impact"/>
    <s v="No Impact"/>
    <s v="No Impact"/>
    <s v="No Impact"/>
    <s v="No Impact"/>
    <s v="No Impact"/>
    <s v="No Impact"/>
    <s v="No Impact"/>
    <s v="No Impact"/>
    <s v="No Impact"/>
    <s v="No Impact"/>
    <s v="High Impact"/>
    <s v="Nursing"/>
    <s v="No"/>
    <s v="No"/>
    <s v="No"/>
    <s v="No"/>
    <s v="No"/>
    <s v="No"/>
    <s v="No"/>
    <s v="No"/>
    <s v="No"/>
    <n v="3"/>
    <s v="No"/>
    <s v="No"/>
    <s v="No"/>
    <s v="No"/>
    <s v="No"/>
    <s v="No"/>
    <s v="No"/>
    <s v="No"/>
    <s v="Woman"/>
    <s v="White/Caucasian"/>
    <s v="18 and younger"/>
  </r>
  <r>
    <s v="2022/10/04 3:37:52 PM EST"/>
    <x v="0"/>
    <s v="No"/>
    <s v="No"/>
    <s v="No"/>
    <s v="Yes"/>
    <s v="Yes"/>
    <s v="Yes"/>
    <s v="Yes"/>
    <s v="Yes"/>
    <s v="No"/>
    <s v="No"/>
    <s v="No"/>
    <s v="No"/>
    <s v="No"/>
    <s v="No"/>
    <s v="No"/>
    <s v="High Impact"/>
    <s v="High Impact"/>
    <s v="High Impact"/>
    <s v="N/A"/>
    <s v="High Impact"/>
    <s v="High Impact"/>
    <s v="High Impact"/>
    <s v="High Impact"/>
    <s v="Some Impact"/>
    <s v="N/A"/>
    <s v="N/A"/>
    <s v="High Impact"/>
    <s v="N/A"/>
    <s v="N/A"/>
    <s v="High Impact"/>
    <s v="N/A"/>
    <s v="No"/>
    <s v="No"/>
    <s v="Yes"/>
    <s v="No"/>
    <s v="No"/>
    <s v="No"/>
    <s v="No"/>
    <s v="No"/>
    <s v="No"/>
    <s v="No"/>
    <s v="No"/>
    <s v="Yes"/>
    <s v="No"/>
    <s v="No"/>
    <s v="No"/>
    <s v="No"/>
    <s v="No"/>
    <s v="No"/>
    <s v="No"/>
    <s v="No"/>
    <s v="No"/>
    <s v="No"/>
    <s v="No"/>
    <s v="No"/>
    <s v="No"/>
    <s v="No"/>
    <s v="No"/>
    <s v="Yes"/>
    <s v="N/A"/>
    <s v="N/A"/>
    <s v="N/A"/>
    <s v="N/A"/>
    <s v="N/A"/>
    <s v="N/A"/>
    <s v="N/A"/>
    <s v="N/A"/>
    <s v="N/A"/>
    <s v="N/A"/>
    <s v="N/A"/>
    <s v="N/A"/>
    <s v="N/A"/>
    <s v="Nursing"/>
    <s v="No"/>
    <s v="No"/>
    <s v="No"/>
    <s v="No"/>
    <s v="No"/>
    <s v="No"/>
    <s v="No"/>
    <s v="No"/>
    <s v="No"/>
    <n v="2"/>
    <s v="No"/>
    <s v="Yes"/>
    <s v="No"/>
    <s v="No"/>
    <s v="No"/>
    <s v="No"/>
    <s v="No"/>
    <s v="No"/>
    <s v="Woman"/>
    <s v="White/Caucasian"/>
    <s v="19-20"/>
  </r>
  <r>
    <s v="2022/10/04 4:58:40 PM EST"/>
    <x v="0"/>
    <s v="No"/>
    <s v="No"/>
    <s v="No"/>
    <s v="Yes"/>
    <s v="No"/>
    <s v="No"/>
    <s v="Yes"/>
    <s v="No"/>
    <s v="No"/>
    <s v="No"/>
    <s v="No"/>
    <s v="No"/>
    <s v="No"/>
    <s v="No"/>
    <s v="No"/>
    <s v="Some Impact"/>
    <s v="Some Impact"/>
    <s v="Some Impact"/>
    <s v="Some Impact"/>
    <s v="No Impact"/>
    <s v="No Impact"/>
    <s v="No Impact"/>
    <s v="High Impact"/>
    <s v="No Impact"/>
    <s v="No Impact"/>
    <s v="No Impact"/>
    <s v="No Impact"/>
    <s v="Some Impact"/>
    <s v="No Impact"/>
    <s v="High Impact"/>
    <s v="No Impact"/>
    <s v="No"/>
    <s v="No"/>
    <s v="No"/>
    <s v="No"/>
    <s v="No"/>
    <s v="No"/>
    <s v="No"/>
    <s v="No"/>
    <s v="No"/>
    <s v="No"/>
    <s v="No"/>
    <s v="No"/>
    <s v="No"/>
    <s v="No"/>
    <s v="No"/>
    <s v="No"/>
    <s v="No"/>
    <s v="No"/>
    <s v="Yes"/>
    <s v="No"/>
    <s v="No"/>
    <s v="No"/>
    <s v="No"/>
    <s v="No"/>
    <s v="No"/>
    <s v="No"/>
    <s v="No"/>
    <s v="No"/>
    <s v="No Impact"/>
    <s v="No Impact"/>
    <s v="No Impact"/>
    <s v="No Impact"/>
    <s v="No Impact"/>
    <s v="No Impact"/>
    <s v="No Impact"/>
    <s v="No Impact"/>
    <s v="No Impact"/>
    <s v="No Impact"/>
    <s v="No Impact"/>
    <s v="No Impact"/>
    <s v="No Impact"/>
    <s v="Business Administration"/>
    <s v="No"/>
    <s v="No"/>
    <s v="No"/>
    <s v="No"/>
    <s v="Don't recall"/>
    <s v="No"/>
    <s v="No"/>
    <s v="No"/>
    <s v="Don't recall"/>
    <n v="3"/>
    <s v="No"/>
    <s v="No"/>
    <s v="No"/>
    <s v="No"/>
    <s v="No"/>
    <s v="No"/>
    <s v="No"/>
    <s v="No"/>
    <s v="Man"/>
    <s v="Black/African American"/>
    <s v="19-20"/>
  </r>
  <r>
    <s v="2022/10/04 6:13:22 PM EST"/>
    <x v="0"/>
    <s v="Yes"/>
    <s v="No"/>
    <s v="No"/>
    <s v="Yes"/>
    <s v="No"/>
    <s v="Yes"/>
    <s v="Yes"/>
    <s v="Yes"/>
    <s v="No"/>
    <s v="No"/>
    <s v="No"/>
    <s v="No"/>
    <s v="No"/>
    <s v="No"/>
    <s v="No"/>
    <s v="High Impact"/>
    <s v="No Impact"/>
    <s v="High Impact"/>
    <s v="High Impact"/>
    <s v="No Impact"/>
    <s v="No Impact"/>
    <s v="High Impact"/>
    <s v="High Impact"/>
    <s v="No Impact"/>
    <s v="High Impact"/>
    <s v="High Impact"/>
    <s v="High Impact"/>
    <s v="No Impact"/>
    <s v="No Impact"/>
    <s v="High Impact"/>
    <s v="High Impact"/>
    <s v="No"/>
    <s v="No"/>
    <s v="Yes"/>
    <s v="No"/>
    <s v="No"/>
    <s v="No"/>
    <s v="No"/>
    <s v="No"/>
    <s v="No"/>
    <s v="No"/>
    <s v="No"/>
    <s v="Yes"/>
    <s v="No"/>
    <s v="No"/>
    <s v="No"/>
    <s v="No"/>
    <s v="No"/>
    <s v="No"/>
    <s v="No"/>
    <s v="No"/>
    <s v="Yes"/>
    <s v="No"/>
    <s v="Yes"/>
    <s v="No"/>
    <s v="No"/>
    <s v="No"/>
    <s v="No"/>
    <s v="Yes"/>
    <s v="Some Impact"/>
    <s v="No Impact"/>
    <s v="No Impact"/>
    <s v="No Impact"/>
    <s v="No Impact"/>
    <s v="No Impact"/>
    <s v="No Impact"/>
    <s v="No Impact"/>
    <s v="No Impact"/>
    <s v="No Impact"/>
    <s v="Some Impact"/>
    <s v="No Impact"/>
    <s v="No Impact"/>
    <s v="Liberal Arts"/>
    <s v="No"/>
    <s v="No"/>
    <s v="No"/>
    <s v="No"/>
    <s v="No"/>
    <s v="No"/>
    <s v="No"/>
    <s v="No"/>
    <s v="No"/>
    <n v="3"/>
    <s v="No"/>
    <s v="Yes"/>
    <s v="No"/>
    <s v="No"/>
    <s v="No"/>
    <s v="Yes"/>
    <s v="No"/>
    <s v="No"/>
    <s v="Woman"/>
    <s v="Hispanic or Latino"/>
    <s v="25-34"/>
  </r>
  <r>
    <s v="2022/10/04 9:45:01 PM EST"/>
    <x v="2"/>
    <s v="Don't recall"/>
    <s v="Don't recall"/>
    <s v="Don't recall"/>
    <s v="Yes"/>
    <s v="No"/>
    <s v="Yes"/>
    <s v="Yes"/>
    <s v="Yes"/>
    <s v="No"/>
    <s v="No"/>
    <s v="Yes"/>
    <s v="No"/>
    <s v="No"/>
    <s v="No"/>
    <s v="No"/>
    <s v="High Impact"/>
    <s v="High Impact"/>
    <s v="Some Impact"/>
    <s v="No Impact"/>
    <s v="High Impact"/>
    <s v="No Impact"/>
    <s v="High Impact"/>
    <s v="High Impact"/>
    <s v="High Impact"/>
    <s v="High Impact"/>
    <s v="No Impact"/>
    <s v="High Impact"/>
    <s v="No Impact"/>
    <s v="No Impact"/>
    <s v="High Impact"/>
    <s v="No Impact"/>
    <s v="Yes"/>
    <s v="No"/>
    <s v="Not Sure"/>
    <s v="No"/>
    <s v="No"/>
    <s v="No"/>
    <s v="No"/>
    <s v="No"/>
    <s v="No"/>
    <s v="No"/>
    <s v="No"/>
    <s v="Yes"/>
    <s v="No"/>
    <s v="No"/>
    <s v="No"/>
    <s v="No"/>
    <s v="No"/>
    <s v="Yes"/>
    <s v="Yes"/>
    <s v="Yes"/>
    <s v="No"/>
    <s v="No"/>
    <s v="No"/>
    <s v="No"/>
    <s v="No"/>
    <s v="No"/>
    <s v="No"/>
    <s v="Yes"/>
    <s v="No Impact"/>
    <s v="No Impact"/>
    <s v="No Impact"/>
    <s v="No Impact"/>
    <s v="No Impact"/>
    <s v="No Impact"/>
    <s v="No Impact"/>
    <s v="High Impact"/>
    <s v="No Impact"/>
    <s v="No Impact"/>
    <s v="No Impact"/>
    <s v="No Impact"/>
    <s v="Some Impact"/>
    <s v="Liberal Arts"/>
    <s v="No"/>
    <s v="No"/>
    <s v="No"/>
    <s v="No"/>
    <s v="Yes"/>
    <s v="No"/>
    <s v="No"/>
    <s v="No"/>
    <s v="No"/>
    <n v="1"/>
    <s v="No"/>
    <s v="No"/>
    <s v="No"/>
    <s v="No"/>
    <s v="No"/>
    <s v="No"/>
    <s v="No"/>
    <s v="No"/>
    <s v="Woman"/>
    <s v="White/Caucasian"/>
    <s v="19-20"/>
  </r>
  <r>
    <s v="2022/10/05 11:39:36 AM EST"/>
    <x v="2"/>
    <s v="Yes"/>
    <s v="No"/>
    <s v="No"/>
    <s v="Yes"/>
    <s v="Yes"/>
    <s v="Yes"/>
    <s v="Don't recall"/>
    <s v="Yes"/>
    <s v="No"/>
    <s v="No"/>
    <s v="No"/>
    <s v="No"/>
    <s v="No"/>
    <s v="No"/>
    <s v="No"/>
    <s v="High Impact"/>
    <s v="High Impact"/>
    <s v="Some Impact"/>
    <s v="Some Impact"/>
    <s v="Some Impact"/>
    <s v="No Impact"/>
    <s v="Some Impact"/>
    <s v="Some Impact"/>
    <s v="No Impact"/>
    <s v="High Impact"/>
    <s v="No Impact"/>
    <s v="High Impact"/>
    <s v="No Impact"/>
    <s v="No Impact"/>
    <s v="High Impact"/>
    <s v="Some Impact"/>
    <s v="Yes"/>
    <s v="No"/>
    <s v="No"/>
    <s v="No"/>
    <s v="No"/>
    <s v="No"/>
    <s v="No"/>
    <s v="No"/>
    <s v="No"/>
    <s v="No"/>
    <s v="No"/>
    <s v="No"/>
    <s v="No"/>
    <s v="No"/>
    <s v="No"/>
    <s v="No"/>
    <s v="No"/>
    <s v="No"/>
    <s v="No"/>
    <s v="No"/>
    <s v="No"/>
    <s v="No"/>
    <s v="No"/>
    <s v="No"/>
    <s v="No"/>
    <s v="No"/>
    <s v="No"/>
    <s v="Yes"/>
    <s v="No Impact"/>
    <s v="No Impact"/>
    <s v="No Impact"/>
    <s v="No Impact"/>
    <s v="No Impact"/>
    <s v="No Impact"/>
    <s v="No Impact"/>
    <s v="No Impact"/>
    <s v="No Impact"/>
    <s v="No Impact"/>
    <s v="No Impact"/>
    <s v="No Impact"/>
    <s v="No Impact"/>
    <s v="Communication"/>
    <s v="No"/>
    <s v="No"/>
    <s v="No"/>
    <s v="No"/>
    <s v="No"/>
    <s v="No"/>
    <s v="No"/>
    <s v="No"/>
    <s v="No"/>
    <n v="1"/>
    <s v="No"/>
    <s v="No"/>
    <s v="No"/>
    <s v="No"/>
    <s v="No"/>
    <s v="No"/>
    <s v="No"/>
    <s v="No"/>
    <s v="Woman"/>
    <s v="White/Caucasian"/>
    <s v="19-20"/>
  </r>
  <r>
    <s v="2022/10/05 3:06:13 PM EST"/>
    <x v="1"/>
    <s v="Yes"/>
    <s v="Don't recall"/>
    <s v="Don't recall"/>
    <s v="Yes"/>
    <s v="Yes"/>
    <s v="Don't recall"/>
    <s v="Yes"/>
    <s v="Yes"/>
    <s v="Don't recall"/>
    <s v="Don't recall"/>
    <s v="Don't recall"/>
    <s v="Don't recall"/>
    <s v="Don't recall"/>
    <s v="Yes"/>
    <s v="Don't recall"/>
    <s v="High Impact"/>
    <s v="High Impact"/>
    <s v="Some Impact"/>
    <s v="High Impact"/>
    <s v="No Impact"/>
    <s v="No Impact"/>
    <s v="No Impact"/>
    <s v="Some Impact"/>
    <s v="Some Impact"/>
    <s v="Some Impact"/>
    <s v="Some Impact"/>
    <s v="High Impact"/>
    <s v="No Impact"/>
    <s v="No Impact"/>
    <s v="High Impact"/>
    <s v="No Impact"/>
    <s v="No"/>
    <s v="Yes"/>
    <s v="Yes"/>
    <s v="No"/>
    <s v="No"/>
    <s v="No"/>
    <s v="Yes"/>
    <s v="No"/>
    <s v="No"/>
    <s v="Yes"/>
    <s v="No"/>
    <s v="Yes"/>
    <s v="No"/>
    <s v="No"/>
    <s v="No"/>
    <s v="No"/>
    <s v="No"/>
    <s v="Yes"/>
    <s v="No"/>
    <s v="No"/>
    <s v="Yes"/>
    <s v="Yes"/>
    <s v="Yes"/>
    <s v="No"/>
    <s v="Yes"/>
    <s v="Yes"/>
    <s v="No"/>
    <s v="No"/>
    <s v="Some Impact"/>
    <s v="Some Impact"/>
    <s v="Some Impact"/>
    <s v="Some Impact"/>
    <s v="Some Impact"/>
    <s v="Some Impact"/>
    <s v="Some Impact"/>
    <s v="Some Impact"/>
    <s v="Some Impact"/>
    <s v="Some Impact"/>
    <s v="Some Impact"/>
    <s v="Some Impact"/>
    <s v="Some Impact"/>
    <s v="Criminal Justice"/>
    <s v="Don't recall"/>
    <s v="Don't recall"/>
    <s v="Yes"/>
    <s v="Yes"/>
    <s v="Yes"/>
    <s v="No"/>
    <s v="No"/>
    <s v="No"/>
    <s v="No"/>
    <n v="4"/>
    <s v="No"/>
    <s v="Yes"/>
    <s v="No"/>
    <s v="No"/>
    <s v="No"/>
    <s v="Yes"/>
    <s v="Yes"/>
    <s v="No"/>
    <s v="Man"/>
    <s v="Asian"/>
    <s v="21-24"/>
  </r>
  <r>
    <s v="2022/10/05 5:07:18 PM EST"/>
    <x v="1"/>
    <s v="No"/>
    <s v="No"/>
    <s v="No"/>
    <s v="No"/>
    <s v="No"/>
    <s v="No"/>
    <s v="Yes"/>
    <s v="Yes"/>
    <s v="No"/>
    <s v="No"/>
    <s v="No"/>
    <s v="No"/>
    <s v="No"/>
    <s v="No"/>
    <s v="No"/>
    <s v="High Impact"/>
    <s v="Some Impact"/>
    <s v="No Impact"/>
    <s v="No Impact"/>
    <s v="No Impact"/>
    <s v="No Impact"/>
    <s v="Some Impact"/>
    <s v="No Impact"/>
    <s v="No Impact"/>
    <s v="No Impact"/>
    <s v="No Impact"/>
    <s v="No Impact"/>
    <s v="No Impact"/>
    <s v="No Impact"/>
    <s v="High Impact"/>
    <s v="No Impact"/>
    <s v="No"/>
    <s v="Yes"/>
    <s v="No"/>
    <s v="No"/>
    <s v="No"/>
    <s v="No"/>
    <s v="No"/>
    <s v="No"/>
    <s v="No"/>
    <s v="Yes"/>
    <s v="No"/>
    <s v="No"/>
    <s v="No"/>
    <s v="No"/>
    <s v="No"/>
    <s v="No"/>
    <s v="No"/>
    <s v="Yes"/>
    <s v="No"/>
    <s v="Yes"/>
    <s v="No"/>
    <s v="No"/>
    <s v="Yes"/>
    <s v="No"/>
    <s v="No"/>
    <s v="No"/>
    <s v="No"/>
    <s v="Yes"/>
    <s v="No Impact"/>
    <s v="No Impact"/>
    <s v="No Impact"/>
    <s v="No Impact"/>
    <s v="No Impact"/>
    <s v="No Impact"/>
    <s v="No Impact"/>
    <s v="No Impact"/>
    <s v="High Impact"/>
    <s v="No Impact"/>
    <s v="No Impact"/>
    <s v="No Impact"/>
    <s v="No Impact"/>
    <s v="Criminal Justice"/>
    <s v="No"/>
    <s v="No"/>
    <s v="No"/>
    <s v="Yes"/>
    <s v="Yes"/>
    <s v="No"/>
    <s v="No"/>
    <s v="No"/>
    <s v="No"/>
    <n v="4"/>
    <s v="No"/>
    <s v="Yes"/>
    <s v="No"/>
    <s v="Yes"/>
    <s v="No"/>
    <s v="Yes"/>
    <s v="No"/>
    <s v="Yes"/>
    <s v="Man"/>
    <s v="White/Caucasian"/>
    <s v="21-24"/>
  </r>
  <r>
    <s v="2022/10/05 5:07:25 PM EST"/>
    <x v="0"/>
    <s v="Don't recall"/>
    <s v="No"/>
    <s v="No"/>
    <s v="Yes"/>
    <s v="No"/>
    <s v="Yes"/>
    <s v="No"/>
    <s v="Yes"/>
    <s v="No"/>
    <s v="No"/>
    <s v="No"/>
    <s v="No"/>
    <s v="No"/>
    <s v="No"/>
    <s v="No"/>
    <s v="High Impact"/>
    <s v="Some Impact"/>
    <s v="High Impact"/>
    <s v="High Impact"/>
    <s v="High Impact"/>
    <s v="Some Impact"/>
    <s v="High Impact"/>
    <s v="High Impact"/>
    <s v="High Impact"/>
    <s v="Some Impact"/>
    <s v="Some Impact"/>
    <s v="High Impact"/>
    <s v="High Impact"/>
    <s v="Some Impact"/>
    <s v="High Impact"/>
    <s v="High Impact"/>
    <s v="No"/>
    <s v="No"/>
    <s v="Yes"/>
    <s v="No"/>
    <s v="No"/>
    <s v="No"/>
    <s v="No"/>
    <s v="No"/>
    <s v="No"/>
    <s v="No"/>
    <s v="No"/>
    <s v="No"/>
    <s v="No"/>
    <s v="No"/>
    <s v="No"/>
    <s v="No"/>
    <s v="No"/>
    <s v="No"/>
    <s v="No"/>
    <s v="No"/>
    <s v="No"/>
    <s v="No"/>
    <s v="No"/>
    <s v="No"/>
    <s v="No"/>
    <s v="No"/>
    <s v="No"/>
    <s v="Yes"/>
    <s v="No Impact"/>
    <s v="No Impact"/>
    <s v="No Impact"/>
    <s v="No Impact"/>
    <s v="No Impact"/>
    <s v="No Impact"/>
    <s v="No Impact"/>
    <s v="No Impact"/>
    <s v="No Impact"/>
    <s v="No Impact"/>
    <s v="No Impact"/>
    <s v="No Impact"/>
    <s v="No Impact"/>
    <s v="Nursing"/>
    <s v="No"/>
    <s v="No"/>
    <s v="No"/>
    <s v="Yes"/>
    <s v="Yes"/>
    <s v="No"/>
    <s v="No"/>
    <s v="No"/>
    <s v="No"/>
    <n v="4"/>
    <s v="Yes"/>
    <s v="Yes"/>
    <s v="Yes"/>
    <s v="No"/>
    <s v="Yes"/>
    <s v="Yes"/>
    <s v="No"/>
    <s v="No"/>
    <s v="Woman"/>
    <s v="Black/African American"/>
    <s v="21-24"/>
  </r>
  <r>
    <s v="2022/10/05 5:07:57 PM EST"/>
    <x v="2"/>
    <s v="No"/>
    <s v="No"/>
    <s v="No"/>
    <s v="No"/>
    <s v="Yes"/>
    <s v="Yes"/>
    <s v="Yes"/>
    <s v="Yes"/>
    <s v="No"/>
    <s v="No"/>
    <s v="No"/>
    <s v="No"/>
    <s v="No"/>
    <s v="No"/>
    <s v="Don't recall"/>
    <s v="No Impact"/>
    <s v="Some Impact"/>
    <s v="No Impact"/>
    <s v="No Impact"/>
    <s v="No Impact"/>
    <s v="No Impact"/>
    <s v="No Impact"/>
    <s v="No Impact"/>
    <s v="No Impact"/>
    <s v="Some Impact"/>
    <s v="No Impact"/>
    <s v="No Impact"/>
    <s v="No Impact"/>
    <s v="No Impact"/>
    <s v="No Impact"/>
    <s v="No Impact"/>
    <s v="Yes"/>
    <s v="No"/>
    <s v="Yes"/>
    <s v="No"/>
    <s v="No"/>
    <s v="Yes"/>
    <s v="No"/>
    <s v="No"/>
    <s v="No"/>
    <s v="Yes"/>
    <s v="No"/>
    <s v="No"/>
    <s v="No"/>
    <s v="No"/>
    <s v="No"/>
    <s v="No"/>
    <s v="No"/>
    <s v="Yes"/>
    <s v="Yes"/>
    <s v="No"/>
    <s v="No"/>
    <s v="No"/>
    <s v="No"/>
    <s v="No"/>
    <s v="No"/>
    <s v="No"/>
    <s v="No"/>
    <s v="No"/>
    <s v="High Impact"/>
    <s v="No Impact"/>
    <s v="No Impact"/>
    <s v="No Impact"/>
    <s v="No Impact"/>
    <s v="No Impact"/>
    <s v="No Impact"/>
    <s v="No Impact"/>
    <s v="No Impact"/>
    <s v="No Impact"/>
    <s v="No Impact"/>
    <s v="No Impact"/>
    <s v="No Impact"/>
    <s v="Radiography"/>
    <s v="No"/>
    <s v="No"/>
    <s v="No"/>
    <s v="No"/>
    <s v="No"/>
    <s v="No"/>
    <s v="No"/>
    <s v="No"/>
    <s v="No"/>
    <n v="2"/>
    <s v="No"/>
    <s v="No"/>
    <s v="No"/>
    <s v="Yes"/>
    <s v="No"/>
    <s v="No"/>
    <s v="Yes"/>
    <s v="No"/>
    <s v="Man"/>
    <s v="Black/African American"/>
    <s v="19-20"/>
  </r>
  <r>
    <s v="2022/10/05 5:07:59 PM EST"/>
    <x v="1"/>
    <s v="No"/>
    <s v="No"/>
    <s v="No"/>
    <s v="Yes"/>
    <s v="No"/>
    <s v="No"/>
    <s v="No"/>
    <s v="Yes"/>
    <s v="No"/>
    <s v="No"/>
    <s v="No"/>
    <s v="No"/>
    <s v="No"/>
    <s v="No"/>
    <s v="No"/>
    <s v="High Impact"/>
    <s v="High Impact"/>
    <s v="High Impact"/>
    <s v="No Impact"/>
    <s v="Some Impact"/>
    <s v="Some Impact"/>
    <s v="High Impact"/>
    <s v="High Impact"/>
    <s v="No Impact"/>
    <s v="No Impact"/>
    <s v="Some Impact"/>
    <s v="Some Impact"/>
    <s v="No Impact"/>
    <s v="No Impact"/>
    <s v="No Impact"/>
    <s v="No Impact"/>
    <s v="Yes"/>
    <s v="No"/>
    <s v="Yes"/>
    <s v="Yes"/>
    <s v="No"/>
    <s v="Yes"/>
    <s v="No"/>
    <s v="No"/>
    <s v="No"/>
    <s v="No"/>
    <s v="No"/>
    <s v="Yes"/>
    <s v="No"/>
    <s v="No"/>
    <s v="No"/>
    <s v="No"/>
    <s v="No"/>
    <s v="No"/>
    <s v="No"/>
    <s v="No"/>
    <s v="Yes"/>
    <s v="No"/>
    <s v="Yes"/>
    <s v="No"/>
    <s v="No"/>
    <s v="No"/>
    <s v="No"/>
    <s v="Yes"/>
    <s v="No Impact"/>
    <s v="No Impact"/>
    <s v="No Impact"/>
    <s v="No Impact"/>
    <s v="No Impact"/>
    <s v="No Impact"/>
    <s v="No Impact"/>
    <s v="No Impact"/>
    <s v="No Impact"/>
    <s v="No Impact"/>
    <s v="No Impact"/>
    <s v="No Impact"/>
    <s v="No Impact"/>
    <s v="Radiography"/>
    <s v="No"/>
    <s v="No"/>
    <s v="Yes"/>
    <s v="Yes"/>
    <s v="Yes"/>
    <s v="No"/>
    <s v="No"/>
    <s v="No"/>
    <s v="No"/>
    <n v="1"/>
    <s v="No"/>
    <s v="No"/>
    <s v="No"/>
    <s v="No"/>
    <s v="No"/>
    <s v="No"/>
    <s v="No"/>
    <s v="No"/>
    <s v="Woman"/>
    <s v="White/Caucasian"/>
    <s v="18 and younger"/>
  </r>
  <r>
    <s v="2022/10/05 5:08:31 PM EST"/>
    <x v="1"/>
    <s v="No"/>
    <s v="No"/>
    <s v="No"/>
    <s v="Yes"/>
    <s v="Yes"/>
    <s v="No"/>
    <s v="No"/>
    <s v="No"/>
    <s v="No"/>
    <s v="No"/>
    <s v="No"/>
    <s v="No"/>
    <s v="No"/>
    <s v="Yes"/>
    <s v="No"/>
    <s v="High Impact"/>
    <s v="High Impact"/>
    <s v="Some Impact"/>
    <s v="High Impact"/>
    <s v="High Impact"/>
    <s v="N/A"/>
    <s v="High Impact"/>
    <s v="High Impact"/>
    <s v="High Impact"/>
    <s v="Some Impact"/>
    <s v="High Impact"/>
    <s v="High Impact"/>
    <s v="N/A"/>
    <s v="High Impact"/>
    <s v="High Impact"/>
    <s v="N/A"/>
    <s v="No"/>
    <s v="No"/>
    <s v="No"/>
    <s v="Yes"/>
    <s v="No"/>
    <s v="No"/>
    <s v="No"/>
    <s v="No"/>
    <s v="No"/>
    <s v="No"/>
    <s v="No"/>
    <s v="No"/>
    <s v="No"/>
    <s v="No"/>
    <s v="No"/>
    <s v="No"/>
    <s v="No"/>
    <s v="Yes"/>
    <s v="No"/>
    <s v="No"/>
    <s v="Yes"/>
    <s v="No"/>
    <s v="Yes"/>
    <s v="No"/>
    <s v="No"/>
    <s v="No"/>
    <s v="No"/>
    <s v="Yes"/>
    <s v="N/A"/>
    <s v="N/A"/>
    <s v="N/A"/>
    <s v="N/A"/>
    <s v="N/A"/>
    <s v="N/A"/>
    <s v="N/A"/>
    <s v="High Impact"/>
    <s v="N/A"/>
    <s v="N/A"/>
    <s v="N/A"/>
    <s v="N/A"/>
    <s v="N/A"/>
    <s v=" want to go into radiography "/>
    <s v="No"/>
    <s v="No"/>
    <s v="No"/>
    <s v="No"/>
    <s v="No"/>
    <s v="No"/>
    <s v="No"/>
    <s v="No"/>
    <s v="No"/>
    <n v="3"/>
    <s v="No"/>
    <s v="No"/>
    <s v="No"/>
    <s v="No"/>
    <s v="No"/>
    <s v="No"/>
    <s v="No"/>
    <s v="No"/>
    <s v="Woman"/>
    <s v="Hispanic or Latino"/>
    <s v="25-34"/>
  </r>
  <r>
    <s v="2022/10/05 5:08:39 PM EST"/>
    <x v="1"/>
    <s v="No"/>
    <s v="No"/>
    <s v="No"/>
    <s v="Yes"/>
    <s v="No"/>
    <s v="Yes"/>
    <s v="Yes"/>
    <s v="Yes"/>
    <s v="No"/>
    <s v="No"/>
    <s v="No"/>
    <s v="No"/>
    <s v="No"/>
    <s v="No"/>
    <s v="No"/>
    <s v="High Impact"/>
    <s v="High Impact"/>
    <s v="Some Impact"/>
    <s v="Some Impact"/>
    <s v="High Impact"/>
    <s v="Some Impact"/>
    <s v="Some Impact"/>
    <s v="No Impact"/>
    <s v="No Impact"/>
    <s v="Some Impact"/>
    <s v="No Impact"/>
    <s v="Some Impact"/>
    <s v="No Impact"/>
    <s v="No Impact"/>
    <s v="High Impact"/>
    <s v="No Impact"/>
    <s v="No"/>
    <s v="No"/>
    <s v="No"/>
    <s v="No"/>
    <s v="No"/>
    <s v="No"/>
    <s v="No"/>
    <s v="No"/>
    <s v="No"/>
    <s v="No"/>
    <s v="No"/>
    <s v="No"/>
    <s v="No"/>
    <s v="No"/>
    <s v="No"/>
    <s v="No"/>
    <s v="No"/>
    <s v="Yes"/>
    <s v="Yes"/>
    <s v="Yes"/>
    <s v="No"/>
    <s v="No"/>
    <s v="Yes"/>
    <s v="No"/>
    <s v="No"/>
    <s v="No"/>
    <s v="No"/>
    <s v="Yes"/>
    <s v="Some Impact"/>
    <s v="No Impact"/>
    <s v="No Impact"/>
    <s v="No Impact"/>
    <s v="No Impact"/>
    <s v="No Impact"/>
    <s v="No Impact"/>
    <s v="Some Impact"/>
    <s v="No Impact"/>
    <s v="No Impact"/>
    <s v="No Impact"/>
    <s v="Some Impact"/>
    <s v="Some Impact"/>
    <s v="Biology"/>
    <s v="No"/>
    <s v="No"/>
    <s v="Yes"/>
    <s v="Yes"/>
    <s v="Yes"/>
    <s v="No"/>
    <s v="No"/>
    <s v="No"/>
    <s v="No"/>
    <n v="3"/>
    <s v="Yes"/>
    <s v="No"/>
    <s v="No"/>
    <s v="No"/>
    <s v="Yes"/>
    <s v="Yes"/>
    <s v="Yes"/>
    <s v="Yes"/>
    <s v="Man"/>
    <s v="White/Caucasian"/>
    <s v="19-20"/>
  </r>
  <r>
    <s v="2022/10/05 5:08:57 PM EST"/>
    <x v="1"/>
    <s v="Yes"/>
    <s v="No"/>
    <s v="No"/>
    <s v="Yes"/>
    <s v="No"/>
    <s v="Yes"/>
    <s v="Yes"/>
    <s v="Yes"/>
    <s v="No"/>
    <s v="No"/>
    <s v="No"/>
    <s v="No"/>
    <s v="No"/>
    <s v="No"/>
    <s v="No"/>
    <s v="High Impact"/>
    <s v="High Impact"/>
    <s v="No Impact"/>
    <s v="N/A"/>
    <s v="High Impact"/>
    <s v="High Impact"/>
    <s v="High Impact"/>
    <s v="High Impact"/>
    <s v="No Impact"/>
    <s v="Some Impact"/>
    <s v="No Impact"/>
    <s v="N/A"/>
    <s v="N/A"/>
    <s v="N/A"/>
    <s v="High Impact"/>
    <s v="No Impact"/>
    <s v="No"/>
    <s v="No"/>
    <s v="No"/>
    <s v="No"/>
    <s v="No"/>
    <s v="No"/>
    <s v="No"/>
    <s v="No"/>
    <s v="No"/>
    <s v="No"/>
    <s v="No"/>
    <s v="No"/>
    <s v="No"/>
    <s v="No"/>
    <s v="No"/>
    <s v="No"/>
    <s v="No"/>
    <s v="Yes"/>
    <s v="Yes"/>
    <s v="Yes"/>
    <s v="Yes"/>
    <s v="No"/>
    <s v="Yes"/>
    <s v="No"/>
    <s v="No"/>
    <s v="No"/>
    <s v="No"/>
    <s v="Yes"/>
    <s v="N/A"/>
    <s v="Some Impact"/>
    <s v="No Impact"/>
    <s v="N/A"/>
    <s v="N/A"/>
    <s v="N/A"/>
    <s v="N/A"/>
    <s v="Some Impact"/>
    <s v="N/A"/>
    <s v="No Impact"/>
    <s v="N/A"/>
    <s v="N/A"/>
    <s v="Some Impact"/>
    <s v="Business Administrative"/>
    <s v="No"/>
    <s v="No"/>
    <s v="No"/>
    <s v="No"/>
    <s v="Yes"/>
    <s v="No"/>
    <s v="No"/>
    <s v="No"/>
    <s v="No"/>
    <n v="5"/>
    <s v="No"/>
    <s v="Yes"/>
    <s v="No"/>
    <s v="No"/>
    <s v="Yes"/>
    <s v="No"/>
    <s v="No"/>
    <s v="Yes"/>
    <s v="Man"/>
    <s v="White/Caucasian"/>
    <s v="18 and younger"/>
  </r>
  <r>
    <s v="2022/10/05 5:09:05 PM EST"/>
    <x v="1"/>
    <s v="Yes"/>
    <s v="Yes"/>
    <s v="No"/>
    <s v="Yes"/>
    <s v="No"/>
    <s v="No"/>
    <s v="No"/>
    <s v="Yes"/>
    <s v="No"/>
    <s v="No"/>
    <s v="No"/>
    <s v="No"/>
    <s v="No"/>
    <s v="No"/>
    <s v="No"/>
    <s v="High Impact"/>
    <s v="High Impact"/>
    <s v="High Impact"/>
    <s v="Some Impact"/>
    <s v="Some Impact"/>
    <s v="No Impact"/>
    <s v="High Impact"/>
    <s v="High Impact"/>
    <s v="High Impact"/>
    <s v="Some Impact"/>
    <s v="Some Impact"/>
    <s v="High Impact"/>
    <s v="N/A"/>
    <s v="N/A"/>
    <s v="High Impact"/>
    <s v="High Impact"/>
    <s v="No"/>
    <s v="No"/>
    <s v="No"/>
    <s v="No"/>
    <s v="No"/>
    <s v="No"/>
    <s v="No"/>
    <s v="No"/>
    <s v="No"/>
    <s v="No"/>
    <s v="No"/>
    <s v="No"/>
    <s v="No"/>
    <s v="No"/>
    <s v="No"/>
    <s v="No"/>
    <s v="No"/>
    <s v="Yes"/>
    <s v="No"/>
    <s v="Yes"/>
    <s v="Yes"/>
    <s v="No"/>
    <s v="No"/>
    <s v="No"/>
    <s v="No"/>
    <s v="No"/>
    <s v="No"/>
    <s v="Yes"/>
    <s v="Some Impact"/>
    <s v="N/A"/>
    <s v="No Impact"/>
    <s v="No Impact"/>
    <s v="No Impact"/>
    <s v="No Impact"/>
    <s v="No Impact"/>
    <s v="No Impact"/>
    <s v="No Impact"/>
    <s v="No Impact"/>
    <s v="No Impact"/>
    <s v="No Impact"/>
    <s v="No Impact"/>
    <s v="Music Technology"/>
    <s v="No"/>
    <s v="No"/>
    <s v="No"/>
    <s v="No"/>
    <s v="Yes"/>
    <s v="No"/>
    <s v="No"/>
    <s v="No"/>
    <s v="No"/>
    <n v="3"/>
    <s v="Yes"/>
    <s v="No"/>
    <s v="Yes"/>
    <s v="No"/>
    <s v="No"/>
    <s v="Yes"/>
    <s v="Yes"/>
    <s v="No"/>
    <s v="Man"/>
    <s v="Hispanic or Latino"/>
    <s v="18 and younger"/>
  </r>
  <r>
    <s v="2022/10/05 5:09:31 PM EST"/>
    <x v="1"/>
    <s v="Yes"/>
    <s v="No"/>
    <s v="No"/>
    <s v="Yes"/>
    <s v="No"/>
    <s v="No"/>
    <s v="Yes"/>
    <s v="Yes"/>
    <s v="No"/>
    <s v="No"/>
    <s v="No"/>
    <s v="No"/>
    <s v="No"/>
    <s v="No"/>
    <s v="No"/>
    <s v="Some Impact"/>
    <s v="High Impact"/>
    <s v="Some Impact"/>
    <s v="Some Impact"/>
    <s v="Some Impact"/>
    <s v="Some Impact"/>
    <s v="High Impact"/>
    <s v="No Impact"/>
    <s v="No Impact"/>
    <s v="Some Impact"/>
    <s v="Some Impact"/>
    <s v="No Impact"/>
    <s v="High Impact"/>
    <s v="Some Impact"/>
    <s v="High Impact"/>
    <s v="No Impact"/>
    <s v="Yes"/>
    <s v="No"/>
    <s v="No"/>
    <s v="No"/>
    <s v="No"/>
    <s v="Yes"/>
    <s v="No"/>
    <s v="No"/>
    <s v="No"/>
    <s v="No"/>
    <s v="No"/>
    <s v="Yes"/>
    <s v="No"/>
    <s v="No"/>
    <s v="No"/>
    <s v="No"/>
    <s v="No"/>
    <s v="Yes"/>
    <s v="Yes"/>
    <s v="No"/>
    <s v="Yes"/>
    <s v="No"/>
    <s v="No"/>
    <s v="No"/>
    <s v="No"/>
    <s v="No"/>
    <s v="No"/>
    <s v="Yes"/>
    <s v="Some Impact"/>
    <s v="No Impact"/>
    <s v="No Impact"/>
    <s v="No Impact"/>
    <s v="No Impact"/>
    <s v="No Impact"/>
    <s v="No Impact"/>
    <s v="Some Impact"/>
    <s v="No Impact"/>
    <s v="Some Impact"/>
    <s v="No Impact"/>
    <s v="No Impact"/>
    <s v="No Impact"/>
    <s v="Liberal Arts"/>
    <s v="No"/>
    <s v="No"/>
    <s v="No"/>
    <s v="No"/>
    <s v="Yes"/>
    <s v="No"/>
    <s v="No"/>
    <s v="No"/>
    <s v="No"/>
    <n v="3"/>
    <s v="Yes"/>
    <s v="No"/>
    <s v="No"/>
    <s v="No"/>
    <s v="Yes"/>
    <s v="No"/>
    <s v="No"/>
    <s v="No"/>
    <s v="Woman"/>
    <s v="Hispanic or Latino;White/Caucasian"/>
    <s v="19-20"/>
  </r>
  <r>
    <s v="2022/10/05 5:09:38 PM EST"/>
    <x v="1"/>
    <s v="No"/>
    <s v="Yes"/>
    <s v="No"/>
    <s v="Don't recall"/>
    <s v="No"/>
    <s v="No"/>
    <s v="Don't recall"/>
    <s v="Don't recall"/>
    <s v="Don't recall"/>
    <s v="Don't recall"/>
    <s v="Don't recall"/>
    <s v="Don't recall"/>
    <s v="Don't recall"/>
    <s v="Don't recall"/>
    <s v="No"/>
    <s v="Some Impact"/>
    <s v="Some Impact"/>
    <s v="Some Impact"/>
    <s v="Some Impact"/>
    <s v="N/A"/>
    <s v="N/A"/>
    <s v="N/A"/>
    <s v="Some Impact"/>
    <s v="Some Impact"/>
    <s v="Some Impact"/>
    <s v="N/A"/>
    <s v="N/A"/>
    <s v="N/A"/>
    <s v="N/A"/>
    <s v="N/A"/>
    <s v="Some Impact"/>
    <s v="No"/>
    <s v="No"/>
    <s v="Yes"/>
    <s v="No"/>
    <s v="No"/>
    <s v="No"/>
    <s v="No"/>
    <s v="No"/>
    <s v="No"/>
    <s v="No"/>
    <s v="No"/>
    <s v="Yes"/>
    <s v="No"/>
    <s v="No"/>
    <s v="No"/>
    <s v="No"/>
    <s v="No"/>
    <s v="Yes"/>
    <s v="No"/>
    <s v="Yes"/>
    <s v="Yes"/>
    <s v="Yes"/>
    <s v="No"/>
    <s v="No"/>
    <s v="No"/>
    <s v="No"/>
    <s v="No"/>
    <s v="No"/>
    <s v="Some Impact"/>
    <s v="N/A"/>
    <s v="N/A"/>
    <s v="N/A"/>
    <s v="N/A"/>
    <s v="N/A"/>
    <s v="N/A"/>
    <s v="N/A"/>
    <s v="N/A"/>
    <s v="N/A"/>
    <s v="N/A"/>
    <s v="N/A"/>
    <s v="N/A"/>
    <s v="Liberal Arts"/>
    <s v="Don't recall"/>
    <s v="Don't recall"/>
    <s v="Don't recall"/>
    <s v="Don't recall"/>
    <s v="Don't recall"/>
    <s v="Don't recall"/>
    <s v="Don't recall"/>
    <s v="Don't recall"/>
    <s v="Don't recall"/>
    <n v="2"/>
    <s v="No"/>
    <s v="No"/>
    <s v="No"/>
    <s v="No"/>
    <s v="No"/>
    <s v="No"/>
    <s v="No"/>
    <s v="No"/>
    <s v="Woman"/>
    <s v="Hispanic or Latino;Black/African American"/>
    <s v="18 and younger"/>
  </r>
  <r>
    <s v="2022/10/05 5:10:02 PM EST"/>
    <x v="1"/>
    <s v="No"/>
    <s v="No"/>
    <s v="No"/>
    <s v="No"/>
    <s v="Yes"/>
    <s v="No"/>
    <s v="Yes"/>
    <s v="Yes"/>
    <s v="No"/>
    <s v="No"/>
    <s v="No"/>
    <s v="No"/>
    <s v="No"/>
    <s v="No"/>
    <s v="No"/>
    <s v="High Impact"/>
    <s v="High Impact"/>
    <s v="Some Impact"/>
    <s v="High Impact"/>
    <s v="Some Impact"/>
    <s v="No Impact"/>
    <s v="High Impact"/>
    <s v="High Impact"/>
    <s v="High Impact"/>
    <s v="Some Impact"/>
    <s v="No Impact"/>
    <s v="No Impact"/>
    <s v="No Impact"/>
    <s v="No Impact"/>
    <s v="Some Impact"/>
    <s v="No Impact"/>
    <s v="No"/>
    <s v="No"/>
    <s v="No"/>
    <s v="Yes"/>
    <s v="No"/>
    <s v="Yes"/>
    <s v="No"/>
    <s v="No"/>
    <s v="No"/>
    <s v="No"/>
    <s v="No"/>
    <s v="No"/>
    <s v="No"/>
    <s v="No"/>
    <s v="No"/>
    <s v="No"/>
    <s v="No"/>
    <s v="Yes"/>
    <s v="No"/>
    <s v="No"/>
    <s v="Yes"/>
    <s v="No"/>
    <s v="Yes"/>
    <s v="No"/>
    <s v="No"/>
    <s v="No"/>
    <s v="No"/>
    <s v="Yes"/>
    <s v="No Impact"/>
    <s v="No Impact"/>
    <s v="No Impact"/>
    <s v="No Impact"/>
    <s v="No Impact"/>
    <s v="No Impact"/>
    <s v="No Impact"/>
    <s v="No Impact"/>
    <s v="No Impact"/>
    <s v="No Impact"/>
    <s v="No Impact"/>
    <s v="No Impact"/>
    <s v="Some Impact"/>
    <s v="Radiography"/>
    <s v="No"/>
    <s v="No"/>
    <s v="No"/>
    <s v="Yes"/>
    <s v="Yes"/>
    <s v="No"/>
    <s v="No"/>
    <s v="No"/>
    <s v="No"/>
    <n v="4"/>
    <s v="No"/>
    <s v="Yes"/>
    <s v="Yes"/>
    <s v="Yes"/>
    <s v="No"/>
    <s v="Yes"/>
    <s v="Yes"/>
    <s v="No"/>
    <s v="Woman"/>
    <s v="Hispanic or Latino"/>
    <s v="18 and younger"/>
  </r>
  <r>
    <s v="2022/10/05 5:10:17 PM EST"/>
    <x v="1"/>
    <s v="No"/>
    <s v="No"/>
    <s v="No"/>
    <s v="Yes"/>
    <s v="No"/>
    <s v="No"/>
    <s v="Yes"/>
    <s v="Yes"/>
    <s v="No"/>
    <s v="No"/>
    <s v="No"/>
    <s v="No"/>
    <s v="No"/>
    <s v="No"/>
    <s v="No"/>
    <s v="Some Impact"/>
    <s v="Some Impact"/>
    <s v="Some Impact"/>
    <s v="No Impact"/>
    <s v="High Impact"/>
    <s v="No Impact"/>
    <s v="Some Impact"/>
    <s v="High Impact"/>
    <s v="Some Impact"/>
    <s v="High Impact"/>
    <s v="High Impact"/>
    <s v="No Impact"/>
    <s v="No Impact"/>
    <s v="No Impact"/>
    <s v="High Impact"/>
    <s v="No Impact"/>
    <s v="No"/>
    <s v="No"/>
    <s v="No"/>
    <s v="No"/>
    <s v="No"/>
    <s v="No"/>
    <s v="No"/>
    <s v="No"/>
    <s v="No"/>
    <s v="No"/>
    <s v="No"/>
    <s v="No"/>
    <s v="No"/>
    <s v="No"/>
    <s v="No"/>
    <s v="No"/>
    <s v="No"/>
    <s v="No"/>
    <s v="No"/>
    <s v="No"/>
    <s v="No"/>
    <s v="No"/>
    <s v="No"/>
    <s v="No"/>
    <s v="No"/>
    <s v="No"/>
    <s v="No"/>
    <s v="Yes"/>
    <s v="No Impact"/>
    <s v="No Impact"/>
    <s v="No Impact"/>
    <s v="No Impact"/>
    <s v="No Impact"/>
    <s v="No Impact"/>
    <s v="No Impact"/>
    <s v="No Impact"/>
    <s v="No Impact"/>
    <s v="No Impact"/>
    <s v="No Impact"/>
    <s v="No Impact"/>
    <s v="No Impact"/>
    <s v="Early Childhood Education"/>
    <s v="No"/>
    <s v="No"/>
    <s v="No"/>
    <s v="No"/>
    <s v="Yes"/>
    <s v="No"/>
    <s v="No"/>
    <s v="No"/>
    <s v="No"/>
    <n v="1"/>
    <s v="No"/>
    <s v="No"/>
    <s v="No"/>
    <s v="No"/>
    <s v="No"/>
    <s v="No"/>
    <s v="No"/>
    <s v="No"/>
    <s v="Woman"/>
    <s v="Hispanic or Latino"/>
    <s v="19-20"/>
  </r>
  <r>
    <s v="2022/10/05 5:10:40 PM EST"/>
    <x v="1"/>
    <s v="No"/>
    <s v="No"/>
    <s v="No"/>
    <s v="Yes"/>
    <s v="No"/>
    <s v="No"/>
    <s v="No"/>
    <s v="No"/>
    <s v="No"/>
    <s v="No"/>
    <s v="No"/>
    <s v="No"/>
    <s v="No"/>
    <s v="No"/>
    <s v="No"/>
    <s v="High Impact"/>
    <s v="High Impact"/>
    <s v="High Impact"/>
    <s v="Some Impact"/>
    <s v="High Impact"/>
    <s v="Some Impact"/>
    <s v="High Impact"/>
    <s v="High Impact"/>
    <s v="Some Impact"/>
    <s v="High Impact"/>
    <s v="Some Impact"/>
    <s v="Some Impact"/>
    <s v="No Impact"/>
    <s v="No Impact"/>
    <s v="High Impact"/>
    <s v="No Impact"/>
    <s v="Not Sure"/>
    <s v="No"/>
    <s v="Not Sure"/>
    <s v="Not Sure"/>
    <s v="No"/>
    <s v="No"/>
    <s v="No"/>
    <s v="No"/>
    <s v="No"/>
    <s v="No"/>
    <s v="No"/>
    <s v="Yes"/>
    <s v="No"/>
    <s v="No"/>
    <s v="No"/>
    <s v="No"/>
    <s v="No"/>
    <s v="Yes"/>
    <s v="Yes"/>
    <s v="No"/>
    <s v="Yes"/>
    <s v="No"/>
    <s v="Yes"/>
    <s v="No"/>
    <s v="Yes"/>
    <s v="No"/>
    <s v="No"/>
    <s v="Yes"/>
    <s v="Some Impact"/>
    <s v="No Impact"/>
    <s v="No Impact"/>
    <s v="No Impact"/>
    <s v="No Impact"/>
    <s v="No Impact"/>
    <s v="No Impact"/>
    <s v="No Impact"/>
    <s v="No Impact"/>
    <s v="Some Impact"/>
    <s v="No Impact"/>
    <s v="No Impact"/>
    <s v="No Impact"/>
    <s v="Criminal Justice"/>
    <s v="Don't recall"/>
    <s v="Yes"/>
    <s v="No"/>
    <s v="No"/>
    <s v="Yes"/>
    <s v="No"/>
    <s v="No"/>
    <s v="No"/>
    <s v="No"/>
    <n v="3"/>
    <s v="No"/>
    <s v="Yes"/>
    <s v="No"/>
    <s v="No"/>
    <s v="Yes"/>
    <s v="No"/>
    <s v="Yes"/>
    <s v="No"/>
    <s v="Man"/>
    <s v="Hispanic or Latino"/>
    <s v="19-20"/>
  </r>
  <r>
    <s v="2022/10/05 5:10:52 PM EST"/>
    <x v="1"/>
    <s v="No"/>
    <s v="No"/>
    <s v="No"/>
    <s v="No"/>
    <s v="Yes"/>
    <s v="No"/>
    <s v="No"/>
    <s v="No"/>
    <s v="No"/>
    <s v="No"/>
    <s v="No"/>
    <s v="No"/>
    <s v="No"/>
    <s v="No"/>
    <s v="No"/>
    <s v="High Impact"/>
    <s v="High Impact"/>
    <s v="High Impact"/>
    <s v="High Impact"/>
    <s v="No Impact"/>
    <s v="No Impact"/>
    <s v="High Impact"/>
    <s v="High Impact"/>
    <s v="No Impact"/>
    <s v="High Impact"/>
    <s v="No Impact"/>
    <s v="High Impact"/>
    <s v="No Impact"/>
    <s v="No Impact"/>
    <s v="High Impact"/>
    <s v="No Impact"/>
    <s v="No"/>
    <s v="No"/>
    <s v="No"/>
    <s v="Yes"/>
    <s v="No"/>
    <s v="No"/>
    <s v="No"/>
    <s v="No"/>
    <s v="No"/>
    <s v="No"/>
    <s v="No"/>
    <s v="No"/>
    <s v="No"/>
    <s v="No"/>
    <s v="No"/>
    <s v="No"/>
    <s v="No"/>
    <s v="No"/>
    <s v="No"/>
    <s v="No"/>
    <s v="No"/>
    <s v="No"/>
    <s v="No"/>
    <s v="No"/>
    <s v="No"/>
    <s v="No"/>
    <s v="No"/>
    <s v="Yes"/>
    <s v="No Impact"/>
    <s v="No Impact"/>
    <s v="No Impact"/>
    <s v="No Impact"/>
    <s v="No Impact"/>
    <s v="No Impact"/>
    <s v="No Impact"/>
    <s v="No Impact"/>
    <s v="No Impact"/>
    <s v="No Impact"/>
    <s v="No Impact"/>
    <s v="No Impact"/>
    <s v="No Impact"/>
    <s v="Radiography"/>
    <s v="No"/>
    <s v="No"/>
    <s v="No"/>
    <s v="Yes"/>
    <s v="No"/>
    <s v="No"/>
    <s v="No"/>
    <s v="No"/>
    <s v="No"/>
    <n v="5"/>
    <s v="Yes"/>
    <s v="Yes"/>
    <s v="Yes"/>
    <s v="No"/>
    <s v="No"/>
    <s v="Yes"/>
    <s v="Yes"/>
    <s v="Yes"/>
    <s v="Man"/>
    <s v="Black/African American"/>
    <s v="35-64"/>
  </r>
  <r>
    <s v="2022/10/05 5:11:21 PM EST"/>
    <x v="1"/>
    <s v="No"/>
    <s v="No"/>
    <s v="No"/>
    <s v="No"/>
    <s v="Yes"/>
    <s v="No"/>
    <s v="No"/>
    <s v="No"/>
    <s v="No"/>
    <s v="No"/>
    <s v="No"/>
    <s v="No"/>
    <s v="No"/>
    <s v="No"/>
    <s v="No"/>
    <s v="No Impact"/>
    <s v="No Impact"/>
    <s v="No Impact"/>
    <s v="No Impact"/>
    <s v="No Impact"/>
    <s v="No Impact"/>
    <s v="No Impact"/>
    <s v="No Impact"/>
    <s v="No Impact"/>
    <s v="No Impact"/>
    <s v="No Impact"/>
    <s v="No Impact"/>
    <s v="No Impact"/>
    <s v="No Impact"/>
    <s v="No Impact"/>
    <s v="No Impact"/>
    <s v="No"/>
    <s v="No"/>
    <s v="Yes"/>
    <s v="No"/>
    <s v="No"/>
    <s v="No"/>
    <s v="No"/>
    <s v="No"/>
    <s v="No"/>
    <s v="No"/>
    <s v="No"/>
    <s v="No"/>
    <s v="No"/>
    <s v="No"/>
    <s v="No"/>
    <s v="No"/>
    <s v="No"/>
    <s v="No"/>
    <s v="No"/>
    <s v="No"/>
    <s v="No"/>
    <s v="No"/>
    <s v="No"/>
    <s v="No"/>
    <s v="No"/>
    <s v="No"/>
    <s v="No"/>
    <s v="Yes"/>
    <s v="No Impact"/>
    <s v="No Impact"/>
    <s v="No Impact"/>
    <s v="No Impact"/>
    <s v="No Impact"/>
    <s v="No Impact"/>
    <s v="No Impact"/>
    <s v="No Impact"/>
    <s v="No Impact"/>
    <s v="No Impact"/>
    <s v="No Impact"/>
    <s v="No Impact"/>
    <s v="No Impact"/>
    <s v="Not in a degree program"/>
    <s v="Don't recall"/>
    <s v="Don't recall"/>
    <s v="Don't recall"/>
    <s v="Don't recall"/>
    <s v="Yes"/>
    <s v="Don't recall"/>
    <s v="Don't recall"/>
    <s v="Don't recall"/>
    <s v="Don't recall"/>
    <n v="4"/>
    <s v="No"/>
    <s v="No"/>
    <s v="Yes"/>
    <s v="No"/>
    <s v="No"/>
    <s v="No"/>
    <s v="Yes"/>
    <s v="No"/>
    <s v="Man"/>
    <s v="White/Caucasian"/>
    <s v="21-24"/>
  </r>
  <r>
    <s v="2022/10/05 5:15:07 PM EST"/>
    <x v="0"/>
    <s v="No"/>
    <s v="No"/>
    <s v="No"/>
    <s v="Yes"/>
    <s v="Yes"/>
    <s v="No"/>
    <s v="No"/>
    <s v="Yes"/>
    <s v="No"/>
    <s v="No"/>
    <s v="No"/>
    <s v="No"/>
    <s v="No"/>
    <s v="No"/>
    <s v="No"/>
    <s v="Some Impact"/>
    <s v="Some Impact"/>
    <s v="High Impact"/>
    <s v="High Impact"/>
    <s v="Some Impact"/>
    <s v="Some Impact"/>
    <s v="High Impact"/>
    <s v="No Impact"/>
    <s v="No Impact"/>
    <s v="No Impact"/>
    <s v="No Impact"/>
    <s v="No Impact"/>
    <s v="No Impact"/>
    <s v="No Impact"/>
    <s v="High Impact"/>
    <s v="No Impact"/>
    <s v="No"/>
    <s v="No"/>
    <s v="No"/>
    <s v="No"/>
    <s v="No"/>
    <s v="No"/>
    <s v="No"/>
    <s v="No"/>
    <s v="No"/>
    <s v="No"/>
    <s v="No"/>
    <s v="No"/>
    <s v="No"/>
    <s v="No"/>
    <s v="No"/>
    <s v="No"/>
    <s v="No"/>
    <s v="Yes"/>
    <s v="No"/>
    <s v="No"/>
    <s v="No"/>
    <s v="No"/>
    <s v="No"/>
    <s v="No"/>
    <s v="No"/>
    <s v="No"/>
    <s v="No"/>
    <s v="Yes"/>
    <s v="No Impact"/>
    <s v="No Impact"/>
    <s v="No Impact"/>
    <s v="No Impact"/>
    <s v="No Impact"/>
    <s v="No Impact"/>
    <s v="No Impact"/>
    <s v="No Impact"/>
    <s v="No Impact"/>
    <s v="No Impact"/>
    <s v="No Impact"/>
    <s v="No Impact"/>
    <s v="No Impact"/>
    <s v="biology "/>
    <s v="No"/>
    <s v="No"/>
    <s v="No"/>
    <s v="Yes"/>
    <s v="No"/>
    <s v="No"/>
    <s v="No"/>
    <s v="No"/>
    <s v="No"/>
    <n v="3"/>
    <s v="No"/>
    <s v="No"/>
    <s v="Yes"/>
    <s v="No"/>
    <s v="No"/>
    <s v="No"/>
    <s v="No"/>
    <s v="No"/>
    <s v="Woman"/>
    <s v="Hispanic or Latino;White/Caucasian;Multi-Racial"/>
    <s v="18 and younger"/>
  </r>
  <r>
    <s v="2022/10/05 5:19:27 PM EST"/>
    <x v="1"/>
    <s v="No"/>
    <s v="No"/>
    <s v="No"/>
    <s v="Yes"/>
    <s v="No"/>
    <s v="No"/>
    <s v="Yes"/>
    <s v="No"/>
    <s v="No"/>
    <s v="No"/>
    <s v="No"/>
    <s v="No"/>
    <s v="No"/>
    <s v="No"/>
    <s v="Yes"/>
    <s v="Some Impact"/>
    <s v="High Impact"/>
    <s v="High Impact"/>
    <s v="Some Impact"/>
    <s v="Some Impact"/>
    <s v="No Impact"/>
    <s v="No Impact"/>
    <s v="Some Impact"/>
    <s v="Some Impact"/>
    <s v="Some Impact"/>
    <s v="Some Impact"/>
    <s v="High Impact"/>
    <s v="No Impact"/>
    <s v="No Impact"/>
    <s v="High Impact"/>
    <s v="No Impact"/>
    <s v="No"/>
    <s v="No"/>
    <s v="No"/>
    <s v="Yes"/>
    <s v="No"/>
    <s v="No"/>
    <s v="No"/>
    <s v="No"/>
    <s v="No"/>
    <s v="No"/>
    <s v="No"/>
    <s v="No"/>
    <s v="No"/>
    <s v="No"/>
    <s v="No"/>
    <s v="No"/>
    <s v="No"/>
    <s v="Yes"/>
    <s v="Yes"/>
    <s v="Yes"/>
    <s v="Yes"/>
    <s v="Yes"/>
    <s v="Yes"/>
    <s v="Yes"/>
    <s v="Yes"/>
    <s v="Yes"/>
    <s v="No"/>
    <s v="Yes"/>
    <s v="High Impact"/>
    <s v="No Impact"/>
    <s v="No Impact"/>
    <s v="No Impact"/>
    <s v="No Impact"/>
    <s v="No Impact"/>
    <s v="High Impact"/>
    <s v="High Impact"/>
    <s v="High Impact"/>
    <s v="No Impact"/>
    <s v="No Impact"/>
    <s v="No Impact"/>
    <s v="No Impact"/>
    <s v="Not in a degree program"/>
    <s v="No"/>
    <s v="No"/>
    <s v="No"/>
    <s v="Yes"/>
    <s v="Yes"/>
    <s v="No"/>
    <s v="Yes"/>
    <s v="Yes"/>
    <s v="No"/>
    <n v="3"/>
    <s v="Yes"/>
    <s v="Yes"/>
    <s v="Yes"/>
    <s v="Yes"/>
    <s v="Yes"/>
    <s v="Yes"/>
    <s v="Yes"/>
    <s v="Yes"/>
    <s v="Man"/>
    <s v="White/Caucasian"/>
    <s v="19-20"/>
  </r>
  <r>
    <s v="2022/10/05 5:44:25 PM EST"/>
    <x v="2"/>
    <s v="No"/>
    <s v="No"/>
    <s v="No"/>
    <s v="Yes"/>
    <s v="No"/>
    <s v="No"/>
    <s v="Yes"/>
    <s v="Yes"/>
    <s v="No"/>
    <s v="No"/>
    <s v="No"/>
    <s v="No"/>
    <s v="No"/>
    <s v="No"/>
    <s v="No"/>
    <s v="No Impact"/>
    <s v="Some Impact"/>
    <s v="Some Impact"/>
    <s v="No Impact"/>
    <s v="Some Impact"/>
    <s v="No Impact"/>
    <s v="Some Impact"/>
    <s v="High Impact"/>
    <s v="No Impact"/>
    <s v="No Impact"/>
    <s v="No Impact"/>
    <s v="N/A"/>
    <s v="N/A"/>
    <s v="N/A"/>
    <s v="N/A"/>
    <s v="N/A"/>
    <s v="No"/>
    <s v="No"/>
    <s v="No"/>
    <s v="No"/>
    <s v="No"/>
    <s v="Yes"/>
    <s v="No"/>
    <s v="No"/>
    <s v="No"/>
    <s v="No"/>
    <s v="Yes"/>
    <s v="No"/>
    <s v="No"/>
    <s v="No"/>
    <s v="No"/>
    <s v="No"/>
    <s v="No"/>
    <s v="No"/>
    <s v="No"/>
    <s v="No"/>
    <s v="No"/>
    <s v="No"/>
    <s v="No"/>
    <s v="No"/>
    <s v="No"/>
    <s v="No"/>
    <s v="No"/>
    <s v="Yes"/>
    <s v="No Impact"/>
    <s v="No Impact"/>
    <s v="Some Impact"/>
    <s v="Some Impact"/>
    <s v="No Impact"/>
    <s v="No Impact"/>
    <s v="No Impact"/>
    <s v="No Impact"/>
    <s v="No Impact"/>
    <s v="Some Impact"/>
    <s v="No Impact"/>
    <s v="No Impact"/>
    <s v="No Impact"/>
    <s v="Liberal Arts"/>
    <s v="Yes"/>
    <s v="No"/>
    <s v="No"/>
    <s v="Yes"/>
    <s v="No"/>
    <s v="No"/>
    <s v="No"/>
    <s v="No"/>
    <s v="No"/>
    <n v="3"/>
    <s v="No"/>
    <s v="No"/>
    <s v="No"/>
    <s v="No"/>
    <s v="No"/>
    <s v="No"/>
    <s v="No"/>
    <s v="No"/>
    <s v="Man"/>
    <s v="Black/African American"/>
    <s v="18 and younger"/>
  </r>
  <r>
    <s v="2022/10/05 6:20:58 PM EST"/>
    <x v="1"/>
    <s v="No"/>
    <s v="No"/>
    <s v="No"/>
    <s v="No"/>
    <s v="Yes"/>
    <s v="Don't recall"/>
    <s v="No"/>
    <s v="No"/>
    <s v="No"/>
    <s v="No"/>
    <s v="No"/>
    <s v="No"/>
    <s v="No"/>
    <s v="No"/>
    <s v="No"/>
    <s v="High Impact"/>
    <s v="High Impact"/>
    <s v="High Impact"/>
    <s v="Some Impact"/>
    <s v="Some Impact"/>
    <s v="N/A"/>
    <s v="Some Impact"/>
    <s v="High Impact"/>
    <s v="High Impact"/>
    <s v="No Impact"/>
    <s v="High Impact"/>
    <s v="No Impact"/>
    <s v="No Impact"/>
    <s v="No Impact"/>
    <s v="High Impact"/>
    <s v="No Impact"/>
    <s v="No"/>
    <s v="No"/>
    <s v="No"/>
    <s v="No"/>
    <s v="No"/>
    <s v="No"/>
    <s v="No"/>
    <s v="No"/>
    <s v="No"/>
    <s v="No"/>
    <s v="No"/>
    <s v="No"/>
    <s v="No"/>
    <s v="No"/>
    <s v="No"/>
    <s v="No"/>
    <s v="No"/>
    <s v="Yes"/>
    <s v="Yes"/>
    <s v="Yes"/>
    <s v="Yes"/>
    <s v="Yes"/>
    <s v="Yes"/>
    <s v="Yes"/>
    <s v="Yes"/>
    <s v="No"/>
    <s v="No"/>
    <s v="Yes"/>
    <s v="No Impact"/>
    <s v="No Impact"/>
    <s v="No Impact"/>
    <s v="No Impact"/>
    <s v="No Impact"/>
    <s v="No Impact"/>
    <s v="No Impact"/>
    <s v="No Impact"/>
    <s v="No Impact"/>
    <s v="No Impact"/>
    <s v="No Impact"/>
    <s v="No Impact"/>
    <s v="No Impact"/>
    <s v="Radiography"/>
    <s v="No"/>
    <s v="No"/>
    <s v="No"/>
    <s v="No"/>
    <s v="Yes"/>
    <s v="No"/>
    <s v="No"/>
    <s v="No"/>
    <s v="No"/>
    <n v="3"/>
    <s v="Yes"/>
    <s v="No"/>
    <s v="Yes"/>
    <s v="No"/>
    <s v="Yes"/>
    <s v="No"/>
    <s v="Yes"/>
    <s v="No"/>
    <s v="Man"/>
    <s v="Hispanic or Latino"/>
    <s v="21-24"/>
  </r>
  <r>
    <s v="2022/10/06 8:42:57 AM EST"/>
    <x v="1"/>
    <s v="No"/>
    <s v="No"/>
    <s v="No"/>
    <s v="Yes"/>
    <s v="No"/>
    <s v="Yes"/>
    <s v="Yes"/>
    <s v="Yes"/>
    <s v="No"/>
    <s v="No"/>
    <s v="No"/>
    <s v="No"/>
    <s v="No"/>
    <s v="No"/>
    <s v="No"/>
    <s v="High Impact"/>
    <s v="High Impact"/>
    <s v="No Impact"/>
    <s v="No Impact"/>
    <s v="No Impact"/>
    <s v="No Impact"/>
    <s v="No Impact"/>
    <s v="Some Impact"/>
    <s v="Some Impact"/>
    <s v="No Impact"/>
    <s v="No Impact"/>
    <s v="No Impact"/>
    <s v="Some Impact"/>
    <s v="No Impact"/>
    <s v="Some Impact"/>
    <s v="No Impact"/>
    <s v="No"/>
    <s v="No"/>
    <s v="No"/>
    <s v="No"/>
    <s v="No"/>
    <s v="No"/>
    <s v="No"/>
    <s v="No"/>
    <s v="No"/>
    <s v="No"/>
    <s v="No"/>
    <s v="No"/>
    <s v="No"/>
    <s v="No"/>
    <s v="No"/>
    <s v="No"/>
    <s v="No"/>
    <s v="No"/>
    <s v="No"/>
    <s v="No"/>
    <s v="No"/>
    <s v="No"/>
    <s v="No"/>
    <s v="No"/>
    <s v="No"/>
    <s v="No"/>
    <s v="No"/>
    <s v="Yes"/>
    <s v="No Impact"/>
    <s v="No Impact"/>
    <s v="No Impact"/>
    <s v="No Impact"/>
    <s v="No Impact"/>
    <s v="No Impact"/>
    <s v="No Impact"/>
    <s v="No Impact"/>
    <s v="No Impact"/>
    <s v="No Impact"/>
    <s v="No Impact"/>
    <s v="No Impact"/>
    <s v="No Impact"/>
    <s v="Radiography"/>
    <s v="No"/>
    <s v="No"/>
    <s v="No"/>
    <s v="No"/>
    <s v="No"/>
    <s v="No"/>
    <s v="No"/>
    <s v="No"/>
    <s v="No"/>
    <n v="3"/>
    <s v="No"/>
    <s v="No"/>
    <s v="No"/>
    <s v="No"/>
    <s v="No"/>
    <s v="No"/>
    <s v="No"/>
    <s v="No"/>
    <s v="Man"/>
    <s v="Asian;Black/African American;White/Caucasian;Multi-Racial"/>
    <s v="25-34"/>
  </r>
  <r>
    <s v="2022/10/06 8:52:49 AM EST"/>
    <x v="1"/>
    <s v="Don't recall"/>
    <s v="Yes"/>
    <s v="No"/>
    <s v="Yes"/>
    <s v="No"/>
    <s v="No"/>
    <s v="Don't recall"/>
    <s v="Don't recall"/>
    <s v="Don't recall"/>
    <s v="Don't recall"/>
    <s v="Yes"/>
    <s v="Don't recall"/>
    <s v="Don't recall"/>
    <s v="Yes"/>
    <s v="Don't recall"/>
    <s v="High Impact"/>
    <s v="High Impact"/>
    <s v="High Impact"/>
    <s v="No Impact"/>
    <s v="Some Impact"/>
    <s v="No Impact"/>
    <s v="High Impact"/>
    <s v="High Impact"/>
    <s v="High Impact"/>
    <s v="Some Impact"/>
    <s v="Some Impact"/>
    <s v="N/A"/>
    <s v="N/A"/>
    <s v="N/A"/>
    <s v="High Impact"/>
    <s v="N/A"/>
    <s v="No"/>
    <s v="No"/>
    <s v="No"/>
    <s v="No"/>
    <s v="No"/>
    <s v="No"/>
    <s v="No"/>
    <s v="No"/>
    <s v="No"/>
    <s v="No"/>
    <s v="No"/>
    <s v="No"/>
    <s v="No"/>
    <s v="No"/>
    <s v="No"/>
    <s v="No"/>
    <s v="No"/>
    <s v="No"/>
    <s v="Yes"/>
    <s v="Yes"/>
    <s v="No"/>
    <s v="No"/>
    <s v="No"/>
    <s v="No"/>
    <s v="No"/>
    <s v="No"/>
    <s v="No"/>
    <s v="Yes"/>
    <s v="N/A"/>
    <s v="N/A"/>
    <s v="N/A"/>
    <s v="N/A"/>
    <s v="N/A"/>
    <s v="N/A"/>
    <s v="N/A"/>
    <s v="Some Impact"/>
    <s v="Some Impact"/>
    <s v="N/A"/>
    <s v="N/A"/>
    <s v="N/A"/>
    <s v="N/A"/>
    <s v="Early Childhood Education"/>
    <s v="Don't recall"/>
    <s v="Don't recall"/>
    <s v="Don't recall"/>
    <s v="Don't recall"/>
    <s v="Don't recall"/>
    <s v="Don't recall"/>
    <s v="Don't recall"/>
    <s v="Don't recall"/>
    <s v="Yes"/>
    <n v="3"/>
    <s v="Yes"/>
    <s v="No"/>
    <s v="No"/>
    <s v="No"/>
    <s v="No"/>
    <s v="No"/>
    <s v="No"/>
    <s v="No"/>
    <s v="Woman"/>
    <s v="White/Caucasian"/>
    <s v="19-20"/>
  </r>
  <r>
    <s v="2022/10/06 8:56:32 AM EST"/>
    <x v="1"/>
    <s v="No"/>
    <s v="No"/>
    <s v="No"/>
    <s v="No"/>
    <s v="Yes"/>
    <s v="No"/>
    <s v="Yes"/>
    <s v="Yes"/>
    <s v="No"/>
    <s v="No"/>
    <s v="No"/>
    <s v="No"/>
    <s v="No"/>
    <s v="No"/>
    <s v="No"/>
    <s v="High Impact"/>
    <s v="High Impact"/>
    <s v="Some Impact"/>
    <s v="Some Impact"/>
    <s v="No Impact"/>
    <s v="No Impact"/>
    <s v="No Impact"/>
    <s v="No Impact"/>
    <s v="No Impact"/>
    <s v="Some Impact"/>
    <s v="No Impact"/>
    <s v="Some Impact"/>
    <s v="Some Impact"/>
    <s v="Some Impact"/>
    <s v="Some Impact"/>
    <s v="Some Impact"/>
    <s v="No"/>
    <s v="No"/>
    <s v="No"/>
    <s v="Yes"/>
    <s v="No"/>
    <s v="No"/>
    <s v="No"/>
    <s v="No"/>
    <s v="No"/>
    <s v="Yes"/>
    <s v="Yes"/>
    <s v="No"/>
    <s v="No"/>
    <s v="No"/>
    <s v="No"/>
    <s v="No"/>
    <s v="No"/>
    <s v="Yes"/>
    <s v="No"/>
    <s v="No"/>
    <s v="Yes"/>
    <s v="No"/>
    <s v="Yes"/>
    <s v="No"/>
    <s v="No"/>
    <s v="No"/>
    <s v="No"/>
    <s v="Yes"/>
    <s v="No Impact"/>
    <s v="No Impact"/>
    <s v="No Impact"/>
    <s v="No Impact"/>
    <s v="No Impact"/>
    <s v="No Impact"/>
    <s v="No Impact"/>
    <s v="No Impact"/>
    <s v="No Impact"/>
    <s v="No Impact"/>
    <s v="No Impact"/>
    <s v="No Impact"/>
    <s v="No Impact"/>
    <s v="Criminal Justice"/>
    <s v="No"/>
    <s v="No"/>
    <s v="Don't recall"/>
    <s v="Don't recall"/>
    <s v="Don't recall"/>
    <s v="Don't recall"/>
    <s v="Don't recall"/>
    <s v="Don't recall"/>
    <s v="Don't recall"/>
    <n v="3"/>
    <s v="Yes"/>
    <s v="Yes"/>
    <s v="Yes"/>
    <s v="No"/>
    <s v="No"/>
    <s v="No"/>
    <s v="No"/>
    <s v="No"/>
    <s v="Woman"/>
    <s v="White/Caucasian"/>
    <s v="19-20"/>
  </r>
  <r>
    <s v="2022/10/06 8:59:52 AM EST"/>
    <x v="1"/>
    <s v="No"/>
    <s v="No"/>
    <s v="Yes"/>
    <s v="Yes"/>
    <s v="Yes"/>
    <s v="Yes"/>
    <s v="Yes"/>
    <s v="Yes"/>
    <s v="No"/>
    <s v="No"/>
    <s v="No"/>
    <s v="No"/>
    <s v="No"/>
    <s v="No"/>
    <s v="No"/>
    <s v="High Impact"/>
    <s v="High Impact"/>
    <s v="High Impact"/>
    <s v="No Impact"/>
    <s v="High Impact"/>
    <s v="No Impact"/>
    <s v="No Impact"/>
    <s v="No Impact"/>
    <s v="No Impact"/>
    <s v="No Impact"/>
    <s v="No Impact"/>
    <s v="No Impact"/>
    <s v="No Impact"/>
    <s v="No Impact"/>
    <s v="High Impact"/>
    <s v="No Impact"/>
    <s v="Yes"/>
    <s v="Yes"/>
    <s v="No"/>
    <s v="No"/>
    <s v="No"/>
    <s v="No"/>
    <s v="No"/>
    <s v="No"/>
    <s v="No"/>
    <s v="No"/>
    <s v="No"/>
    <s v="No"/>
    <s v="No"/>
    <s v="No"/>
    <s v="No"/>
    <s v="No"/>
    <s v="No"/>
    <s v="No"/>
    <s v="No"/>
    <s v="No"/>
    <s v="No"/>
    <s v="No"/>
    <s v="No"/>
    <s v="No"/>
    <s v="No"/>
    <s v="No"/>
    <s v="No"/>
    <s v="Yes"/>
    <s v="No Impact"/>
    <s v="No Impact"/>
    <s v="No Impact"/>
    <s v="No Impact"/>
    <s v="No Impact"/>
    <s v="No Impact"/>
    <s v="No Impact"/>
    <s v="No Impact"/>
    <s v="No Impact"/>
    <s v="No Impact"/>
    <s v="No Impact"/>
    <s v="No Impact"/>
    <s v="No Impact"/>
    <s v="Early Childhood Education"/>
    <s v="No"/>
    <s v="No"/>
    <s v="No"/>
    <s v="No"/>
    <s v="Yes"/>
    <s v="No"/>
    <s v="No"/>
    <s v="No"/>
    <s v="No"/>
    <n v="2"/>
    <s v="No"/>
    <s v="No"/>
    <s v="No"/>
    <s v="No"/>
    <s v="No"/>
    <s v="No"/>
    <s v="No"/>
    <s v="No"/>
    <s v="Woman"/>
    <s v="White/Caucasian"/>
    <s v="19-20"/>
  </r>
  <r>
    <s v="2022/10/06 9:02:34 AM EST"/>
    <x v="1"/>
    <s v="No"/>
    <s v="No"/>
    <s v="No"/>
    <s v="Yes"/>
    <s v="Yes"/>
    <s v="Yes"/>
    <s v="No"/>
    <s v="No"/>
    <s v="No"/>
    <s v="No"/>
    <s v="No"/>
    <s v="No"/>
    <s v="No"/>
    <s v="No"/>
    <s v="No"/>
    <s v="High Impact"/>
    <s v="High Impact"/>
    <s v="High Impact"/>
    <s v="High Impact"/>
    <s v="No Impact"/>
    <s v="No Impact"/>
    <s v="No Impact"/>
    <s v="No Impact"/>
    <s v="No Impact"/>
    <s v="No Impact"/>
    <s v="No Impact"/>
    <s v="No Impact"/>
    <s v="No Impact"/>
    <s v="No Impact"/>
    <s v="High Impact"/>
    <s v="No Impact"/>
    <s v="Yes"/>
    <s v="Yes"/>
    <s v="Yes"/>
    <s v="No"/>
    <s v="No"/>
    <s v="No"/>
    <s v="No"/>
    <s v="No"/>
    <s v="No"/>
    <s v="No"/>
    <s v="No"/>
    <s v="No"/>
    <s v="No"/>
    <s v="No"/>
    <s v="No"/>
    <s v="No"/>
    <s v="No"/>
    <s v="No"/>
    <s v="No"/>
    <s v="No"/>
    <s v="No"/>
    <s v="No"/>
    <s v="No"/>
    <s v="No"/>
    <s v="No"/>
    <s v="No"/>
    <s v="No"/>
    <s v="Yes"/>
    <s v="No Impact"/>
    <s v="No Impact"/>
    <s v="No Impact"/>
    <s v="No Impact"/>
    <s v="No Impact"/>
    <s v="No Impact"/>
    <s v="No Impact"/>
    <s v="No Impact"/>
    <s v="No Impact"/>
    <s v="No Impact"/>
    <s v="No Impact"/>
    <s v="No Impact"/>
    <s v="No Impact"/>
    <s v="Early Childhood Education"/>
    <s v="No"/>
    <s v="Yes"/>
    <s v="No"/>
    <s v="No"/>
    <s v="No"/>
    <s v="No"/>
    <s v="No"/>
    <s v="No"/>
    <s v="No"/>
    <n v="2"/>
    <s v="No"/>
    <s v="No"/>
    <s v="No"/>
    <s v="No"/>
    <s v="No"/>
    <s v="No"/>
    <s v="No"/>
    <s v="No"/>
    <s v="Woman"/>
    <s v="White/Caucasian"/>
    <s v="19-20"/>
  </r>
  <r>
    <s v="2022/10/06 9:48:13 AM EST"/>
    <x v="1"/>
    <s v="Yes"/>
    <s v="No"/>
    <s v="Yes"/>
    <s v="Yes"/>
    <s v="Yes"/>
    <s v="No"/>
    <s v="No"/>
    <s v="No"/>
    <s v="No"/>
    <s v="No"/>
    <s v="No"/>
    <s v="No"/>
    <s v="No"/>
    <s v="No"/>
    <s v="No"/>
    <s v="High Impact"/>
    <s v="High Impact"/>
    <s v="High Impact"/>
    <s v="No Impact"/>
    <s v="No Impact"/>
    <s v="No Impact"/>
    <s v="No Impact"/>
    <s v="No Impact"/>
    <s v="No Impact"/>
    <s v="No Impact"/>
    <s v="No Impact"/>
    <s v="No Impact"/>
    <s v="No Impact"/>
    <s v="No Impact"/>
    <s v="Some Impact"/>
    <s v="No Impact"/>
    <s v="Yes"/>
    <s v="Yes"/>
    <s v="No"/>
    <s v="No"/>
    <s v="No"/>
    <s v="No"/>
    <s v="No"/>
    <s v="No"/>
    <s v="No"/>
    <s v="No"/>
    <s v="No"/>
    <s v="No"/>
    <s v="No"/>
    <s v="No"/>
    <s v="No"/>
    <s v="No"/>
    <s v="No"/>
    <s v="Yes"/>
    <s v="No"/>
    <s v="No"/>
    <s v="No"/>
    <s v="No"/>
    <s v="No"/>
    <s v="No"/>
    <s v="No"/>
    <s v="No"/>
    <s v="No"/>
    <s v="No"/>
    <s v="No Impact"/>
    <s v="No Impact"/>
    <s v="No Impact"/>
    <s v="No Impact"/>
    <s v="No Impact"/>
    <s v="No Impact"/>
    <s v="No Impact"/>
    <s v="No Impact"/>
    <s v="No Impact"/>
    <s v="No Impact"/>
    <s v="No Impact"/>
    <s v="No Impact"/>
    <s v="No Impact"/>
    <s v="Nursing"/>
    <s v="Yes"/>
    <s v="No"/>
    <s v="No"/>
    <s v="No"/>
    <s v="No"/>
    <s v="No"/>
    <s v="No"/>
    <s v="No"/>
    <s v="No"/>
    <n v="3"/>
    <s v="No"/>
    <s v="No"/>
    <s v="No"/>
    <s v="No"/>
    <s v="No"/>
    <s v="No"/>
    <s v="No"/>
    <s v="No"/>
    <s v="Woman"/>
    <s v="White/Caucasian"/>
    <s v="19-20"/>
  </r>
  <r>
    <s v="2022/10/06 9:48:13 AM EST"/>
    <x v="1"/>
    <s v="No"/>
    <s v="No"/>
    <s v="No"/>
    <s v="Yes"/>
    <s v="No"/>
    <s v="Yes"/>
    <s v="No"/>
    <s v="No"/>
    <s v="No"/>
    <s v="No"/>
    <s v="No"/>
    <s v="No"/>
    <s v="No"/>
    <s v="No"/>
    <s v="No"/>
    <s v="High Impact"/>
    <s v="High Impact"/>
    <s v="Some Impact"/>
    <s v="No Impact"/>
    <s v="No Impact"/>
    <s v="No Impact"/>
    <s v="No Impact"/>
    <s v="High Impact"/>
    <s v="High Impact"/>
    <s v="No Impact"/>
    <s v="No Impact"/>
    <s v="No Impact"/>
    <s v="No Impact"/>
    <s v="No Impact"/>
    <s v="No Impact"/>
    <s v="No Impact"/>
    <s v="No"/>
    <s v="No"/>
    <s v="No"/>
    <s v="No"/>
    <s v="No"/>
    <s v="No"/>
    <s v="No"/>
    <s v="No"/>
    <s v="No"/>
    <s v="No"/>
    <s v="No"/>
    <s v="No"/>
    <s v="No"/>
    <s v="No"/>
    <s v="No"/>
    <s v="No"/>
    <s v="No"/>
    <s v="No"/>
    <s v="No"/>
    <s v="No"/>
    <s v="No"/>
    <s v="No"/>
    <s v="No"/>
    <s v="No"/>
    <s v="No"/>
    <s v="No"/>
    <s v="No"/>
    <s v="Yes"/>
    <s v="No Impact"/>
    <s v="No Impact"/>
    <s v="No Impact"/>
    <s v="No Impact"/>
    <s v="No Impact"/>
    <s v="No Impact"/>
    <s v="No Impact"/>
    <s v="No Impact"/>
    <s v="No Impact"/>
    <s v="No Impact"/>
    <s v="No Impact"/>
    <s v="No Impact"/>
    <s v="No Impact"/>
    <s v="Radiography"/>
    <s v="No"/>
    <s v="No"/>
    <s v="No"/>
    <s v="No"/>
    <s v="No"/>
    <s v="No"/>
    <s v="No"/>
    <s v="No"/>
    <s v="No"/>
    <n v="3"/>
    <s v="No"/>
    <s v="No"/>
    <s v="No"/>
    <s v="No"/>
    <s v="No"/>
    <s v="No"/>
    <s v="No"/>
    <s v="No"/>
    <s v="Man"/>
    <s v="Asian;Black/African American;White/Caucasian;Multi-Racial"/>
    <s v="25-34"/>
  </r>
  <r>
    <s v="2022/10/06 9:49:41 AM EST"/>
    <x v="1"/>
    <s v="Don't recall"/>
    <s v="Yes"/>
    <s v="Don't recall"/>
    <s v="Yes"/>
    <s v="Don't recall"/>
    <s v="Don't recall"/>
    <s v="Yes"/>
    <s v="Yes"/>
    <s v="Don't recall"/>
    <s v="Don't recall"/>
    <s v="Don't recall"/>
    <s v="Don't recall"/>
    <s v="Don't recall"/>
    <s v="Yes"/>
    <s v="Don't recall"/>
    <s v="High Impact"/>
    <s v="High Impact"/>
    <s v="High Impact"/>
    <s v="Some Impact"/>
    <s v="High Impact"/>
    <s v="N/A"/>
    <s v="High Impact"/>
    <s v="High Impact"/>
    <s v="High Impact"/>
    <s v="Some Impact"/>
    <s v="No Impact"/>
    <s v="N/A"/>
    <s v="N/A"/>
    <s v="N/A"/>
    <s v="High Impact"/>
    <s v="N/A"/>
    <s v="No"/>
    <s v="No"/>
    <s v="No"/>
    <s v="No"/>
    <s v="No"/>
    <s v="No"/>
    <s v="No"/>
    <s v="No"/>
    <s v="No"/>
    <s v="No"/>
    <s v="No"/>
    <s v="No"/>
    <s v="No"/>
    <s v="No"/>
    <s v="No"/>
    <s v="No"/>
    <s v="No"/>
    <s v="Yes"/>
    <s v="Yes"/>
    <s v="Yes"/>
    <s v="No"/>
    <s v="No"/>
    <s v="No"/>
    <s v="No"/>
    <s v="No"/>
    <s v="No"/>
    <s v="No"/>
    <s v="Yes"/>
    <s v="Some Impact"/>
    <s v="N/A"/>
    <s v="N/A"/>
    <s v="N/A"/>
    <s v="N/A"/>
    <s v="N/A"/>
    <s v="N/A"/>
    <s v="N/A"/>
    <s v="N/A"/>
    <s v="N/A"/>
    <s v="N/A"/>
    <s v="N/A"/>
    <s v="N/A"/>
    <s v="Early Childhood Education"/>
    <s v="No"/>
    <s v="No"/>
    <s v="No"/>
    <s v="No"/>
    <s v="No"/>
    <s v="No"/>
    <s v="No"/>
    <s v="No"/>
    <s v="No"/>
    <n v="3"/>
    <s v="Yes"/>
    <s v="No"/>
    <s v="No"/>
    <s v="No"/>
    <s v="No"/>
    <s v="No"/>
    <s v="No"/>
    <s v="No"/>
    <s v="Woman"/>
    <s v="White/Caucasian"/>
    <s v="19-20"/>
  </r>
  <r>
    <s v="2022/10/06 9:49:43 AM EST"/>
    <x v="1"/>
    <s v="No"/>
    <s v="No"/>
    <s v="No"/>
    <s v="No"/>
    <s v="Yes"/>
    <s v="No"/>
    <s v="Yes"/>
    <s v="No"/>
    <s v="No"/>
    <s v="No"/>
    <s v="No"/>
    <s v="No"/>
    <s v="No"/>
    <s v="No"/>
    <s v="No"/>
    <s v="High Impact"/>
    <s v="Some Impact"/>
    <s v="High Impact"/>
    <s v="No Impact"/>
    <s v="High Impact"/>
    <s v="High Impact"/>
    <s v="High Impact"/>
    <s v="High Impact"/>
    <s v="High Impact"/>
    <s v="High Impact"/>
    <s v="Some Impact"/>
    <s v="High Impact"/>
    <s v="High Impact"/>
    <s v="No Impact"/>
    <s v="High Impact"/>
    <s v="No Impact"/>
    <s v="No"/>
    <s v="No"/>
    <s v="No"/>
    <s v="No"/>
    <s v="No"/>
    <s v="No"/>
    <s v="No"/>
    <s v="No"/>
    <s v="No"/>
    <s v="No"/>
    <s v="No"/>
    <s v="No"/>
    <s v="No"/>
    <s v="No"/>
    <s v="No"/>
    <s v="No"/>
    <s v="No"/>
    <s v="Yes"/>
    <s v="Yes"/>
    <s v="Yes"/>
    <s v="Yes"/>
    <s v="No"/>
    <s v="Yes"/>
    <s v="Yes"/>
    <s v="Yes"/>
    <s v="Yes"/>
    <s v="No"/>
    <s v="Yes"/>
    <s v="No Impact"/>
    <s v="No Impact"/>
    <s v="No Impact"/>
    <s v="No Impact"/>
    <s v="No Impact"/>
    <s v="No Impact"/>
    <s v="No Impact"/>
    <s v="Some Impact"/>
    <s v="Some Impact"/>
    <s v="No Impact"/>
    <s v="No Impact"/>
    <s v="No Impact"/>
    <s v="No Impact"/>
    <s v="Criminal Justice"/>
    <s v="No"/>
    <s v="No"/>
    <s v="No"/>
    <s v="Yes"/>
    <s v="Yes"/>
    <s v="No"/>
    <s v="No"/>
    <s v="No"/>
    <s v="No"/>
    <n v="3"/>
    <s v="No"/>
    <s v="Yes"/>
    <s v="Yes"/>
    <s v="Yes"/>
    <s v="No"/>
    <s v="No"/>
    <s v="Yes"/>
    <s v="No"/>
    <s v="Man"/>
    <s v="White/Caucasian"/>
    <s v="19-20"/>
  </r>
  <r>
    <s v="2022/10/06 9:50:09 AM EST"/>
    <x v="1"/>
    <s v="Yes"/>
    <s v="No"/>
    <s v="No"/>
    <s v="Yes"/>
    <s v="Yes"/>
    <s v="Yes"/>
    <s v="Yes"/>
    <s v="Yes"/>
    <s v="No"/>
    <s v="No"/>
    <s v="No"/>
    <s v="No"/>
    <s v="No"/>
    <s v="No"/>
    <s v="Don't recall"/>
    <s v="High Impact"/>
    <s v="Some Impact"/>
    <s v="Some Impact"/>
    <s v="No Impact"/>
    <s v="High Impact"/>
    <s v="Some Impact"/>
    <s v="High Impact"/>
    <s v="High Impact"/>
    <s v="High Impact"/>
    <s v="High Impact"/>
    <s v="No Impact"/>
    <s v="No Impact"/>
    <s v="No Impact"/>
    <s v="No Impact"/>
    <s v="High Impact"/>
    <s v="No Impact"/>
    <s v="No"/>
    <s v="No"/>
    <s v="No"/>
    <s v="No"/>
    <s v="No"/>
    <s v="No"/>
    <s v="No"/>
    <s v="No"/>
    <s v="No"/>
    <s v="No"/>
    <s v="No"/>
    <s v="No"/>
    <s v="No"/>
    <s v="No"/>
    <s v="No"/>
    <s v="No"/>
    <s v="No"/>
    <s v="Yes"/>
    <s v="Yes"/>
    <s v="Yes"/>
    <s v="No"/>
    <s v="No"/>
    <s v="Yes"/>
    <s v="No"/>
    <s v="Yes"/>
    <s v="Yes"/>
    <s v="No"/>
    <s v="Yes"/>
    <s v="No Impact"/>
    <s v="No Impact"/>
    <s v="No Impact"/>
    <s v="No Impact"/>
    <s v="No Impact"/>
    <s v="No Impact"/>
    <s v="No Impact"/>
    <s v="High Impact"/>
    <s v="No Impact"/>
    <s v="No Impact"/>
    <s v="No Impact"/>
    <s v="No Impact"/>
    <s v="No Impact"/>
    <s v="Criminal Justice"/>
    <s v="No"/>
    <s v="No"/>
    <s v="No"/>
    <s v="No"/>
    <s v="No"/>
    <s v="No"/>
    <s v="No"/>
    <s v="No"/>
    <s v="Don't recall"/>
    <n v="3"/>
    <s v="No"/>
    <s v="Yes"/>
    <s v="No"/>
    <s v="No"/>
    <s v="No"/>
    <s v="No"/>
    <s v="No"/>
    <s v="No"/>
    <s v="Man"/>
    <s v="Hispanic or Latino"/>
    <s v="19-20"/>
  </r>
  <r>
    <s v="2022/10/06 9:50:10 AM EST"/>
    <x v="0"/>
    <s v="No"/>
    <s v="No"/>
    <s v="No"/>
    <s v="Yes"/>
    <s v="No"/>
    <s v="Yes"/>
    <s v="Yes"/>
    <s v="Yes"/>
    <s v="No"/>
    <s v="No"/>
    <s v="No"/>
    <s v="No"/>
    <s v="No"/>
    <s v="No"/>
    <s v="No"/>
    <s v="High Impact"/>
    <s v="No Impact"/>
    <s v="Some Impact"/>
    <s v="Some Impact"/>
    <s v="Some Impact"/>
    <s v="Some Impact"/>
    <s v="Some Impact"/>
    <s v="No Impact"/>
    <s v="No Impact"/>
    <s v="No Impact"/>
    <s v="No Impact"/>
    <s v="Some Impact"/>
    <s v="No Impact"/>
    <s v="No Impact"/>
    <s v="Some Impact"/>
    <s v="No Impact"/>
    <s v="No"/>
    <s v="No"/>
    <s v="No"/>
    <s v="No"/>
    <s v="No"/>
    <s v="No"/>
    <s v="No"/>
    <s v="No"/>
    <s v="No"/>
    <s v="No"/>
    <s v="No"/>
    <s v="No"/>
    <s v="No"/>
    <s v="No"/>
    <s v="No"/>
    <s v="No"/>
    <s v="No"/>
    <s v="No"/>
    <s v="Yes"/>
    <s v="No"/>
    <s v="Yes"/>
    <s v="No"/>
    <s v="Yes"/>
    <s v="No"/>
    <s v="No"/>
    <s v="No"/>
    <s v="No"/>
    <s v="Yes"/>
    <s v="No Impact"/>
    <s v="No Impact"/>
    <s v="No Impact"/>
    <s v="No Impact"/>
    <s v="No Impact"/>
    <s v="No Impact"/>
    <s v="No Impact"/>
    <s v="No Impact"/>
    <s v="No Impact"/>
    <s v="No Impact"/>
    <s v="Some Impact"/>
    <s v="No Impact"/>
    <s v="No Impact"/>
    <s v="Radiography"/>
    <s v="No"/>
    <s v="No"/>
    <s v="No"/>
    <s v="No"/>
    <s v="No"/>
    <s v="No"/>
    <s v="No"/>
    <s v="No"/>
    <s v="No"/>
    <n v="3"/>
    <s v="No"/>
    <s v="Yes"/>
    <s v="Yes"/>
    <s v="No"/>
    <s v="No"/>
    <s v="No"/>
    <s v="Yes"/>
    <s v="No"/>
    <s v="Woman"/>
    <s v="White/Caucasian"/>
    <s v="19-20"/>
  </r>
  <r>
    <s v="2022/10/06 9:50:29 AM EST"/>
    <x v="1"/>
    <s v="Yes"/>
    <s v="Yes"/>
    <s v="Yes"/>
    <s v="Yes"/>
    <s v="Yes"/>
    <s v="Yes"/>
    <s v="Yes"/>
    <s v="Yes"/>
    <s v="No"/>
    <s v="No"/>
    <s v="No"/>
    <s v="No"/>
    <s v="No"/>
    <s v="Yes"/>
    <s v="No"/>
    <s v="High Impact"/>
    <s v="Some Impact"/>
    <s v="High Impact"/>
    <s v="Some Impact"/>
    <s v="High Impact"/>
    <s v="High Impact"/>
    <s v="High Impact"/>
    <s v="High Impact"/>
    <s v="Some Impact"/>
    <s v="Some Impact"/>
    <s v="Some Impact"/>
    <s v="No Impact"/>
    <s v="Some Impact"/>
    <s v="Some Impact"/>
    <s v="High Impact"/>
    <s v="No Impact"/>
    <s v="No"/>
    <s v="No"/>
    <s v="No"/>
    <s v="No"/>
    <s v="No"/>
    <s v="No"/>
    <s v="No"/>
    <s v="No"/>
    <s v="No"/>
    <s v="No"/>
    <s v="No"/>
    <s v="No"/>
    <s v="No"/>
    <s v="No"/>
    <s v="No"/>
    <s v="No"/>
    <s v="No"/>
    <s v="No"/>
    <s v="No"/>
    <s v="No"/>
    <s v="No"/>
    <s v="No"/>
    <s v="No"/>
    <s v="No"/>
    <s v="No"/>
    <s v="No"/>
    <s v="No"/>
    <s v="Yes"/>
    <s v="No Impact"/>
    <s v="No Impact"/>
    <s v="No Impact"/>
    <s v="No Impact"/>
    <s v="No Impact"/>
    <s v="No Impact"/>
    <s v="No Impact"/>
    <s v="No Impact"/>
    <s v="No Impact"/>
    <s v="No Impact"/>
    <s v="No Impact"/>
    <s v="No Impact"/>
    <s v="No Impact"/>
    <s v="Exercise Science"/>
    <s v="No"/>
    <s v="No"/>
    <s v="Yes"/>
    <s v="Yes"/>
    <s v="No"/>
    <s v="No"/>
    <s v="No"/>
    <s v="No"/>
    <s v="No"/>
    <n v="3"/>
    <s v="No"/>
    <s v="No"/>
    <s v="Yes"/>
    <s v="No"/>
    <s v="Yes"/>
    <s v="No"/>
    <s v="No"/>
    <s v="No"/>
    <s v="Man"/>
    <s v="Hispanic or Latino"/>
    <s v="19-20"/>
  </r>
  <r>
    <s v="2022/10/06 9:50:30 AM EST"/>
    <x v="1"/>
    <s v="No"/>
    <s v="No"/>
    <s v="No"/>
    <s v="Yes"/>
    <s v="Yes"/>
    <s v="No"/>
    <s v="Yes"/>
    <s v="Yes"/>
    <s v="No"/>
    <s v="No"/>
    <s v="Yes"/>
    <s v="No"/>
    <s v="No"/>
    <s v="No"/>
    <s v="No"/>
    <s v="High Impact"/>
    <s v="Some Impact"/>
    <s v="Some Impact"/>
    <s v="Some Impact"/>
    <s v="No Impact"/>
    <s v="No Impact"/>
    <s v="High Impact"/>
    <s v="High Impact"/>
    <s v="High Impact"/>
    <s v="High Impact"/>
    <s v="Some Impact"/>
    <s v="N/A"/>
    <s v="N/A"/>
    <s v="N/A"/>
    <s v="High Impact"/>
    <s v="Some Impact"/>
    <s v="No"/>
    <s v="No"/>
    <s v="No"/>
    <s v="No"/>
    <s v="No"/>
    <s v="No"/>
    <s v="No"/>
    <s v="No"/>
    <s v="No"/>
    <s v="No"/>
    <s v="No"/>
    <s v="No"/>
    <s v="No"/>
    <s v="No"/>
    <s v="No"/>
    <s v="No"/>
    <s v="No"/>
    <s v="No"/>
    <s v="No"/>
    <s v="No"/>
    <s v="No"/>
    <s v="No"/>
    <s v="No"/>
    <s v="No"/>
    <s v="No"/>
    <s v="No"/>
    <s v="No"/>
    <s v="Yes"/>
    <s v="No Impact"/>
    <s v="No Impact"/>
    <s v="No Impact"/>
    <s v="No Impact"/>
    <s v="No Impact"/>
    <s v="No Impact"/>
    <s v="No Impact"/>
    <s v="No Impact"/>
    <s v="No Impact"/>
    <s v="No Impact"/>
    <s v="No Impact"/>
    <s v="High Impact"/>
    <s v="Some Impact"/>
    <s v="Music Technology"/>
    <s v="No"/>
    <s v="No"/>
    <s v="No"/>
    <s v="Yes"/>
    <s v="Yes"/>
    <s v="No"/>
    <s v="No"/>
    <s v="No"/>
    <s v="No"/>
    <n v="3"/>
    <s v="No"/>
    <s v="No"/>
    <s v="No"/>
    <s v="No"/>
    <s v="No"/>
    <s v="No"/>
    <s v="No"/>
    <s v="No"/>
    <s v="Man"/>
    <s v="Black/African American"/>
    <s v="25-34"/>
  </r>
  <r>
    <s v="2022/10/06 9:51:06 AM EST"/>
    <x v="1"/>
    <s v="Yes"/>
    <s v="No"/>
    <s v="No"/>
    <s v="No"/>
    <s v="No"/>
    <s v="No"/>
    <s v="No"/>
    <s v="No"/>
    <s v="No"/>
    <s v="No"/>
    <s v="No"/>
    <s v="No"/>
    <s v="No"/>
    <s v="No"/>
    <s v="No"/>
    <s v="Some Impact"/>
    <s v="Some Impact"/>
    <s v="High Impact"/>
    <s v="N/A"/>
    <s v="N/A"/>
    <s v="N/A"/>
    <s v="N/A"/>
    <s v="N/A"/>
    <s v="N/A"/>
    <s v="N/A"/>
    <s v="N/A"/>
    <s v="N/A"/>
    <s v="N/A"/>
    <s v="N/A"/>
    <s v="N/A"/>
    <s v="N/A"/>
    <s v="No"/>
    <s v="No"/>
    <s v="No"/>
    <s v="Yes"/>
    <s v="No"/>
    <s v="Not Sure"/>
    <s v="No"/>
    <s v="No"/>
    <s v="No"/>
    <s v="No"/>
    <s v="No"/>
    <s v="Yes"/>
    <s v="No"/>
    <s v="No"/>
    <s v="No"/>
    <s v="No"/>
    <s v="No"/>
    <s v="No"/>
    <s v="No"/>
    <s v="No"/>
    <s v="Yes"/>
    <s v="Yes"/>
    <s v="Yes"/>
    <s v="Yes"/>
    <s v="No"/>
    <s v="No"/>
    <s v="Yes"/>
    <s v="Yes"/>
    <s v="No Impact"/>
    <s v="No Impact"/>
    <s v="No Impact"/>
    <s v="No Impact"/>
    <s v="No Impact"/>
    <s v="No Impact"/>
    <s v="No Impact"/>
    <s v="Some Impact"/>
    <s v="No Impact"/>
    <s v="No Impact"/>
    <s v="Some Impact"/>
    <s v="No Impact"/>
    <s v="No Impact"/>
    <s v="Radiography"/>
    <s v="Don't recall"/>
    <s v="Don't recall"/>
    <s v="Don't recall"/>
    <s v="Don't recall"/>
    <s v="Don't recall"/>
    <s v="Don't recall"/>
    <s v="Don't recall"/>
    <s v="Don't recall"/>
    <s v="Don't recall"/>
    <n v="3"/>
    <s v="Yes"/>
    <s v="Yes"/>
    <s v="Yes"/>
    <s v="No"/>
    <s v="No"/>
    <s v="Yes"/>
    <s v="Yes"/>
    <s v="Yes"/>
    <s v="Woman"/>
    <s v="Asian"/>
    <s v="21-24"/>
  </r>
  <r>
    <s v="2022/10/06 9:51:10 AM EST"/>
    <x v="1"/>
    <s v="No"/>
    <s v="No"/>
    <s v="No"/>
    <s v="Yes"/>
    <s v="No"/>
    <s v="No"/>
    <s v="No"/>
    <s v="Yes"/>
    <s v="No"/>
    <s v="No"/>
    <s v="No"/>
    <s v="No"/>
    <s v="No"/>
    <s v="No"/>
    <s v="No"/>
    <s v="High Impact"/>
    <s v="High Impact"/>
    <s v="High Impact"/>
    <s v="No Impact"/>
    <s v="No Impact"/>
    <s v="No Impact"/>
    <s v="No Impact"/>
    <s v="High Impact"/>
    <s v="No Impact"/>
    <s v="No Impact"/>
    <s v="No Impact"/>
    <s v="No Impact"/>
    <s v="No Impact"/>
    <s v="No Impact"/>
    <s v="Some Impact"/>
    <s v="No Impact"/>
    <s v="No"/>
    <s v="No"/>
    <s v="No"/>
    <s v="No"/>
    <s v="No"/>
    <s v="No"/>
    <s v="No"/>
    <s v="No"/>
    <s v="No"/>
    <s v="No"/>
    <s v="No"/>
    <s v="No"/>
    <s v="No"/>
    <s v="No"/>
    <s v="No"/>
    <s v="No"/>
    <s v="No"/>
    <s v="Yes"/>
    <s v="Yes"/>
    <s v="Yes"/>
    <s v="No"/>
    <s v="No"/>
    <s v="No"/>
    <s v="No"/>
    <s v="No"/>
    <s v="No"/>
    <s v="No"/>
    <s v="Yes"/>
    <s v="N/A"/>
    <s v="N/A"/>
    <s v="N/A"/>
    <s v="N/A"/>
    <s v="N/A"/>
    <s v="N/A"/>
    <s v="N/A"/>
    <s v="N/A"/>
    <s v="N/A"/>
    <s v="N/A"/>
    <s v="N/A"/>
    <s v="N/A"/>
    <s v="N/A"/>
    <s v="Radiography"/>
    <s v="No"/>
    <s v="Yes"/>
    <s v="No"/>
    <s v="No"/>
    <s v="No"/>
    <s v="No"/>
    <s v="No"/>
    <s v="No"/>
    <s v="No"/>
    <n v="2"/>
    <s v="No"/>
    <s v="No"/>
    <s v="No"/>
    <s v="No"/>
    <s v="No"/>
    <s v="No"/>
    <s v="Yes"/>
    <s v="Yes"/>
    <s v="Man"/>
    <s v="Hispanic or Latino"/>
    <s v="21-24"/>
  </r>
  <r>
    <s v="2022/10/06 9:51:20 AM EST"/>
    <x v="1"/>
    <s v="Yes"/>
    <s v="No"/>
    <s v="No"/>
    <s v="Yes"/>
    <s v="No"/>
    <s v="Yes"/>
    <s v="No"/>
    <s v="No"/>
    <s v="No"/>
    <s v="No"/>
    <s v="No"/>
    <s v="No"/>
    <s v="No"/>
    <s v="No"/>
    <s v="Yes"/>
    <s v="High Impact"/>
    <s v="High Impact"/>
    <s v="High Impact"/>
    <s v="High Impact"/>
    <s v="High Impact"/>
    <s v="No Impact"/>
    <s v="High Impact"/>
    <s v="High Impact"/>
    <s v="No Impact"/>
    <s v="Some Impact"/>
    <s v="No Impact"/>
    <s v="No Impact"/>
    <s v="No Impact"/>
    <s v="No Impact"/>
    <s v="High Impact"/>
    <s v="No Impact"/>
    <s v="No"/>
    <s v="No"/>
    <s v="No"/>
    <s v="No"/>
    <s v="No"/>
    <s v="No"/>
    <s v="No"/>
    <s v="No"/>
    <s v="No"/>
    <s v="No"/>
    <s v="No"/>
    <s v="Yes"/>
    <s v="No"/>
    <s v="No"/>
    <s v="No"/>
    <s v="No"/>
    <s v="No"/>
    <s v="No"/>
    <s v="No"/>
    <s v="No"/>
    <s v="No"/>
    <s v="No"/>
    <s v="No"/>
    <s v="No"/>
    <s v="No"/>
    <s v="No"/>
    <s v="No"/>
    <s v="Yes"/>
    <s v="No Impact"/>
    <s v="No Impact"/>
    <s v="No Impact"/>
    <s v="No Impact"/>
    <s v="No Impact"/>
    <s v="No Impact"/>
    <s v="No Impact"/>
    <s v="No Impact"/>
    <s v="No Impact"/>
    <s v="No Impact"/>
    <s v="No Impact"/>
    <s v="No Impact"/>
    <s v="No Impact"/>
    <s v="Exercise Science"/>
    <s v="No"/>
    <s v="No"/>
    <s v="No"/>
    <s v="No"/>
    <s v="No"/>
    <s v="No"/>
    <s v="No"/>
    <s v="No"/>
    <s v="No"/>
    <n v="1"/>
    <s v="No"/>
    <s v="No"/>
    <s v="No"/>
    <s v="No"/>
    <s v="No"/>
    <s v="No"/>
    <s v="No"/>
    <s v="No"/>
    <s v="Man"/>
    <s v="Multi-Racial"/>
    <s v="21-24"/>
  </r>
  <r>
    <s v="2022/10/06 9:51:35 AM EST"/>
    <x v="1"/>
    <s v="No"/>
    <s v="No"/>
    <s v="No"/>
    <s v="Yes"/>
    <s v="Yes"/>
    <s v="Yes"/>
    <s v="Yes"/>
    <s v="Yes"/>
    <s v="Yes"/>
    <s v="No"/>
    <s v="Yes"/>
    <s v="No"/>
    <s v="No"/>
    <s v="Yes"/>
    <s v="No"/>
    <s v="High Impact"/>
    <s v="High Impact"/>
    <s v="Some Impact"/>
    <s v="Some Impact"/>
    <s v="High Impact"/>
    <s v="High Impact"/>
    <s v="High Impact"/>
    <s v="High Impact"/>
    <s v="High Impact"/>
    <s v="Some Impact"/>
    <s v="Some Impact"/>
    <s v="No Impact"/>
    <s v="No Impact"/>
    <s v="No Impact"/>
    <s v="High Impact"/>
    <s v="No Impact"/>
    <s v="No"/>
    <s v="Yes"/>
    <s v="No"/>
    <s v="No"/>
    <s v="No"/>
    <s v="No"/>
    <s v="No"/>
    <s v="No"/>
    <s v="No"/>
    <s v="No"/>
    <s v="No"/>
    <s v="No"/>
    <s v="No"/>
    <s v="No"/>
    <s v="No"/>
    <s v="No"/>
    <s v="No"/>
    <s v="Yes"/>
    <s v="No"/>
    <s v="Yes"/>
    <s v="Yes"/>
    <s v="No"/>
    <s v="No"/>
    <s v="No"/>
    <s v="No"/>
    <s v="No"/>
    <s v="No"/>
    <s v="Yes"/>
    <s v="Some Impact"/>
    <s v="No Impact"/>
    <s v="No Impact"/>
    <s v="No Impact"/>
    <s v="No Impact"/>
    <s v="No Impact"/>
    <s v="No Impact"/>
    <s v="No Impact"/>
    <s v="No Impact"/>
    <s v="No Impact"/>
    <s v="No Impact"/>
    <s v="No Impact"/>
    <s v="No Impact"/>
    <s v="Liberal Arts"/>
    <s v="No"/>
    <s v="No"/>
    <s v="No"/>
    <s v="No"/>
    <s v="No"/>
    <s v="No"/>
    <s v="No"/>
    <s v="No"/>
    <s v="No"/>
    <n v="3"/>
    <s v="No"/>
    <s v="No"/>
    <s v="No"/>
    <s v="No"/>
    <s v="No"/>
    <s v="No"/>
    <s v="No"/>
    <s v="No"/>
    <s v="Woman"/>
    <s v="Hispanic or Latino"/>
    <s v="19-20"/>
  </r>
  <r>
    <s v="2022/10/06 9:52:26 AM EST"/>
    <x v="1"/>
    <s v="Yes"/>
    <s v="Yes"/>
    <s v="No"/>
    <s v="Yes"/>
    <s v="Yes"/>
    <s v="Yes"/>
    <s v="Yes"/>
    <s v="Yes"/>
    <s v="No"/>
    <s v="Yes"/>
    <s v="No"/>
    <s v="No"/>
    <s v="No"/>
    <s v="No"/>
    <s v="No"/>
    <s v="Some Impact"/>
    <s v="No Impact"/>
    <s v="No Impact"/>
    <s v="No Impact"/>
    <s v="No Impact"/>
    <s v="No Impact"/>
    <s v="No Impact"/>
    <s v="Some Impact"/>
    <s v="No Impact"/>
    <s v="No Impact"/>
    <s v="No Impact"/>
    <s v="High Impact"/>
    <s v="No Impact"/>
    <s v="No Impact"/>
    <s v="High Impact"/>
    <s v="No Impact"/>
    <s v="No"/>
    <s v="No"/>
    <s v="No"/>
    <s v="No"/>
    <s v="No"/>
    <s v="No"/>
    <s v="No"/>
    <s v="No"/>
    <s v="No"/>
    <s v="No"/>
    <s v="No"/>
    <s v="No"/>
    <s v="No"/>
    <s v="No"/>
    <s v="No"/>
    <s v="No"/>
    <s v="No"/>
    <s v="Yes"/>
    <s v="Yes"/>
    <s v="No"/>
    <s v="Yes"/>
    <s v="No"/>
    <s v="Yes"/>
    <s v="No"/>
    <s v="No"/>
    <s v="No"/>
    <s v="No"/>
    <s v="Yes"/>
    <s v="No Impact"/>
    <s v="No Impact"/>
    <s v="No Impact"/>
    <s v="No Impact"/>
    <s v="No Impact"/>
    <s v="No Impact"/>
    <s v="No Impact"/>
    <s v="No Impact"/>
    <s v="No Impact"/>
    <s v="No Impact"/>
    <s v="No Impact"/>
    <s v="No Impact"/>
    <s v="No Impact"/>
    <s v="Exercise Science"/>
    <s v="No"/>
    <s v="No"/>
    <s v="No"/>
    <s v="No"/>
    <s v="Yes"/>
    <s v="No"/>
    <s v="No"/>
    <s v="No"/>
    <s v="No"/>
    <n v="3"/>
    <s v="No"/>
    <s v="No"/>
    <s v="Yes"/>
    <s v="No"/>
    <s v="No"/>
    <s v="No"/>
    <s v="No"/>
    <s v="No"/>
    <s v="Woman"/>
    <s v="Hispanic or Latino"/>
    <s v="19-20"/>
  </r>
  <r>
    <s v="2022/10/06 9:53:08 AM EST"/>
    <x v="1"/>
    <s v="Yes"/>
    <s v="Don't recall"/>
    <s v="No"/>
    <s v="Yes"/>
    <s v="No"/>
    <s v="No"/>
    <s v="No"/>
    <s v="No"/>
    <s v="No"/>
    <s v="No"/>
    <s v="No"/>
    <s v="No"/>
    <s v="No"/>
    <s v="No"/>
    <s v="Yes"/>
    <s v="No Impact"/>
    <s v="High Impact"/>
    <s v="High Impact"/>
    <s v="High Impact"/>
    <s v="No Impact"/>
    <s v="No Impact"/>
    <s v="No Impact"/>
    <s v="No Impact"/>
    <s v="No Impact"/>
    <s v="No Impact"/>
    <s v="No Impact"/>
    <s v="No Impact"/>
    <s v="No Impact"/>
    <s v="No Impact"/>
    <s v="High Impact"/>
    <s v="No Impact"/>
    <s v="No"/>
    <s v="No"/>
    <s v="No"/>
    <s v="No"/>
    <s v="No"/>
    <s v="No"/>
    <s v="No"/>
    <s v="No"/>
    <s v="No"/>
    <s v="No"/>
    <s v="No"/>
    <s v="Yes"/>
    <s v="No"/>
    <s v="No"/>
    <s v="No"/>
    <s v="No"/>
    <s v="No"/>
    <s v="No"/>
    <s v="No"/>
    <s v="No"/>
    <s v="Yes"/>
    <s v="No"/>
    <s v="Yes"/>
    <s v="No"/>
    <s v="No"/>
    <s v="No"/>
    <s v="No"/>
    <s v="Yes"/>
    <s v="No Impact"/>
    <s v="No Impact"/>
    <s v="No Impact"/>
    <s v="No Impact"/>
    <s v="No Impact"/>
    <s v="No Impact"/>
    <s v="No Impact"/>
    <s v="No Impact"/>
    <s v="No Impact"/>
    <s v="No Impact"/>
    <s v="No Impact"/>
    <s v="No Impact"/>
    <s v="No Impact"/>
    <s v="Criminal Justice"/>
    <s v="No"/>
    <s v="No"/>
    <s v="No"/>
    <s v="Yes"/>
    <s v="Yes"/>
    <s v="No"/>
    <s v="No"/>
    <s v="No"/>
    <s v="No"/>
    <n v="2"/>
    <s v="No"/>
    <s v="Yes"/>
    <s v="No"/>
    <s v="No"/>
    <s v="Yes"/>
    <s v="No"/>
    <s v="Yes"/>
    <s v="No"/>
    <s v="Man"/>
    <s v="White/Caucasian"/>
    <s v="25-34"/>
  </r>
  <r>
    <s v="2022/10/06 9:53:28 AM EST"/>
    <x v="1"/>
    <s v="No"/>
    <s v="No"/>
    <s v="No"/>
    <s v="Yes"/>
    <s v="Yes"/>
    <s v="Yes"/>
    <s v="Yes"/>
    <s v="Yes"/>
    <s v="No"/>
    <s v="No"/>
    <s v="No"/>
    <s v="No"/>
    <s v="No"/>
    <s v="Yes"/>
    <s v="No"/>
    <s v="High Impact"/>
    <s v="High Impact"/>
    <s v="High Impact"/>
    <s v="Some Impact"/>
    <s v="High Impact"/>
    <s v="Some Impact"/>
    <s v="Some Impact"/>
    <s v="Some Impact"/>
    <s v="Some Impact"/>
    <s v="Some Impact"/>
    <s v="Some Impact"/>
    <s v="Some Impact"/>
    <s v="N/A"/>
    <s v="N/A"/>
    <s v="High Impact"/>
    <s v="N/A"/>
    <s v="Yes"/>
    <s v="No"/>
    <s v="Yes"/>
    <s v="No"/>
    <s v="No"/>
    <s v="No"/>
    <s v="No"/>
    <s v="No"/>
    <s v="No"/>
    <s v="Yes"/>
    <s v="No"/>
    <s v="Yes"/>
    <s v="No"/>
    <s v="No"/>
    <s v="No"/>
    <s v="No"/>
    <s v="No"/>
    <s v="Yes"/>
    <s v="Yes"/>
    <s v="Yes"/>
    <s v="Yes"/>
    <s v="No"/>
    <s v="Yes"/>
    <s v="No"/>
    <s v="Yes"/>
    <s v="No"/>
    <s v="No"/>
    <s v="Yes"/>
    <s v="Some Impact"/>
    <s v="No Impact"/>
    <s v="No Impact"/>
    <s v="No Impact"/>
    <s v="No Impact"/>
    <s v="No Impact"/>
    <s v="No Impact"/>
    <s v="No Impact"/>
    <s v="Some Impact"/>
    <s v="No Impact"/>
    <s v="No Impact"/>
    <s v="No Impact"/>
    <s v="No Impact"/>
    <s v="Criminal Justice"/>
    <s v="No"/>
    <s v="No"/>
    <s v="No"/>
    <s v="Yes"/>
    <s v="Yes"/>
    <s v="No"/>
    <s v="No"/>
    <s v="No"/>
    <s v="No"/>
    <n v="3"/>
    <s v="No"/>
    <s v="No"/>
    <s v="No"/>
    <s v="Yes"/>
    <s v="No"/>
    <s v="No"/>
    <s v="No"/>
    <s v="Yes"/>
    <s v="Woman"/>
    <s v="Hispanic or Latino;White/Caucasian"/>
    <s v="18 and younger"/>
  </r>
  <r>
    <s v="2022/10/06 9:54:19 AM EST"/>
    <x v="0"/>
    <s v="Yes"/>
    <s v="Yes"/>
    <s v="Yes"/>
    <s v="Yes"/>
    <s v="Yes"/>
    <s v="Don't recall"/>
    <s v="Don't recall"/>
    <s v="Don't recall"/>
    <s v="Don't recall"/>
    <s v="Don't recall"/>
    <s v="Don't recall"/>
    <s v="Don't recall"/>
    <s v="Don't recall"/>
    <s v="Don't recall"/>
    <s v="Don't recall"/>
    <s v="Some Impact"/>
    <s v="No Impact"/>
    <s v="Some Impact"/>
    <s v="Some Impact"/>
    <s v="No Impact"/>
    <s v="No Impact"/>
    <s v="High Impact"/>
    <s v="High Impact"/>
    <s v="High Impact"/>
    <s v="Some Impact"/>
    <s v="No Impact"/>
    <s v="Some Impact"/>
    <s v="No Impact"/>
    <s v="No Impact"/>
    <s v="Some Impact"/>
    <s v="N/A"/>
    <s v="No"/>
    <s v="No"/>
    <s v="Yes"/>
    <s v="No"/>
    <s v="No"/>
    <s v="No"/>
    <s v="No"/>
    <s v="No"/>
    <s v="No"/>
    <s v="No"/>
    <s v="No"/>
    <s v="Yes"/>
    <s v="No"/>
    <s v="No"/>
    <s v="No"/>
    <s v="No"/>
    <s v="No"/>
    <s v="Yes"/>
    <s v="Yes"/>
    <s v="Yes"/>
    <s v="No"/>
    <s v="No"/>
    <s v="No"/>
    <s v="No"/>
    <s v="No"/>
    <s v="No"/>
    <s v="No"/>
    <s v="Yes"/>
    <s v="Some Impact"/>
    <s v="Some Impact"/>
    <s v="Some Impact"/>
    <s v="Some Impact"/>
    <s v="High Impact"/>
    <s v="Some Impact"/>
    <s v="Some Impact"/>
    <s v="Some Impact"/>
    <s v="Some Impact"/>
    <s v="Some Impact"/>
    <s v="No Impact"/>
    <s v="No Impact"/>
    <s v="Some Impact"/>
    <s v="Exercise Science"/>
    <s v="No"/>
    <s v="No"/>
    <s v="No"/>
    <s v="No"/>
    <s v="No"/>
    <s v="No"/>
    <s v="No"/>
    <s v="No"/>
    <s v="No"/>
    <n v="3"/>
    <s v="No"/>
    <s v="No"/>
    <s v="No"/>
    <s v="No"/>
    <s v="No"/>
    <s v="No"/>
    <s v="No"/>
    <s v="No"/>
    <s v="Man"/>
    <s v="Hispanic or Latino"/>
    <s v="18 and younger"/>
  </r>
  <r>
    <s v="2022/10/06 9:56:13 AM EST"/>
    <x v="1"/>
    <s v="No"/>
    <s v="No"/>
    <s v="No"/>
    <s v="No"/>
    <s v="Yes"/>
    <s v="No"/>
    <s v="Yes"/>
    <s v="Yes"/>
    <s v="No"/>
    <s v="No"/>
    <s v="No"/>
    <s v="No"/>
    <s v="No"/>
    <s v="No"/>
    <s v="No"/>
    <s v="Some Impact"/>
    <s v="High Impact"/>
    <s v="No Impact"/>
    <s v="No Impact"/>
    <s v="No Impact"/>
    <s v="No Impact"/>
    <s v="High Impact"/>
    <s v="Some Impact"/>
    <s v="No Impact"/>
    <s v="High Impact"/>
    <s v="No Impact"/>
    <s v="High Impact"/>
    <s v="N/A"/>
    <s v="N/A"/>
    <s v="High Impact"/>
    <s v="N/A"/>
    <s v="Yes"/>
    <s v="No"/>
    <s v="Yes"/>
    <s v="No"/>
    <s v="No"/>
    <s v="No"/>
    <s v="No"/>
    <s v="No"/>
    <s v="No"/>
    <s v="No"/>
    <s v="No"/>
    <s v="Not Sure"/>
    <s v="No"/>
    <s v="No"/>
    <s v="No"/>
    <s v="No"/>
    <s v="No"/>
    <s v="No"/>
    <s v="No"/>
    <s v="No"/>
    <s v="No"/>
    <s v="No"/>
    <s v="No"/>
    <s v="No"/>
    <s v="No"/>
    <s v="No"/>
    <s v="No"/>
    <s v="Yes"/>
    <s v="N/A"/>
    <s v="N/A"/>
    <s v="N/A"/>
    <s v="N/A"/>
    <s v="N/A"/>
    <s v="N/A"/>
    <s v="N/A"/>
    <s v="N/A"/>
    <s v="N/A"/>
    <s v="N/A"/>
    <s v="N/A"/>
    <s v="N/A"/>
    <s v="N/A"/>
    <s v="Exercise Science"/>
    <s v="No"/>
    <s v="No"/>
    <s v="No"/>
    <s v="No"/>
    <s v="No"/>
    <s v="No"/>
    <s v="No"/>
    <s v="No"/>
    <s v="No"/>
    <n v="1"/>
    <s v="No"/>
    <s v="No"/>
    <s v="No"/>
    <s v="No"/>
    <s v="No"/>
    <s v="No"/>
    <s v="No"/>
    <s v="No"/>
    <s v="Woman"/>
    <s v="White/Caucasian"/>
    <s v="25-34"/>
  </r>
  <r>
    <s v="2022/10/06 9:59:41 AM EST"/>
    <x v="1"/>
    <s v="Yes"/>
    <s v="Yes"/>
    <s v="Yes"/>
    <s v="Yes"/>
    <s v="Yes"/>
    <s v="Don't recall"/>
    <s v="Yes"/>
    <s v="Yes"/>
    <s v="Don't recall"/>
    <s v="Don't recall"/>
    <s v="No"/>
    <s v="Don't recall"/>
    <s v="Don't recall"/>
    <s v="Don't recall"/>
    <s v="Yes"/>
    <s v="High Impact"/>
    <s v="High Impact"/>
    <s v="Some Impact"/>
    <s v="Some Impact"/>
    <s v="Some Impact"/>
    <s v="Some Impact"/>
    <s v="High Impact"/>
    <s v="Some Impact"/>
    <s v="Some Impact"/>
    <s v="Some Impact"/>
    <s v="Some Impact"/>
    <s v="High Impact"/>
    <s v="High Impact"/>
    <s v="No Impact"/>
    <s v="High Impact"/>
    <s v="No Impact"/>
    <s v="Not Sure"/>
    <s v="Not Sure"/>
    <s v="Yes"/>
    <s v="No"/>
    <s v="No"/>
    <s v="Yes"/>
    <s v="No"/>
    <s v="No"/>
    <s v="No"/>
    <s v="Not Sure"/>
    <s v="No"/>
    <s v="Not Sure"/>
    <s v="Not Sure"/>
    <s v="Not Sure"/>
    <s v="No"/>
    <s v="No"/>
    <s v="Not Sure"/>
    <s v="Yes"/>
    <s v="Yes"/>
    <s v="Yes"/>
    <s v="Yes"/>
    <s v="No"/>
    <s v="Yes"/>
    <s v="Yes"/>
    <s v="Yes"/>
    <s v="Yes"/>
    <s v="Yes"/>
    <s v="Yes"/>
    <s v="No Impact"/>
    <s v="No Impact"/>
    <s v="No Impact"/>
    <s v="No Impact"/>
    <s v="No Impact"/>
    <s v="No Impact"/>
    <s v="No Impact"/>
    <s v="Some Impact"/>
    <s v="Some Impact"/>
    <s v="No Impact"/>
    <s v="Some Impact"/>
    <s v="Some Impact"/>
    <s v="Some Impact"/>
    <s v="Exercise Science"/>
    <s v="Don't recall"/>
    <s v="Don't recall"/>
    <s v="Yes"/>
    <s v="Yes"/>
    <s v="Don't recall"/>
    <s v="Don't recall"/>
    <s v="Yes"/>
    <s v="Don't recall"/>
    <s v="Yes"/>
    <n v="3"/>
    <s v="Yes"/>
    <s v="Yes"/>
    <s v="Yes"/>
    <s v="No"/>
    <s v="No"/>
    <s v="Yes"/>
    <s v="Yes"/>
    <s v="No"/>
    <s v="Man"/>
    <s v="White/Caucasian"/>
    <s v="19-20"/>
  </r>
  <r>
    <s v="2022/10/06 4:32:00 PM EST"/>
    <x v="2"/>
    <s v="Don't recall"/>
    <s v="Don't recall"/>
    <s v="Don't recall"/>
    <s v="Don't recall"/>
    <s v="Yes"/>
    <s v="Don't recall"/>
    <s v="Yes"/>
    <s v="Don't recall"/>
    <s v="Don't recall"/>
    <s v="Don't recall"/>
    <s v="Don't recall"/>
    <s v="Don't recall"/>
    <s v="Don't recall"/>
    <s v="Don't recall"/>
    <s v="Don't recall"/>
    <s v="High Impact"/>
    <s v="High Impact"/>
    <s v="High Impact"/>
    <s v="Some Impact"/>
    <s v="No Impact"/>
    <s v="Some Impact"/>
    <s v="Some Impact"/>
    <s v="Some Impact"/>
    <s v="No Impact"/>
    <s v="Some Impact"/>
    <s v="Some Impact"/>
    <s v="Some Impact"/>
    <s v="No Impact"/>
    <s v="No Impact"/>
    <s v="High Impact"/>
    <s v="No Impact"/>
    <s v="No"/>
    <s v="No"/>
    <s v="No"/>
    <s v="No"/>
    <s v="No"/>
    <s v="No"/>
    <s v="No"/>
    <s v="No"/>
    <s v="No"/>
    <s v="No"/>
    <s v="No"/>
    <s v="No"/>
    <s v="No"/>
    <s v="No"/>
    <s v="No"/>
    <s v="No"/>
    <s v="No"/>
    <s v="No"/>
    <s v="No"/>
    <s v="No"/>
    <s v="No"/>
    <s v="No"/>
    <s v="No"/>
    <s v="No"/>
    <s v="No"/>
    <s v="No"/>
    <s v="No"/>
    <s v="Yes"/>
    <s v="No Impact"/>
    <s v="No Impact"/>
    <s v="No Impact"/>
    <s v="No Impact"/>
    <s v="No Impact"/>
    <s v="No Impact"/>
    <s v="No Impact"/>
    <s v="No Impact"/>
    <s v="No Impact"/>
    <s v="No Impact"/>
    <s v="No Impact"/>
    <s v="No Impact"/>
    <s v="No Impact"/>
    <s v="Teacher Education for Phys Ed and Health"/>
    <s v="Don't recall"/>
    <s v="Don't recall"/>
    <s v="Don't recall"/>
    <s v="Don't recall"/>
    <s v="Don't recall"/>
    <s v="Don't recall"/>
    <s v="Don't recall"/>
    <s v="Don't recall"/>
    <s v="Don't recall"/>
    <n v="2"/>
    <s v="No"/>
    <s v="No"/>
    <s v="No"/>
    <s v="No"/>
    <s v="No"/>
    <s v="No"/>
    <s v="No"/>
    <s v="No"/>
    <s v="Man"/>
    <s v="Hispanic or Latino;White/Caucasian"/>
    <s v="21-24"/>
  </r>
  <r>
    <s v="2022/10/06 5:06:25 PM EST"/>
    <x v="2"/>
    <s v="No"/>
    <s v="No"/>
    <s v="No"/>
    <s v="Yes"/>
    <s v="Yes"/>
    <s v="Don't recall"/>
    <s v="Yes"/>
    <s v="Yes"/>
    <s v="Don't recall"/>
    <s v="No"/>
    <s v="Yes"/>
    <s v="Yes"/>
    <s v="Don't recall"/>
    <s v="Don't recall"/>
    <s v="Yes"/>
    <s v="High Impact"/>
    <s v="High Impact"/>
    <s v="High Impact"/>
    <s v="High Impact"/>
    <s v="High Impact"/>
    <s v="Some Impact"/>
    <s v="High Impact"/>
    <s v="Some Impact"/>
    <s v="No Impact"/>
    <s v="Some Impact"/>
    <s v="No Impact"/>
    <s v="High Impact"/>
    <s v="N/A"/>
    <s v="N/A"/>
    <s v="Some Impact"/>
    <s v="N/A"/>
    <s v="No"/>
    <s v="No"/>
    <s v="No"/>
    <s v="No"/>
    <s v="No"/>
    <s v="No"/>
    <s v="No"/>
    <s v="No"/>
    <s v="No"/>
    <s v="Yes"/>
    <s v="No"/>
    <s v="Yes"/>
    <s v="No"/>
    <s v="No"/>
    <s v="No"/>
    <s v="No"/>
    <s v="No"/>
    <s v="Yes"/>
    <s v="No"/>
    <s v="Yes"/>
    <s v="Yes"/>
    <s v="No"/>
    <s v="Yes"/>
    <s v="No"/>
    <s v="No"/>
    <s v="No"/>
    <s v="No"/>
    <s v="Yes"/>
    <s v="Some Impact"/>
    <s v="No Impact"/>
    <s v="No Impact"/>
    <s v="No Impact"/>
    <s v="No Impact"/>
    <s v="No Impact"/>
    <s v="No Impact"/>
    <s v="No Impact"/>
    <s v="No Impact"/>
    <s v="No Impact"/>
    <s v="No Impact"/>
    <s v="No Impact"/>
    <s v="No Impact"/>
    <s v="Communication"/>
    <s v="Don't recall"/>
    <s v="Don't recall"/>
    <s v="Don't recall"/>
    <s v="No"/>
    <s v="Yes"/>
    <s v="No"/>
    <s v="Don't recall"/>
    <s v="Don't recall"/>
    <s v="Don't recall"/>
    <n v="2"/>
    <s v="No"/>
    <s v="No"/>
    <s v="No"/>
    <s v="No"/>
    <s v="No"/>
    <s v="No"/>
    <s v="No"/>
    <s v="No"/>
    <s v="Man"/>
    <s v="White/Caucasian"/>
    <s v="25-34"/>
  </r>
  <r>
    <s v="2022/10/06 5:35:59 PM EST"/>
    <x v="0"/>
    <s v="No"/>
    <s v="No"/>
    <s v="No"/>
    <s v="Yes"/>
    <s v="No"/>
    <s v="Yes"/>
    <s v="Yes"/>
    <s v="Yes"/>
    <s v="No"/>
    <s v="No"/>
    <s v="No"/>
    <s v="No"/>
    <s v="No"/>
    <s v="No"/>
    <s v="No"/>
    <s v="High Impact"/>
    <s v="No Impact"/>
    <s v="No Impact"/>
    <s v="No Impact"/>
    <s v="No Impact"/>
    <s v="No Impact"/>
    <s v="Some Impact"/>
    <s v="No Impact"/>
    <s v="No Impact"/>
    <s v="No Impact"/>
    <s v="No Impact"/>
    <s v="High Impact"/>
    <s v="Some Impact"/>
    <s v="No Impact"/>
    <s v="Some Impact"/>
    <s v="No Impact"/>
    <s v="No"/>
    <s v="No"/>
    <s v="No"/>
    <s v="No"/>
    <s v="No"/>
    <s v="No"/>
    <s v="No"/>
    <s v="No"/>
    <s v="No"/>
    <s v="No"/>
    <s v="No"/>
    <s v="No"/>
    <s v="No"/>
    <s v="No"/>
    <s v="No"/>
    <s v="No"/>
    <s v="No"/>
    <s v="Yes"/>
    <s v="No"/>
    <s v="No"/>
    <s v="Yes"/>
    <s v="No"/>
    <s v="No"/>
    <s v="No"/>
    <s v="No"/>
    <s v="No"/>
    <s v="No"/>
    <s v="Yes"/>
    <s v="Some Impact"/>
    <s v="No Impact"/>
    <s v="No Impact"/>
    <s v="No Impact"/>
    <s v="No Impact"/>
    <s v="No Impact"/>
    <s v="No Impact"/>
    <s v="Some Impact"/>
    <s v="Some Impact"/>
    <s v="No Impact"/>
    <s v="No Impact"/>
    <s v="No Impact"/>
    <s v="No Impact"/>
    <s v="Early Childhood Education"/>
    <s v="No"/>
    <s v="No"/>
    <s v="No"/>
    <s v="No"/>
    <s v="No"/>
    <s v="No"/>
    <s v="No"/>
    <s v="No"/>
    <s v="No"/>
    <n v="3"/>
    <s v="No"/>
    <s v="No"/>
    <s v="Yes"/>
    <s v="No"/>
    <s v="No"/>
    <s v="No"/>
    <s v="Yes"/>
    <s v="No"/>
    <s v="Woman"/>
    <s v="White/Caucasian"/>
    <s v="19-20"/>
  </r>
  <r>
    <s v="2022/10/07 12:08:13 PM EST"/>
    <x v="0"/>
    <s v="Yes"/>
    <s v="Yes"/>
    <s v="Don't recall"/>
    <s v="Yes"/>
    <s v="Yes"/>
    <s v="Don't recall"/>
    <s v="Yes"/>
    <s v="Yes"/>
    <s v="Don't recall"/>
    <s v="Don't recall"/>
    <s v="No"/>
    <s v="No"/>
    <s v="No"/>
    <s v="No"/>
    <s v="No"/>
    <s v="High Impact"/>
    <s v="High Impact"/>
    <s v="High Impact"/>
    <s v="Some Impact"/>
    <s v="High Impact"/>
    <s v="No Impact"/>
    <s v="Some Impact"/>
    <s v="High Impact"/>
    <s v="Some Impact"/>
    <s v="No Impact"/>
    <s v="No Impact"/>
    <s v="Some Impact"/>
    <s v="No Impact"/>
    <s v="No Impact"/>
    <s v="High Impact"/>
    <s v="No Impact"/>
    <s v="No"/>
    <s v="No"/>
    <s v="No"/>
    <s v="Yes"/>
    <s v="No"/>
    <s v="No"/>
    <s v="No"/>
    <s v="No"/>
    <s v="No"/>
    <s v="No"/>
    <s v="No"/>
    <s v="No"/>
    <s v="No"/>
    <s v="No"/>
    <s v="No"/>
    <s v="No"/>
    <s v="No"/>
    <s v="Yes"/>
    <s v="Yes"/>
    <s v="No"/>
    <s v="Yes"/>
    <s v="No"/>
    <s v="Yes"/>
    <s v="No"/>
    <s v="No"/>
    <s v="No"/>
    <s v="No"/>
    <s v="Yes"/>
    <s v="N/A"/>
    <s v="N/A"/>
    <s v="N/A"/>
    <s v="N/A"/>
    <s v="N/A"/>
    <s v="N/A"/>
    <s v="N/A"/>
    <s v="High Impact"/>
    <s v="N/A"/>
    <s v="N/A"/>
    <s v="N/A"/>
    <s v="N/A"/>
    <s v="N/A"/>
    <s v="Nursing"/>
    <s v="Yes"/>
    <s v="Yes"/>
    <s v="Yes"/>
    <s v="Yes"/>
    <s v="Yes"/>
    <s v="No"/>
    <s v="No"/>
    <s v="No"/>
    <s v="No"/>
    <n v="1"/>
    <s v="No"/>
    <s v="Yes"/>
    <s v="No"/>
    <s v="No"/>
    <s v="No"/>
    <s v="No"/>
    <s v="No"/>
    <s v="No"/>
    <s v="Woman"/>
    <s v="White/Caucasian"/>
    <s v="18 and younger"/>
  </r>
  <r>
    <s v="2022/10/08 11:02:31 AM EST"/>
    <x v="0"/>
    <s v="No"/>
    <s v="No"/>
    <s v="No"/>
    <s v="Yes"/>
    <s v="Yes"/>
    <s v="No"/>
    <s v="Yes"/>
    <s v="Yes"/>
    <s v="No"/>
    <s v="No"/>
    <s v="No"/>
    <s v="No"/>
    <s v="No"/>
    <s v="No"/>
    <s v="No"/>
    <s v="High Impact"/>
    <s v="High Impact"/>
    <s v="High Impact"/>
    <s v="Some Impact"/>
    <s v="High Impact"/>
    <s v="Some Impact"/>
    <s v="Some Impact"/>
    <s v="High Impact"/>
    <s v="High Impact"/>
    <s v="High Impact"/>
    <s v="Some Impact"/>
    <s v="High Impact"/>
    <s v="N/A"/>
    <s v="N/A"/>
    <s v="High Impact"/>
    <s v="High Impact"/>
    <s v="No"/>
    <s v="No"/>
    <s v="No"/>
    <s v="No"/>
    <s v="No"/>
    <s v="No"/>
    <s v="No"/>
    <s v="No"/>
    <s v="No"/>
    <s v="No"/>
    <s v="No"/>
    <s v="No"/>
    <s v="No"/>
    <s v="No"/>
    <s v="No"/>
    <s v="No"/>
    <s v="No"/>
    <s v="No"/>
    <s v="Yes"/>
    <s v="Yes"/>
    <s v="No"/>
    <s v="No"/>
    <s v="No"/>
    <s v="No"/>
    <s v="No"/>
    <s v="No"/>
    <s v="No"/>
    <s v="No"/>
    <s v="No Impact"/>
    <s v="No Impact"/>
    <s v="No Impact"/>
    <s v="No Impact"/>
    <s v="No Impact"/>
    <s v="No Impact"/>
    <s v="No Impact"/>
    <s v="No Impact"/>
    <s v="No Impact"/>
    <s v="No Impact"/>
    <s v="No Impact"/>
    <s v="No Impact"/>
    <s v="No Impact"/>
    <s v="Liberal Arts"/>
    <s v="No"/>
    <s v="No"/>
    <s v="No"/>
    <s v="No"/>
    <s v="No"/>
    <s v="No"/>
    <s v="No"/>
    <s v="No"/>
    <s v="No"/>
    <n v="1"/>
    <s v="No"/>
    <s v="No"/>
    <s v="No"/>
    <s v="No"/>
    <s v="No"/>
    <s v="No"/>
    <s v="No"/>
    <s v="No"/>
    <s v="Man"/>
    <s v="Hispanic or Latino"/>
    <s v="21-24"/>
  </r>
  <r>
    <s v="2022/10/09 7:00:53 PM EST"/>
    <x v="0"/>
    <s v="No"/>
    <s v="Yes"/>
    <s v="Yes"/>
    <s v="Yes"/>
    <s v="Yes"/>
    <s v="Yes"/>
    <s v="No"/>
    <s v="Yes"/>
    <s v="No"/>
    <s v="No"/>
    <s v="No"/>
    <s v="No"/>
    <s v="No"/>
    <s v="No"/>
    <s v="No"/>
    <s v="High Impact"/>
    <s v="High Impact"/>
    <s v="High Impact"/>
    <s v="Some Impact"/>
    <s v="High Impact"/>
    <s v="Some Impact"/>
    <s v="Some Impact"/>
    <s v="High Impact"/>
    <s v="High Impact"/>
    <s v="Some Impact"/>
    <s v="Some Impact"/>
    <s v="No Impact"/>
    <s v="No Impact"/>
    <s v="No Impact"/>
    <s v="High Impact"/>
    <s v="No Impact"/>
    <s v="No"/>
    <s v="No"/>
    <s v="No"/>
    <s v="Yes"/>
    <s v="No"/>
    <s v="No"/>
    <s v="No"/>
    <s v="No"/>
    <s v="No"/>
    <s v="No"/>
    <s v="No"/>
    <s v="Yes"/>
    <s v="No"/>
    <s v="No"/>
    <s v="No"/>
    <s v="No"/>
    <s v="No"/>
    <s v="Yes"/>
    <s v="Yes"/>
    <s v="Yes"/>
    <s v="Yes"/>
    <s v="No"/>
    <s v="No"/>
    <s v="No"/>
    <s v="No"/>
    <s v="No"/>
    <s v="No"/>
    <s v="No"/>
    <s v="No Impact"/>
    <s v="No Impact"/>
    <s v="No Impact"/>
    <s v="No Impact"/>
    <s v="No Impact"/>
    <s v="No Impact"/>
    <s v="No Impact"/>
    <s v="Some Impact"/>
    <s v="Some Impact"/>
    <s v="No Impact"/>
    <s v="No Impact"/>
    <s v="No Impact"/>
    <s v="High Impact"/>
    <s v="Business"/>
    <s v="No"/>
    <s v="No"/>
    <s v="No"/>
    <s v="No"/>
    <s v="Yes"/>
    <s v="No"/>
    <s v="No"/>
    <s v="No"/>
    <s v="No"/>
    <n v="2"/>
    <s v="No"/>
    <s v="Yes"/>
    <s v="No"/>
    <s v="No"/>
    <s v="No"/>
    <s v="No"/>
    <s v="No"/>
    <s v="No"/>
    <s v="Man"/>
    <s v="Hispanic or Latino;Black/African American"/>
    <s v="18 and younger"/>
  </r>
  <r>
    <s v="2022/10/12 5:23:54 PM EST"/>
    <x v="1"/>
    <s v="Yes"/>
    <s v="Yes"/>
    <s v="No"/>
    <s v="Yes"/>
    <s v="No"/>
    <s v="Yes"/>
    <s v="Yes"/>
    <s v="Yes"/>
    <s v="No"/>
    <s v="Yes"/>
    <s v="Yes"/>
    <s v="No"/>
    <s v="No"/>
    <s v="No"/>
    <s v="No"/>
    <s v="Some Impact"/>
    <s v="Some Impact"/>
    <s v="Some Impact"/>
    <s v="Some Impact"/>
    <s v="Some Impact"/>
    <s v="Some Impact"/>
    <s v="Some Impact"/>
    <s v="Some Impact"/>
    <s v="Some Impact"/>
    <s v="Some Impact"/>
    <s v="Some Impact"/>
    <s v="N/A"/>
    <s v="Some Impact"/>
    <s v="Some Impact"/>
    <s v="High Impact"/>
    <s v="High Impact"/>
    <s v="Not Sure"/>
    <s v="Not Sure"/>
    <s v="Not Sure"/>
    <s v="Not Sure"/>
    <s v="Not Sure"/>
    <s v="Not Sure"/>
    <s v="Not Sure"/>
    <s v="Yes"/>
    <s v="Not Sure"/>
    <s v="Not Sure"/>
    <s v="Not Sure"/>
    <s v="Yes"/>
    <s v="Not Sure"/>
    <s v="Not Sure"/>
    <s v="Not Sure"/>
    <s v="Not Sure"/>
    <s v="Not Sure"/>
    <s v="Yes"/>
    <s v="Yes"/>
    <s v="Yes"/>
    <s v="No"/>
    <s v="No"/>
    <s v="No"/>
    <s v="No"/>
    <s v="No"/>
    <s v="No"/>
    <s v="Yes"/>
    <s v="Yes"/>
    <s v="Some Impact"/>
    <s v="No Impact"/>
    <s v="No Impact"/>
    <s v="No Impact"/>
    <s v="No Impact"/>
    <s v="No Impact"/>
    <s v="No Impact"/>
    <s v="High Impact"/>
    <s v="High Impact"/>
    <s v="Some Impact"/>
    <s v="Some Impact"/>
    <s v="No Impact"/>
    <s v="No Impact"/>
    <s v="Computer Science"/>
    <s v="Don't recall"/>
    <s v="Don't recall"/>
    <s v="Yes"/>
    <s v="Yes"/>
    <s v="Don't recall"/>
    <s v="No"/>
    <s v="No"/>
    <s v="No"/>
    <s v="No"/>
    <n v="5"/>
    <s v="Yes"/>
    <s v="Yes"/>
    <s v="Yes"/>
    <s v="Yes"/>
    <s v="Yes"/>
    <s v="Yes"/>
    <s v="Yes"/>
    <s v="Yes"/>
    <s v="Man"/>
    <s v="White/Caucasian"/>
    <s v="19-20"/>
  </r>
  <r>
    <s v="2022/10/17 9:28:25 PM EST"/>
    <x v="0"/>
    <s v="Yes"/>
    <s v="No"/>
    <s v="No"/>
    <s v="Yes"/>
    <s v="No"/>
    <s v="No"/>
    <s v="No"/>
    <s v="No"/>
    <s v="No"/>
    <s v="No"/>
    <s v="Yes"/>
    <s v="No"/>
    <s v="No"/>
    <s v="Yes"/>
    <s v="No"/>
    <s v="High Impact"/>
    <s v="High Impact"/>
    <s v="Some Impact"/>
    <s v="High Impact"/>
    <s v="No Impact"/>
    <s v="No Impact"/>
    <s v="No Impact"/>
    <s v="No Impact"/>
    <s v="No Impact"/>
    <s v="Some Impact"/>
    <s v="No Impact"/>
    <s v="No Impact"/>
    <s v="No Impact"/>
    <s v="No Impact"/>
    <s v="No Impact"/>
    <s v="No Impact"/>
    <s v="No"/>
    <s v="No"/>
    <s v="Not Sure"/>
    <s v="No"/>
    <s v="No"/>
    <s v="No"/>
    <s v="No"/>
    <s v="No"/>
    <s v="No"/>
    <s v="No"/>
    <s v="No"/>
    <s v="No"/>
    <s v="No"/>
    <s v="No"/>
    <s v="No"/>
    <s v="No"/>
    <s v="No"/>
    <s v="Yes"/>
    <s v="Yes"/>
    <s v="Yes"/>
    <s v="No"/>
    <s v="No"/>
    <s v="No"/>
    <s v="No"/>
    <s v="No"/>
    <s v="No"/>
    <s v="No"/>
    <s v="No"/>
    <s v="No Impact"/>
    <s v="No Impact"/>
    <s v="No Impact"/>
    <s v="No Impact"/>
    <s v="No Impact"/>
    <s v="No Impact"/>
    <s v="No Impact"/>
    <s v="Some Impact"/>
    <s v="Some Impact"/>
    <s v="No Impact"/>
    <s v="No Impact"/>
    <s v="No Impact"/>
    <s v="No Impact"/>
    <s v="Not in a degree program"/>
    <s v="No"/>
    <s v="No"/>
    <s v="Don't recall"/>
    <s v="Yes"/>
    <s v="No"/>
    <s v="No"/>
    <s v="No"/>
    <s v="No"/>
    <s v="No"/>
    <n v="5"/>
    <s v="Yes"/>
    <s v="Yes"/>
    <s v="Yes"/>
    <s v="Yes"/>
    <s v="Yes"/>
    <s v="Yes"/>
    <s v="No"/>
    <s v="No"/>
    <s v="Man"/>
    <s v="Asian"/>
    <s v="25-34"/>
  </r>
  <r>
    <s v="2022/10/18 11:35:42 AM EST"/>
    <x v="1"/>
    <s v="No"/>
    <s v="No"/>
    <s v="No"/>
    <s v="Yes"/>
    <s v="No"/>
    <s v="No"/>
    <s v="No"/>
    <s v="No"/>
    <s v="No"/>
    <s v="No"/>
    <s v="No"/>
    <s v="No"/>
    <s v="No"/>
    <s v="No"/>
    <s v="No"/>
    <s v="High Impact"/>
    <s v="No Impact"/>
    <s v="No Impact"/>
    <s v="No Impact"/>
    <s v="Some Impact"/>
    <s v="No Impact"/>
    <s v="No Impact"/>
    <s v="Some Impact"/>
    <s v="Some Impact"/>
    <s v="Some Impact"/>
    <s v="No Impact"/>
    <s v="High Impact"/>
    <s v="No Impact"/>
    <s v="No Impact"/>
    <s v="High Impact"/>
    <s v="No Impact"/>
    <s v="No"/>
    <s v="No"/>
    <s v="No"/>
    <s v="No"/>
    <s v="No"/>
    <s v="No"/>
    <s v="No"/>
    <s v="No"/>
    <s v="No"/>
    <s v="No"/>
    <s v="No"/>
    <s v="No"/>
    <s v="No"/>
    <s v="No"/>
    <s v="No"/>
    <s v="No"/>
    <s v="No"/>
    <s v="No"/>
    <s v="No"/>
    <s v="No"/>
    <s v="No"/>
    <s v="No"/>
    <s v="No"/>
    <s v="No"/>
    <s v="No"/>
    <s v="No"/>
    <s v="No"/>
    <s v="Yes"/>
    <s v="No Impact"/>
    <s v="No Impact"/>
    <s v="No Impact"/>
    <s v="No Impact"/>
    <s v="No Impact"/>
    <s v="No Impact"/>
    <s v="No Impact"/>
    <s v="No Impact"/>
    <s v="No Impact"/>
    <s v="No Impact"/>
    <s v="No Impact"/>
    <s v="No Impact"/>
    <s v="No Impact"/>
    <s v="Criminal Justice"/>
    <s v="No"/>
    <s v="No"/>
    <s v="No"/>
    <s v="No"/>
    <s v="No"/>
    <s v="No"/>
    <s v="No"/>
    <s v="No"/>
    <s v="No"/>
    <n v="1"/>
    <s v="No"/>
    <s v="No"/>
    <s v="No"/>
    <s v="No"/>
    <s v="No"/>
    <s v="No"/>
    <s v="No"/>
    <s v="No"/>
    <s v="Man"/>
    <s v="Asian"/>
    <s v="19-20"/>
  </r>
  <r>
    <s v="2022/10/18 11:35:49 AM EST"/>
    <x v="1"/>
    <s v="No"/>
    <s v="No"/>
    <s v="No"/>
    <s v="No"/>
    <s v="No"/>
    <s v="Yes"/>
    <s v="Yes"/>
    <s v="Yes"/>
    <s v="No"/>
    <s v="No"/>
    <s v="No"/>
    <s v="No"/>
    <s v="No"/>
    <s v="No"/>
    <s v="No"/>
    <s v="Some Impact"/>
    <s v="High Impact"/>
    <s v="High Impact"/>
    <s v="No Impact"/>
    <s v="No Impact"/>
    <s v="No Impact"/>
    <s v="Some Impact"/>
    <s v="No Impact"/>
    <s v="No Impact"/>
    <s v="High Impact"/>
    <s v="No Impact"/>
    <s v="No Impact"/>
    <s v="No Impact"/>
    <s v="No Impact"/>
    <s v="No Impact"/>
    <s v="High Impact"/>
    <s v="No"/>
    <s v="No"/>
    <s v="No"/>
    <s v="No"/>
    <s v="No"/>
    <s v="No"/>
    <s v="No"/>
    <s v="Yes"/>
    <s v="No"/>
    <s v="No"/>
    <s v="No"/>
    <s v="Yes"/>
    <s v="No"/>
    <s v="No"/>
    <s v="No"/>
    <s v="No"/>
    <s v="No"/>
    <s v="Yes"/>
    <s v="Yes"/>
    <s v="No"/>
    <s v="No"/>
    <s v="No"/>
    <s v="No"/>
    <s v="No"/>
    <s v="No"/>
    <s v="No"/>
    <s v="No"/>
    <s v="Yes"/>
    <s v="Some Impact"/>
    <s v="No Impact"/>
    <s v="No Impact"/>
    <s v="No Impact"/>
    <s v="No Impact"/>
    <s v="No Impact"/>
    <s v="No Impact"/>
    <s v="No Impact"/>
    <s v="No Impact"/>
    <s v="No Impact"/>
    <s v="No Impact"/>
    <s v="No Impact"/>
    <s v="No Impact"/>
    <s v="Criminal Justice"/>
    <s v="Yes"/>
    <s v="No"/>
    <s v="No"/>
    <s v="No"/>
    <s v="No"/>
    <s v="No"/>
    <s v="No"/>
    <s v="No"/>
    <s v="No"/>
    <n v="2"/>
    <s v="No"/>
    <s v="No"/>
    <s v="No"/>
    <s v="Yes"/>
    <s v="Yes"/>
    <s v="No"/>
    <s v="No"/>
    <s v="No"/>
    <s v="Man"/>
    <s v="White/Caucasian"/>
    <s v="18 and younger"/>
  </r>
  <r>
    <s v="2022/10/18 11:35:50 AM EST"/>
    <x v="1"/>
    <s v="No"/>
    <s v="No"/>
    <s v="No"/>
    <s v="Yes"/>
    <s v="No"/>
    <s v="No"/>
    <s v="Yes"/>
    <s v="Yes"/>
    <s v="No"/>
    <s v="No"/>
    <s v="No"/>
    <s v="No"/>
    <s v="No"/>
    <s v="No"/>
    <s v="No"/>
    <s v="High Impact"/>
    <s v="High Impact"/>
    <s v="High Impact"/>
    <s v="High Impact"/>
    <s v="Some Impact"/>
    <s v="Some Impact"/>
    <s v="High Impact"/>
    <s v="No Impact"/>
    <s v="No Impact"/>
    <s v="No Impact"/>
    <s v="Some Impact"/>
    <s v="Some Impact"/>
    <s v="No Impact"/>
    <s v="No Impact"/>
    <s v="High Impact"/>
    <s v="High Impact"/>
    <s v="No"/>
    <s v="No"/>
    <s v="No"/>
    <s v="No"/>
    <s v="No"/>
    <s v="No"/>
    <s v="Yes"/>
    <s v="No"/>
    <s v="No"/>
    <s v="Yes"/>
    <s v="No"/>
    <s v="No"/>
    <s v="No"/>
    <s v="No"/>
    <s v="No"/>
    <s v="No"/>
    <s v="No"/>
    <s v="Yes"/>
    <s v="Yes"/>
    <s v="Yes"/>
    <s v="Yes"/>
    <s v="No"/>
    <s v="Yes"/>
    <s v="No"/>
    <s v="No"/>
    <s v="No"/>
    <s v="No"/>
    <s v="Yes"/>
    <s v="No Impact"/>
    <s v="No Impact"/>
    <s v="No Impact"/>
    <s v="No Impact"/>
    <s v="No Impact"/>
    <s v="No Impact"/>
    <s v="High Impact"/>
    <s v="High Impact"/>
    <s v="High Impact"/>
    <s v="No Impact"/>
    <s v="No Impact"/>
    <s v="No Impact"/>
    <s v="High Impact"/>
    <s v="Criminal Justice"/>
    <s v="No"/>
    <s v="No"/>
    <s v="No"/>
    <s v="Yes"/>
    <s v="Yes"/>
    <s v="No"/>
    <s v="No"/>
    <s v="No"/>
    <s v="No"/>
    <n v="2"/>
    <s v="Yes"/>
    <s v="No"/>
    <s v="Yes"/>
    <s v="No"/>
    <s v="No"/>
    <s v="No"/>
    <s v="No"/>
    <s v="No"/>
    <s v="Woman"/>
    <s v="Asian"/>
    <s v="18 and younger"/>
  </r>
  <r>
    <s v="2022/10/18 11:36:00 AM EST"/>
    <x v="1"/>
    <s v="Don't recall"/>
    <s v="Don't recall"/>
    <s v="Don't recall"/>
    <s v="Don't recall"/>
    <s v="Don't recall"/>
    <s v="Don't recall"/>
    <s v="Don't recall"/>
    <s v="Don't recall"/>
    <s v="Don't recall"/>
    <s v="Don't recall"/>
    <s v="Don't recall"/>
    <s v="Don't recall"/>
    <s v="Don't recall"/>
    <s v="Don't recall"/>
    <s v="Yes"/>
    <s v="N/A"/>
    <s v="N/A"/>
    <s v="N/A"/>
    <s v="N/A"/>
    <s v="N/A"/>
    <s v="N/A"/>
    <s v="N/A"/>
    <s v="N/A"/>
    <s v="N/A"/>
    <s v="N/A"/>
    <s v="N/A"/>
    <s v="N/A"/>
    <s v="N/A"/>
    <s v="N/A"/>
    <s v="Some Impact"/>
    <s v="High Impact"/>
    <s v="No"/>
    <s v="No"/>
    <s v="Yes"/>
    <s v="No"/>
    <s v="No"/>
    <s v="No"/>
    <s v="Yes"/>
    <s v="No"/>
    <s v="No"/>
    <s v="No"/>
    <s v="No"/>
    <s v="No"/>
    <s v="No"/>
    <s v="No"/>
    <s v="No"/>
    <s v="No"/>
    <s v="No"/>
    <s v="No"/>
    <s v="No"/>
    <s v="Yes"/>
    <s v="No"/>
    <s v="No"/>
    <s v="No"/>
    <s v="No"/>
    <s v="No"/>
    <s v="No"/>
    <s v="No"/>
    <s v="Yes"/>
    <s v="Some Impact"/>
    <s v="Some Impact"/>
    <s v="N/A"/>
    <s v="N/A"/>
    <s v="N/A"/>
    <s v="N/A"/>
    <s v="N/A"/>
    <s v="N/A"/>
    <s v="N/A"/>
    <s v="N/A"/>
    <s v="N/A"/>
    <s v="N/A"/>
    <s v="N/A"/>
    <s v="Criminal Justice"/>
    <s v="Yes"/>
    <s v="No"/>
    <s v="No"/>
    <s v="No"/>
    <s v="Yes"/>
    <s v="No"/>
    <s v="No"/>
    <s v="No"/>
    <s v="No"/>
    <n v="2"/>
    <s v="No"/>
    <s v="No"/>
    <s v="No"/>
    <s v="No"/>
    <s v="No"/>
    <s v="No"/>
    <s v="No"/>
    <s v="No"/>
    <s v="Woman"/>
    <s v="Asian"/>
    <s v="18 and younger"/>
  </r>
  <r>
    <s v="2022/10/18 11:36:09 AM EST"/>
    <x v="1"/>
    <s v="No"/>
    <s v="No"/>
    <s v="Yes"/>
    <s v="Yes"/>
    <s v="Yes"/>
    <s v="No"/>
    <s v="No"/>
    <s v="No"/>
    <s v="No"/>
    <s v="No"/>
    <s v="No"/>
    <s v="No"/>
    <s v="No"/>
    <s v="No"/>
    <s v="No"/>
    <s v="High Impact"/>
    <s v="High Impact"/>
    <s v="High Impact"/>
    <s v="No Impact"/>
    <s v="No Impact"/>
    <s v="No Impact"/>
    <s v="No Impact"/>
    <s v="No Impact"/>
    <s v="No Impact"/>
    <s v="No Impact"/>
    <s v="No Impact"/>
    <s v="No Impact"/>
    <s v="No Impact"/>
    <s v="No Impact"/>
    <s v="No Impact"/>
    <s v="High Impact"/>
    <s v="No"/>
    <s v="No"/>
    <s v="No"/>
    <s v="No"/>
    <s v="No"/>
    <s v="No"/>
    <s v="Yes"/>
    <s v="No"/>
    <s v="No"/>
    <s v="No"/>
    <s v="No"/>
    <s v="No"/>
    <s v="No"/>
    <s v="No"/>
    <s v="Yes"/>
    <s v="No"/>
    <s v="No"/>
    <s v="No"/>
    <s v="No"/>
    <s v="No"/>
    <s v="No"/>
    <s v="No"/>
    <s v="No"/>
    <s v="No"/>
    <s v="No"/>
    <s v="No"/>
    <s v="No"/>
    <s v="Yes"/>
    <s v="No Impact"/>
    <s v="No Impact"/>
    <s v="No Impact"/>
    <s v="No Impact"/>
    <s v="No Impact"/>
    <s v="No Impact"/>
    <s v="No Impact"/>
    <s v="No Impact"/>
    <s v="No Impact"/>
    <s v="No Impact"/>
    <s v="No Impact"/>
    <s v="High Impact"/>
    <s v="High Impact"/>
    <s v="Criminal Justice"/>
    <s v="No"/>
    <s v="No"/>
    <s v="No"/>
    <s v="No"/>
    <s v="Yes"/>
    <s v="No"/>
    <s v="No"/>
    <s v="No"/>
    <s v="No"/>
    <n v="3"/>
    <s v="No"/>
    <s v="Yes"/>
    <s v="No"/>
    <s v="No"/>
    <s v="No"/>
    <s v="No"/>
    <s v="No"/>
    <s v="No"/>
    <s v="Woman"/>
    <s v="Black/African American"/>
    <s v="18 and younger"/>
  </r>
  <r>
    <s v="2022/10/18 11:36:24 AM EST"/>
    <x v="1"/>
    <s v="No"/>
    <s v="No"/>
    <s v="No"/>
    <s v="Yes"/>
    <s v="Yes"/>
    <s v="No"/>
    <s v="No"/>
    <s v="No"/>
    <s v="No"/>
    <s v="No"/>
    <s v="No"/>
    <s v="No"/>
    <s v="No"/>
    <s v="No"/>
    <s v="No"/>
    <s v="High Impact"/>
    <s v="Some Impact"/>
    <s v="High Impact"/>
    <s v="Some Impact"/>
    <s v="Some Impact"/>
    <s v="Some Impact"/>
    <s v="Some Impact"/>
    <s v="Some Impact"/>
    <s v="Some Impact"/>
    <s v="High Impact"/>
    <s v="Some Impact"/>
    <s v="High Impact"/>
    <s v="Some Impact"/>
    <s v="Some Impact"/>
    <s v="Some Impact"/>
    <s v="High Impact"/>
    <s v="No"/>
    <s v="No"/>
    <s v="No"/>
    <s v="No"/>
    <s v="No"/>
    <s v="No"/>
    <s v="No"/>
    <s v="No"/>
    <s v="No"/>
    <s v="No"/>
    <s v="No"/>
    <s v="No"/>
    <s v="No"/>
    <s v="No"/>
    <s v="No"/>
    <s v="No"/>
    <s v="No"/>
    <s v="Yes"/>
    <s v="Yes"/>
    <s v="Yes"/>
    <s v="Yes"/>
    <s v="Yes"/>
    <s v="Yes"/>
    <s v="Yes"/>
    <s v="Yes"/>
    <s v="Yes"/>
    <s v="Yes"/>
    <s v="Yes"/>
    <s v="No Impact"/>
    <s v="No Impact"/>
    <s v="No Impact"/>
    <s v="No Impact"/>
    <s v="No Impact"/>
    <s v="No Impact"/>
    <s v="No Impact"/>
    <s v="No Impact"/>
    <s v="No Impact"/>
    <s v="No Impact"/>
    <s v="No Impact"/>
    <s v="No Impact"/>
    <s v="No Impact"/>
    <s v="Criminal Justice"/>
    <s v="No"/>
    <s v="No"/>
    <s v="No"/>
    <s v="No"/>
    <s v="No"/>
    <s v="No"/>
    <s v="No"/>
    <s v="No"/>
    <s v="No"/>
    <n v="3"/>
    <s v="No"/>
    <s v="No"/>
    <s v="No"/>
    <s v="No"/>
    <s v="No"/>
    <s v="No"/>
    <s v="No"/>
    <s v="No"/>
    <s v="Woman"/>
    <s v="White/Caucasian"/>
    <s v="18 and younger"/>
  </r>
  <r>
    <s v="2022/10/18 11:36:28 AM EST"/>
    <x v="1"/>
    <s v="No"/>
    <s v="No"/>
    <s v="No"/>
    <s v="No"/>
    <s v="No"/>
    <s v="No"/>
    <s v="No"/>
    <s v="Yes"/>
    <s v="No"/>
    <s v="No"/>
    <s v="No"/>
    <s v="No"/>
    <s v="No"/>
    <s v="No"/>
    <s v="No"/>
    <s v="High Impact"/>
    <s v="No Impact"/>
    <s v="High Impact"/>
    <s v="No Impact"/>
    <s v="N/A"/>
    <s v="N/A"/>
    <s v="High Impact"/>
    <s v="N/A"/>
    <s v="High Impact"/>
    <s v="No Impact"/>
    <s v="High Impact"/>
    <s v="N/A"/>
    <s v="N/A"/>
    <s v="N/A"/>
    <s v="High Impact"/>
    <s v="High Impact"/>
    <s v="Yes"/>
    <s v="No"/>
    <s v="No"/>
    <s v="No"/>
    <s v="No"/>
    <s v="No"/>
    <s v="Yes"/>
    <s v="Yes"/>
    <s v="No"/>
    <s v="Yes"/>
    <s v="No"/>
    <s v="No"/>
    <s v="No"/>
    <s v="No"/>
    <s v="No"/>
    <s v="No"/>
    <s v="No"/>
    <s v="No"/>
    <s v="No"/>
    <s v="No"/>
    <s v="No"/>
    <s v="No"/>
    <s v="No"/>
    <s v="No"/>
    <s v="No"/>
    <s v="No"/>
    <s v="No"/>
    <s v="Yes"/>
    <s v="No Impact"/>
    <s v="No Impact"/>
    <s v="No Impact"/>
    <s v="No Impact"/>
    <s v="No Impact"/>
    <s v="No Impact"/>
    <s v="Some Impact"/>
    <s v="No Impact"/>
    <s v="No Impact"/>
    <s v="Some Impact"/>
    <s v="No Impact"/>
    <s v="No Impact"/>
    <s v="No Impact"/>
    <s v="Criminal Justice"/>
    <s v="No"/>
    <s v="No"/>
    <s v="No"/>
    <s v="No"/>
    <s v="Yes"/>
    <s v="No"/>
    <s v="No"/>
    <s v="No"/>
    <s v="No"/>
    <n v="2"/>
    <s v="No"/>
    <s v="No"/>
    <s v="No"/>
    <s v="No"/>
    <s v="Yes"/>
    <s v="No"/>
    <s v="No"/>
    <s v="No"/>
    <s v="Woman"/>
    <s v="White/Caucasian"/>
    <s v="18 and younger"/>
  </r>
  <r>
    <s v="2022/10/18 11:37:02 AM EST"/>
    <x v="1"/>
    <s v="Yes"/>
    <s v="Yes"/>
    <s v="No"/>
    <s v="Yes"/>
    <s v="Yes"/>
    <s v="No"/>
    <s v="No"/>
    <s v="No"/>
    <s v="No"/>
    <s v="No"/>
    <s v="No"/>
    <s v="No"/>
    <s v="No"/>
    <s v="No"/>
    <s v="Don't recall"/>
    <s v="No Impact"/>
    <s v="No Impact"/>
    <s v="High Impact"/>
    <s v="No Impact"/>
    <s v="No Impact"/>
    <s v="No Impact"/>
    <s v="No Impact"/>
    <s v="No Impact"/>
    <s v="No Impact"/>
    <s v="No Impact"/>
    <s v="No Impact"/>
    <s v="No Impact"/>
    <s v="No Impact"/>
    <s v="No Impact"/>
    <s v="High Impact"/>
    <s v="High Impact"/>
    <s v="No"/>
    <s v="No"/>
    <s v="No"/>
    <s v="No"/>
    <s v="No"/>
    <s v="No"/>
    <s v="Yes"/>
    <s v="No"/>
    <s v="No"/>
    <s v="No"/>
    <s v="No"/>
    <s v="No"/>
    <s v="No"/>
    <s v="No"/>
    <s v="No"/>
    <s v="No"/>
    <s v="No"/>
    <s v="No"/>
    <s v="No"/>
    <s v="No"/>
    <s v="Yes"/>
    <s v="No"/>
    <s v="Yes"/>
    <s v="No"/>
    <s v="Yes"/>
    <s v="No"/>
    <s v="No"/>
    <s v="Yes"/>
    <s v="No Impact"/>
    <s v="No Impact"/>
    <s v="No Impact"/>
    <s v="No Impact"/>
    <s v="No Impact"/>
    <s v="No Impact"/>
    <s v="No Impact"/>
    <s v="No Impact"/>
    <s v="No Impact"/>
    <s v="No Impact"/>
    <s v="No Impact"/>
    <s v="No Impact"/>
    <s v="No Impact"/>
    <s v="Criminal Justice"/>
    <s v="No"/>
    <s v="No"/>
    <s v="No"/>
    <s v="No"/>
    <s v="No"/>
    <s v="No"/>
    <s v="No"/>
    <s v="No"/>
    <s v="No"/>
    <n v="2"/>
    <s v="No"/>
    <s v="Yes"/>
    <s v="No"/>
    <s v="Yes"/>
    <s v="Yes"/>
    <s v="No"/>
    <s v="No"/>
    <s v="No"/>
    <s v="Woman"/>
    <s v="White/Caucasian"/>
    <s v="18 and younger"/>
  </r>
  <r>
    <s v="2022/10/18 11:37:51 AM EST"/>
    <x v="1"/>
    <s v="Yes"/>
    <s v="Yes"/>
    <s v="No"/>
    <s v="Yes"/>
    <s v="No"/>
    <s v="No"/>
    <s v="Don't recall"/>
    <s v="Yes"/>
    <s v="No"/>
    <s v="No"/>
    <s v="No"/>
    <s v="No"/>
    <s v="No"/>
    <s v="No"/>
    <s v="No"/>
    <s v="N/A"/>
    <s v="Some Impact"/>
    <s v="N/A"/>
    <s v="N/A"/>
    <s v="Some Impact"/>
    <s v="Some Impact"/>
    <s v="Some Impact"/>
    <s v="N/A"/>
    <s v="N/A"/>
    <s v="N/A"/>
    <s v="N/A"/>
    <s v="N/A"/>
    <s v="N/A"/>
    <s v="N/A"/>
    <s v="High Impact"/>
    <s v="High Impact"/>
    <s v="No"/>
    <s v="No"/>
    <s v="No"/>
    <s v="Yes"/>
    <s v="No"/>
    <s v="No"/>
    <s v="Yes"/>
    <s v="No"/>
    <s v="No"/>
    <s v="No"/>
    <s v="No"/>
    <s v="No"/>
    <s v="No"/>
    <s v="No"/>
    <s v="No"/>
    <s v="No"/>
    <s v="No"/>
    <s v="No"/>
    <s v="No"/>
    <s v="No"/>
    <s v="No"/>
    <s v="No"/>
    <s v="No"/>
    <s v="No"/>
    <s v="No"/>
    <s v="No"/>
    <s v="No"/>
    <s v="Yes"/>
    <s v="No Impact"/>
    <s v="No Impact"/>
    <s v="No Impact"/>
    <s v="No Impact"/>
    <s v="No Impact"/>
    <s v="No Impact"/>
    <s v="No Impact"/>
    <s v="No Impact"/>
    <s v="No Impact"/>
    <s v="Some Impact"/>
    <s v="Some Impact"/>
    <s v="No Impact"/>
    <s v="High Impact"/>
    <s v="Sharetime Criminal Justice Program"/>
    <s v="No"/>
    <s v="No"/>
    <s v="No"/>
    <s v="No"/>
    <s v="Yes"/>
    <s v="No"/>
    <s v="No"/>
    <s v="No"/>
    <s v="No"/>
    <n v="1"/>
    <s v="No"/>
    <s v="No"/>
    <s v="No"/>
    <s v="No"/>
    <s v="No"/>
    <s v="No"/>
    <s v="No"/>
    <s v="No"/>
    <s v="Woman"/>
    <s v="Asian"/>
    <s v="18 and younger"/>
  </r>
  <r>
    <s v="2022/10/18 11:38:14 AM EST"/>
    <x v="1"/>
    <s v="Yes"/>
    <s v="No"/>
    <s v="No"/>
    <s v="Yes"/>
    <s v="No"/>
    <s v="No"/>
    <s v="No"/>
    <s v="No"/>
    <s v="No"/>
    <s v="No"/>
    <s v="No"/>
    <s v="No"/>
    <s v="No"/>
    <s v="No"/>
    <s v="No"/>
    <s v="No Impact"/>
    <s v="No Impact"/>
    <s v="Some Impact"/>
    <s v="No Impact"/>
    <s v="No Impact"/>
    <s v="No Impact"/>
    <s v="No Impact"/>
    <s v="No Impact"/>
    <s v="No Impact"/>
    <s v="No Impact"/>
    <s v="High Impact"/>
    <s v="No Impact"/>
    <s v="No Impact"/>
    <s v="No Impact"/>
    <s v="No Impact"/>
    <s v="High Impact"/>
    <s v="No"/>
    <s v="No"/>
    <s v="No"/>
    <s v="No"/>
    <s v="No"/>
    <s v="No"/>
    <s v="No"/>
    <s v="No"/>
    <s v="No"/>
    <s v="No"/>
    <s v="No"/>
    <s v="No"/>
    <s v="No"/>
    <s v="No"/>
    <s v="No"/>
    <s v="No"/>
    <s v="No"/>
    <s v="No"/>
    <s v="No"/>
    <s v="No"/>
    <s v="No"/>
    <s v="No"/>
    <s v="No"/>
    <s v="No"/>
    <s v="No"/>
    <s v="No"/>
    <s v="No"/>
    <s v="Yes"/>
    <s v="No Impact"/>
    <s v="No Impact"/>
    <s v="No Impact"/>
    <s v="No Impact"/>
    <s v="No Impact"/>
    <s v="No Impact"/>
    <s v="High Impact"/>
    <s v="Some Impact"/>
    <s v="No Impact"/>
    <s v="No Impact"/>
    <s v="No Impact"/>
    <s v="No Impact"/>
    <s v="No Impact"/>
    <s v="Criminal Justice"/>
    <s v="No"/>
    <s v="No"/>
    <s v="No"/>
    <s v="No"/>
    <s v="No"/>
    <s v="No"/>
    <s v="No"/>
    <s v="No"/>
    <s v="Yes"/>
    <n v="3"/>
    <s v="No"/>
    <s v="Yes"/>
    <s v="No"/>
    <s v="No"/>
    <s v="No"/>
    <s v="Yes"/>
    <s v="Yes"/>
    <s v="No"/>
    <s v="Woman"/>
    <s v="Multi-Racial"/>
    <s v="18 and younger"/>
  </r>
  <r>
    <s v="2022/10/18 11:38:20 AM EST"/>
    <x v="1"/>
    <s v="No"/>
    <s v="No"/>
    <s v="No"/>
    <s v="No"/>
    <s v="Yes"/>
    <s v="No"/>
    <s v="No"/>
    <s v="No"/>
    <s v="No"/>
    <s v="No"/>
    <s v="No"/>
    <s v="No"/>
    <s v="No"/>
    <s v="No"/>
    <s v="No"/>
    <s v="No Impact"/>
    <s v="No Impact"/>
    <s v="High Impact"/>
    <s v="No Impact"/>
    <s v="No Impact"/>
    <s v="No Impact"/>
    <s v="No Impact"/>
    <s v="No Impact"/>
    <s v="No Impact"/>
    <s v="No Impact"/>
    <s v="No Impact"/>
    <s v="No Impact"/>
    <s v="No Impact"/>
    <s v="No Impact"/>
    <s v="Some Impact"/>
    <s v="High Impact"/>
    <s v="No"/>
    <s v="No"/>
    <s v="No"/>
    <s v="No"/>
    <s v="No"/>
    <s v="No"/>
    <s v="Yes"/>
    <s v="No"/>
    <s v="No"/>
    <s v="Yes"/>
    <s v="No"/>
    <s v="No"/>
    <s v="No"/>
    <s v="No"/>
    <s v="No"/>
    <s v="No"/>
    <s v="No"/>
    <s v="No"/>
    <s v="No"/>
    <s v="No"/>
    <s v="No"/>
    <s v="No"/>
    <s v="No"/>
    <s v="No"/>
    <s v="No"/>
    <s v="No"/>
    <s v="No"/>
    <s v="Yes"/>
    <s v="No Impact"/>
    <s v="No Impact"/>
    <s v="No Impact"/>
    <s v="No Impact"/>
    <s v="No Impact"/>
    <s v="No Impact"/>
    <s v="No Impact"/>
    <s v="No Impact"/>
    <s v="No Impact"/>
    <s v="No Impact"/>
    <s v="No Impact"/>
    <s v="No Impact"/>
    <s v="Some Impact"/>
    <s v="Criminal Justice"/>
    <s v="No"/>
    <s v="No"/>
    <s v="No"/>
    <s v="No"/>
    <s v="No"/>
    <s v="No"/>
    <s v="No"/>
    <s v="No"/>
    <s v="No"/>
    <n v="2"/>
    <s v="No"/>
    <s v="No"/>
    <s v="No"/>
    <s v="No"/>
    <s v="No"/>
    <s v="No"/>
    <s v="No"/>
    <s v="No"/>
    <s v="Woman"/>
    <s v="American Indian/Native American/Alaska Native;White/Caucasian"/>
    <s v="18 and younger"/>
  </r>
  <r>
    <s v="2022/10/18 11:38:35 AM EST"/>
    <x v="1"/>
    <s v="No"/>
    <s v="No"/>
    <s v="No"/>
    <s v="No"/>
    <s v="Yes"/>
    <s v="No"/>
    <s v="No"/>
    <s v="No"/>
    <s v="No"/>
    <s v="No"/>
    <s v="No"/>
    <s v="No"/>
    <s v="No"/>
    <s v="No"/>
    <s v="Don't recall"/>
    <s v="High Impact"/>
    <s v="Some Impact"/>
    <s v="No Impact"/>
    <s v="No Impact"/>
    <s v="No Impact"/>
    <s v="High Impact"/>
    <s v="Some Impact"/>
    <s v="High Impact"/>
    <s v="Some Impact"/>
    <s v="High Impact"/>
    <s v="No Impact"/>
    <s v="High Impact"/>
    <s v="No Impact"/>
    <s v="No Impact"/>
    <s v="Some Impact"/>
    <s v="High Impact"/>
    <s v="No"/>
    <s v="Yes"/>
    <s v="No"/>
    <s v="No"/>
    <s v="No"/>
    <s v="No"/>
    <s v="Yes"/>
    <s v="Yes"/>
    <s v="No"/>
    <s v="No"/>
    <s v="No"/>
    <s v="No"/>
    <s v="No"/>
    <s v="No"/>
    <s v="No"/>
    <s v="No"/>
    <s v="No"/>
    <s v="No"/>
    <s v="No"/>
    <s v="No"/>
    <s v="No"/>
    <s v="No"/>
    <s v="No"/>
    <s v="No"/>
    <s v="No"/>
    <s v="No"/>
    <s v="No"/>
    <s v="Yes"/>
    <s v="No Impact"/>
    <s v="No Impact"/>
    <s v="No Impact"/>
    <s v="No Impact"/>
    <s v="No Impact"/>
    <s v="No Impact"/>
    <s v="Some Impact"/>
    <s v="No Impact"/>
    <s v="No Impact"/>
    <s v="No Impact"/>
    <s v="No Impact"/>
    <s v="No Impact"/>
    <s v="Some Impact"/>
    <s v="Criminal Justice"/>
    <s v="No"/>
    <s v="No"/>
    <s v="No"/>
    <s v="No"/>
    <s v="No"/>
    <s v="No"/>
    <s v="No"/>
    <s v="No"/>
    <s v="No"/>
    <n v="1"/>
    <s v="No"/>
    <s v="Yes"/>
    <s v="No"/>
    <s v="No"/>
    <s v="No"/>
    <s v="No"/>
    <s v="No"/>
    <s v="No"/>
    <s v="Woman"/>
    <s v="Asian"/>
    <s v="18 and younger"/>
  </r>
  <r>
    <s v="2022/10/18 11:38:39 AM EST"/>
    <x v="1"/>
    <s v="No"/>
    <s v="No"/>
    <s v="No"/>
    <s v="No"/>
    <s v="No"/>
    <s v="No"/>
    <s v="No"/>
    <s v="Yes"/>
    <s v="No"/>
    <s v="No"/>
    <s v="No"/>
    <s v="No"/>
    <s v="No"/>
    <s v="No"/>
    <s v="No"/>
    <s v="High Impact"/>
    <s v="High Impact"/>
    <s v="High Impact"/>
    <s v="High Impact"/>
    <s v="No Impact"/>
    <s v="No Impact"/>
    <s v="High Impact"/>
    <s v="No Impact"/>
    <s v="No Impact"/>
    <s v="No Impact"/>
    <s v="No Impact"/>
    <s v="No Impact"/>
    <s v="No Impact"/>
    <s v="No Impact"/>
    <s v="High Impact"/>
    <s v="High Impact"/>
    <s v="No"/>
    <s v="No"/>
    <s v="No"/>
    <s v="No"/>
    <s v="No"/>
    <s v="No"/>
    <s v="Yes"/>
    <s v="No"/>
    <s v="No"/>
    <s v="No"/>
    <s v="No"/>
    <s v="No"/>
    <s v="No"/>
    <s v="No"/>
    <s v="No"/>
    <s v="No"/>
    <s v="No"/>
    <s v="No"/>
    <s v="No"/>
    <s v="No"/>
    <s v="No"/>
    <s v="No"/>
    <s v="No"/>
    <s v="No"/>
    <s v="No"/>
    <s v="No"/>
    <s v="No"/>
    <s v="Yes"/>
    <s v="No Impact"/>
    <s v="No Impact"/>
    <s v="No Impact"/>
    <s v="No Impact"/>
    <s v="No Impact"/>
    <s v="No Impact"/>
    <s v="No Impact"/>
    <s v="Some Impact"/>
    <s v="No Impact"/>
    <s v="No Impact"/>
    <s v="No Impact"/>
    <s v="No Impact"/>
    <s v="No Impact"/>
    <s v="Criminal Justice"/>
    <s v="No"/>
    <s v="No"/>
    <s v="No"/>
    <s v="No"/>
    <s v="No"/>
    <s v="No"/>
    <s v="No"/>
    <s v="No"/>
    <s v="No"/>
    <n v="2"/>
    <s v="No"/>
    <s v="No"/>
    <s v="No"/>
    <s v="No"/>
    <s v="No"/>
    <s v="No"/>
    <s v="No"/>
    <s v="No"/>
    <s v="Woman"/>
    <s v="Asian"/>
    <s v="18 and younger"/>
  </r>
  <r>
    <s v="2022/10/18 11:38:39 AM EST"/>
    <x v="1"/>
    <s v="Don't recall"/>
    <s v="Don't recall"/>
    <s v="Don't recall"/>
    <s v="Don't recall"/>
    <s v="Don't recall"/>
    <s v="Don't recall"/>
    <s v="Yes"/>
    <s v="Yes"/>
    <s v="No"/>
    <s v="No"/>
    <s v="No"/>
    <s v="No"/>
    <s v="No"/>
    <s v="No"/>
    <s v="No"/>
    <s v="N/A"/>
    <s v="Some Impact"/>
    <s v="Some Impact"/>
    <s v="N/A"/>
    <s v="N/A"/>
    <s v="N/A"/>
    <s v="N/A"/>
    <s v="N/A"/>
    <s v="N/A"/>
    <s v="N/A"/>
    <s v="N/A"/>
    <s v="N/A"/>
    <s v="N/A"/>
    <s v="N/A"/>
    <s v="N/A"/>
    <s v="N/A"/>
    <s v="No"/>
    <s v="No"/>
    <s v="No"/>
    <s v="No"/>
    <s v="No"/>
    <s v="No"/>
    <s v="No"/>
    <s v="No"/>
    <s v="No"/>
    <s v="No"/>
    <s v="No"/>
    <s v="No"/>
    <s v="No"/>
    <s v="No"/>
    <s v="No"/>
    <s v="No"/>
    <s v="No"/>
    <s v="No"/>
    <s v="Yes"/>
    <s v="Yes"/>
    <s v="Yes"/>
    <s v="Yes"/>
    <s v="Yes"/>
    <s v="No"/>
    <s v="No"/>
    <s v="No"/>
    <s v="No"/>
    <s v="Yes"/>
    <s v="No Impact"/>
    <s v="No Impact"/>
    <s v="N/A"/>
    <s v="N/A"/>
    <s v="N/A"/>
    <s v="N/A"/>
    <s v="N/A"/>
    <s v="N/A"/>
    <s v="N/A"/>
    <s v="N/A"/>
    <s v="N/A"/>
    <s v="N/A"/>
    <s v="N/A"/>
    <s v="Criminal Justice"/>
    <s v="No"/>
    <s v="No"/>
    <s v="No"/>
    <s v="No"/>
    <s v="No"/>
    <s v="No"/>
    <s v="No"/>
    <s v="No"/>
    <s v="No"/>
    <n v="3"/>
    <s v="No"/>
    <s v="Yes"/>
    <s v="No"/>
    <s v="No"/>
    <s v="No"/>
    <s v="No"/>
    <s v="No"/>
    <s v="No"/>
    <s v="Woman"/>
    <s v="White/Caucasian"/>
    <s v="18 and younger"/>
  </r>
  <r>
    <s v="2022/10/18 11:38:41 AM EST"/>
    <x v="1"/>
    <s v="No"/>
    <s v="No"/>
    <s v="Yes"/>
    <s v="Don't recall"/>
    <s v="Don't recall"/>
    <s v="Don't recall"/>
    <s v="Yes"/>
    <s v="Yes"/>
    <s v="No"/>
    <s v="No"/>
    <s v="Yes"/>
    <s v="Yes"/>
    <s v="No"/>
    <s v="Don't recall"/>
    <s v="Yes"/>
    <s v="N/A"/>
    <s v="N/A"/>
    <s v="N/A"/>
    <s v="N/A"/>
    <s v="N/A"/>
    <s v="N/A"/>
    <s v="N/A"/>
    <s v="N/A"/>
    <s v="N/A"/>
    <s v="N/A"/>
    <s v="N/A"/>
    <s v="N/A"/>
    <s v="N/A"/>
    <s v="N/A"/>
    <s v="High Impact"/>
    <s v="High Impact"/>
    <s v="No"/>
    <s v="No"/>
    <s v="No"/>
    <s v="No"/>
    <s v="No"/>
    <s v="Yes"/>
    <s v="Yes"/>
    <s v="No"/>
    <s v="No"/>
    <s v="No"/>
    <s v="No"/>
    <s v="No"/>
    <s v="No"/>
    <s v="No"/>
    <s v="No"/>
    <s v="No"/>
    <s v="No"/>
    <s v="No"/>
    <s v="No"/>
    <s v="Yes"/>
    <s v="No"/>
    <s v="No"/>
    <s v="No"/>
    <s v="No"/>
    <s v="No"/>
    <s v="No"/>
    <s v="No"/>
    <s v="Yes"/>
    <s v="N/A"/>
    <s v="N/A"/>
    <s v="N/A"/>
    <s v="N/A"/>
    <s v="N/A"/>
    <s v="N/A"/>
    <s v="N/A"/>
    <s v="N/A"/>
    <s v="N/A"/>
    <s v="High Impact"/>
    <s v="N/A"/>
    <s v="High Impact"/>
    <s v="High Impact"/>
    <s v="Criminal Justice"/>
    <s v="No"/>
    <s v="No"/>
    <s v="No"/>
    <s v="No"/>
    <s v="No"/>
    <s v="No"/>
    <s v="No"/>
    <s v="No"/>
    <s v="No"/>
    <n v="1"/>
    <s v="No"/>
    <s v="No"/>
    <s v="No"/>
    <s v="No"/>
    <s v="No"/>
    <s v="No"/>
    <s v="No"/>
    <s v="No"/>
    <s v="Woman"/>
    <s v="White/Caucasian"/>
    <s v="18 and younger"/>
  </r>
  <r>
    <s v="2022/10/18 11:38:42 AM EST"/>
    <x v="1"/>
    <s v="Yes"/>
    <s v="Don't recall"/>
    <s v="No"/>
    <s v="Yes"/>
    <s v="No"/>
    <s v="No"/>
    <s v="No"/>
    <s v="Don't recall"/>
    <s v="No"/>
    <s v="No"/>
    <s v="No"/>
    <s v="No"/>
    <s v="No"/>
    <s v="No"/>
    <s v="No"/>
    <s v="High Impact"/>
    <s v="High Impact"/>
    <s v="High Impact"/>
    <s v="N/A"/>
    <s v="Some Impact"/>
    <s v="Some Impact"/>
    <s v="Some Impact"/>
    <s v="High Impact"/>
    <s v="High Impact"/>
    <s v="N/A"/>
    <s v="N/A"/>
    <s v="N/A"/>
    <s v="N/A"/>
    <s v="N/A"/>
    <s v="High Impact"/>
    <s v="High Impact"/>
    <s v="Yes"/>
    <s v="No"/>
    <s v="Not Sure"/>
    <s v="Not Sure"/>
    <s v="No"/>
    <s v="Yes"/>
    <s v="Yes"/>
    <s v="No"/>
    <s v="No"/>
    <s v="Yes"/>
    <s v="No"/>
    <s v="No"/>
    <s v="No"/>
    <s v="No"/>
    <s v="No"/>
    <s v="No"/>
    <s v="No"/>
    <s v="No"/>
    <s v="No"/>
    <s v="No"/>
    <s v="No"/>
    <s v="No"/>
    <s v="No"/>
    <s v="No"/>
    <s v="No"/>
    <s v="No"/>
    <s v="No"/>
    <s v="Yes"/>
    <s v="No Impact"/>
    <s v="No Impact"/>
    <s v="No Impact"/>
    <s v="No Impact"/>
    <s v="No Impact"/>
    <s v="No Impact"/>
    <s v="No Impact"/>
    <s v="No Impact"/>
    <s v="No Impact"/>
    <s v="No Impact"/>
    <s v="No Impact"/>
    <s v="No Impact"/>
    <s v="No Impact"/>
    <s v="Criminal Justice"/>
    <s v="No"/>
    <s v="No"/>
    <s v="No"/>
    <s v="Don't recall"/>
    <s v="No"/>
    <s v="No"/>
    <s v="No"/>
    <s v="No"/>
    <s v="No"/>
    <n v="3"/>
    <s v="No"/>
    <s v="No"/>
    <s v="No"/>
    <s v="Yes"/>
    <s v="Yes"/>
    <s v="No"/>
    <s v="No"/>
    <s v="No"/>
    <s v="Woman"/>
    <s v="Hispanic or Latino"/>
    <s v="18 and younger"/>
  </r>
  <r>
    <s v="2022/10/18 11:38:56 AM EST"/>
    <x v="1"/>
    <s v="No"/>
    <s v="No"/>
    <s v="No"/>
    <s v="Yes"/>
    <s v="Yes"/>
    <s v="No"/>
    <s v="Yes"/>
    <s v="Yes"/>
    <s v="No"/>
    <s v="No"/>
    <s v="No"/>
    <s v="No"/>
    <s v="No"/>
    <s v="No"/>
    <s v="Yes"/>
    <s v="N/A"/>
    <s v="N/A"/>
    <s v="High Impact"/>
    <s v="N/A"/>
    <s v="High Impact"/>
    <s v="High Impact"/>
    <s v="N/A"/>
    <s v="N/A"/>
    <s v="N/A"/>
    <s v="N/A"/>
    <s v="N/A"/>
    <s v="N/A"/>
    <s v="N/A"/>
    <s v="N/A"/>
    <s v="N/A"/>
    <s v="High Impact"/>
    <s v="Not Sure"/>
    <s v="Not Sure"/>
    <s v="Not Sure"/>
    <s v="Not Sure"/>
    <s v="Not Sure"/>
    <s v="Not Sure"/>
    <s v="Not Sure"/>
    <s v="Not Sure"/>
    <s v="Not Sure"/>
    <s v="Yes"/>
    <s v="Not Sure"/>
    <s v="Not Sure"/>
    <s v="Not Sure"/>
    <s v="Not Sure"/>
    <s v="Not Sure"/>
    <s v="Not Sure"/>
    <s v="Not Sure"/>
    <s v="No"/>
    <s v="No"/>
    <s v="No"/>
    <s v="No"/>
    <s v="No"/>
    <s v="No"/>
    <s v="No"/>
    <s v="No"/>
    <s v="No"/>
    <s v="No"/>
    <s v="Yes"/>
    <s v="No Impact"/>
    <s v="No Impact"/>
    <s v="No Impact"/>
    <s v="No Impact"/>
    <s v="No Impact"/>
    <s v="No Impact"/>
    <s v="No Impact"/>
    <s v="Some Impact"/>
    <s v="Some Impact"/>
    <s v="No Impact"/>
    <s v="No Impact"/>
    <s v="No Impact"/>
    <s v="No Impact"/>
    <s v="Criminal Justice"/>
    <s v="No"/>
    <s v="No"/>
    <s v="No"/>
    <s v="No"/>
    <s v="No"/>
    <s v="No"/>
    <s v="No"/>
    <s v="No"/>
    <s v="No"/>
    <n v="1"/>
    <s v="No"/>
    <s v="No"/>
    <s v="No"/>
    <s v="No"/>
    <s v="No"/>
    <s v="No"/>
    <s v="No"/>
    <s v="No"/>
    <s v="Woman"/>
    <s v="Hispanic or Latino;Black/African American"/>
    <s v="18 and younger"/>
  </r>
  <r>
    <s v="2022/10/18 11:39:33 AM EST"/>
    <x v="1"/>
    <s v="Yes"/>
    <s v="No"/>
    <s v="Yes"/>
    <s v="Yes"/>
    <s v="Yes"/>
    <s v="Yes"/>
    <s v="No"/>
    <s v="No"/>
    <s v="No"/>
    <s v="No"/>
    <s v="No"/>
    <s v="No"/>
    <s v="No"/>
    <s v="Yes"/>
    <s v="Don't recall"/>
    <s v="High Impact"/>
    <s v="High Impact"/>
    <s v="High Impact"/>
    <s v="Some Impact"/>
    <s v="High Impact"/>
    <s v="High Impact"/>
    <s v="High Impact"/>
    <s v="High Impact"/>
    <s v="Some Impact"/>
    <s v="High Impact"/>
    <s v="Some Impact"/>
    <s v="High Impact"/>
    <s v="Some Impact"/>
    <s v="N/A"/>
    <s v="High Impact"/>
    <s v="N/A"/>
    <s v="Yes"/>
    <s v="No"/>
    <s v="Yes"/>
    <s v="No"/>
    <s v="No"/>
    <s v="No"/>
    <s v="No"/>
    <s v="No"/>
    <s v="No"/>
    <s v="No"/>
    <s v="Not Sure"/>
    <s v="Yes"/>
    <s v="No"/>
    <s v="No"/>
    <s v="No"/>
    <s v="No"/>
    <s v="No"/>
    <s v="Yes"/>
    <s v="Yes"/>
    <s v="Yes"/>
    <s v="Yes"/>
    <s v="Yes"/>
    <s v="Yes"/>
    <s v="No"/>
    <s v="Yes"/>
    <s v="No"/>
    <s v="No"/>
    <s v="Yes"/>
    <s v="Some Impact"/>
    <s v="N/A"/>
    <s v="N/A"/>
    <s v="N/A"/>
    <s v="N/A"/>
    <s v="Some Impact"/>
    <s v="N/A"/>
    <s v="High Impact"/>
    <s v="High Impact"/>
    <s v="N/A"/>
    <s v="High Impact"/>
    <s v="High Impact"/>
    <s v="High Impact"/>
    <s v="Human Services"/>
    <s v="No"/>
    <s v="No"/>
    <s v="No"/>
    <s v="No"/>
    <s v="Yes"/>
    <s v="No"/>
    <s v="No"/>
    <s v="No"/>
    <s v="No"/>
    <n v="3"/>
    <s v="Yes"/>
    <s v="Yes"/>
    <s v="No"/>
    <s v="Yes"/>
    <s v="No"/>
    <s v="No"/>
    <s v="Yes"/>
    <s v="No"/>
    <s v="Man"/>
    <s v="Hispanic or Latino"/>
    <s v="35-64"/>
  </r>
  <r>
    <s v="2022/10/18 11:44:22 AM EST"/>
    <x v="1"/>
    <s v="Yes"/>
    <s v="Yes"/>
    <s v="No"/>
    <s v="No"/>
    <s v="Yes"/>
    <s v="Yes"/>
    <s v="Yes"/>
    <s v="Yes"/>
    <s v="Yes"/>
    <s v="Yes"/>
    <s v="Yes"/>
    <s v="Yes"/>
    <s v="No"/>
    <s v="No"/>
    <s v="No"/>
    <s v="High Impact"/>
    <s v="High Impact"/>
    <s v="High Impact"/>
    <s v="High Impact"/>
    <s v="High Impact"/>
    <s v="High Impact"/>
    <s v="High Impact"/>
    <s v="High Impact"/>
    <s v="No Impact"/>
    <s v="High Impact"/>
    <s v="High Impact"/>
    <s v="No Impact"/>
    <s v="No Impact"/>
    <s v="No Impact"/>
    <s v="No Impact"/>
    <s v="No Impact"/>
    <s v="Yes"/>
    <s v="No"/>
    <s v="No"/>
    <s v="No"/>
    <s v="No"/>
    <s v="No"/>
    <s v="No"/>
    <s v="No"/>
    <s v="No"/>
    <s v="No"/>
    <s v="No"/>
    <s v="No"/>
    <s v="No"/>
    <s v="No"/>
    <s v="No"/>
    <s v="No"/>
    <s v="No"/>
    <s v="Yes"/>
    <s v="Yes"/>
    <s v="Yes"/>
    <s v="Yes"/>
    <s v="Yes"/>
    <s v="Yes"/>
    <s v="Yes"/>
    <s v="Yes"/>
    <s v="Yes"/>
    <s v="Yes"/>
    <s v="Yes"/>
    <s v="N/A"/>
    <s v="N/A"/>
    <s v="N/A"/>
    <s v="Some Impact"/>
    <s v="N/A"/>
    <s v="N/A"/>
    <s v="N/A"/>
    <s v="N/A"/>
    <s v="N/A"/>
    <s v="N/A"/>
    <s v="N/A"/>
    <s v="N/A"/>
    <s v="N/A"/>
    <s v="Radiography"/>
    <s v="Yes"/>
    <s v="Yes"/>
    <s v="Yes"/>
    <s v="Don't recall"/>
    <s v="Don't recall"/>
    <s v="Don't recall"/>
    <s v="Don't recall"/>
    <s v="Don't recall"/>
    <s v="Don't recall"/>
    <n v="5"/>
    <s v="Yes"/>
    <s v="Yes"/>
    <s v="No"/>
    <s v="No"/>
    <s v="No"/>
    <s v="No"/>
    <s v="Yes"/>
    <s v="No"/>
    <s v="Woman"/>
    <s v="Black/African American"/>
    <s v="25-34"/>
  </r>
  <r>
    <s v="2022/10/18 11:46:47 AM EST"/>
    <x v="1"/>
    <s v="Yes"/>
    <s v="Yes"/>
    <s v="Yes"/>
    <s v="Yes"/>
    <s v="No"/>
    <s v="No"/>
    <s v="Yes"/>
    <s v="Yes"/>
    <s v="No"/>
    <s v="No"/>
    <s v="No"/>
    <s v="No"/>
    <s v="No"/>
    <s v="No"/>
    <s v="Yes"/>
    <s v="N/A"/>
    <s v="N/A"/>
    <s v="High Impact"/>
    <s v="N/A"/>
    <s v="N/A"/>
    <s v="N/A"/>
    <s v="N/A"/>
    <s v="N/A"/>
    <s v="High Impact"/>
    <s v="N/A"/>
    <s v="N/A"/>
    <s v="N/A"/>
    <s v="N/A"/>
    <s v="N/A"/>
    <s v="High Impact"/>
    <s v="High Impact"/>
    <s v="Yes"/>
    <s v="No"/>
    <s v="Yes"/>
    <s v="No"/>
    <s v="No"/>
    <s v="No"/>
    <s v="Yes"/>
    <s v="No"/>
    <s v="No"/>
    <s v="Yes"/>
    <s v="Yes"/>
    <s v="No"/>
    <s v="No"/>
    <s v="No"/>
    <s v="Yes"/>
    <s v="No"/>
    <s v="No"/>
    <s v="Yes"/>
    <s v="No"/>
    <s v="No"/>
    <s v="Yes"/>
    <s v="No"/>
    <s v="No"/>
    <s v="No"/>
    <s v="No"/>
    <s v="No"/>
    <s v="No"/>
    <s v="Yes"/>
    <s v="N/A"/>
    <s v="N/A"/>
    <s v="N/A"/>
    <s v="N/A"/>
    <s v="N/A"/>
    <s v="N/A"/>
    <s v="N/A"/>
    <s v="N/A"/>
    <s v="N/A"/>
    <s v="N/A"/>
    <s v="N/A"/>
    <s v="N/A"/>
    <s v="High Impact"/>
    <s v="Criminal Justice"/>
    <s v="Yes"/>
    <s v="No"/>
    <s v="No"/>
    <s v="No"/>
    <s v="Yes"/>
    <s v="No"/>
    <s v="No"/>
    <s v="No"/>
    <s v="Yes"/>
    <n v="5"/>
    <s v="No"/>
    <s v="No"/>
    <s v="Yes"/>
    <s v="No"/>
    <s v="No"/>
    <s v="Yes"/>
    <s v="Yes"/>
    <s v="Yes"/>
    <s v="Woman"/>
    <s v="Hispanic or Latino;Black/African American"/>
    <s v="18 and younger"/>
  </r>
  <r>
    <s v="2022/10/18 4:42:09 PM EST"/>
    <x v="1"/>
    <s v="No"/>
    <s v="No"/>
    <s v="No"/>
    <s v="No"/>
    <s v="No"/>
    <s v="No"/>
    <s v="No"/>
    <s v="No"/>
    <s v="No"/>
    <s v="No"/>
    <s v="No"/>
    <s v="No"/>
    <s v="No"/>
    <s v="No"/>
    <s v="Yes"/>
    <s v="No Impact"/>
    <s v="No Impact"/>
    <s v="No Impact"/>
    <s v="No Impact"/>
    <s v="No Impact"/>
    <s v="No Impact"/>
    <s v="No Impact"/>
    <s v="No Impact"/>
    <s v="No Impact"/>
    <s v="No Impact"/>
    <s v="No Impact"/>
    <s v="No Impact"/>
    <s v="No Impact"/>
    <s v="No Impact"/>
    <s v="High Impact"/>
    <s v="High Impact"/>
    <s v="No"/>
    <s v="No"/>
    <s v="No"/>
    <s v="No"/>
    <s v="No"/>
    <s v="No"/>
    <s v="Yes"/>
    <s v="Yes"/>
    <s v="No"/>
    <s v="No"/>
    <s v="No"/>
    <s v="No"/>
    <s v="No"/>
    <s v="No"/>
    <s v="No"/>
    <s v="No"/>
    <s v="No"/>
    <s v="No"/>
    <s v="No"/>
    <s v="No"/>
    <s v="No"/>
    <s v="No"/>
    <s v="No"/>
    <s v="No"/>
    <s v="No"/>
    <s v="No"/>
    <s v="No"/>
    <s v="Yes"/>
    <s v="No Impact"/>
    <s v="No Impact"/>
    <s v="No Impact"/>
    <s v="No Impact"/>
    <s v="No Impact"/>
    <s v="No Impact"/>
    <s v="No Impact"/>
    <s v="No Impact"/>
    <s v="No Impact"/>
    <s v="No Impact"/>
    <s v="No Impact"/>
    <s v="No Impact"/>
    <s v="No Impact"/>
    <s v="Criminal Justice"/>
    <s v="No"/>
    <s v="No"/>
    <s v="No"/>
    <s v="No"/>
    <s v="No"/>
    <s v="No"/>
    <s v="No"/>
    <s v="No"/>
    <s v="Yes"/>
    <n v="1"/>
    <s v="No"/>
    <s v="No"/>
    <s v="No"/>
    <s v="Yes"/>
    <s v="No"/>
    <s v="No"/>
    <s v="No"/>
    <s v="No"/>
    <s v="Man"/>
    <s v="Asian"/>
    <s v="18 and younger"/>
  </r>
  <r>
    <s v="2022/10/18 5:22:47 PM EST"/>
    <x v="1"/>
    <s v="No"/>
    <s v="No"/>
    <s v="No"/>
    <s v="Yes"/>
    <s v="Yes"/>
    <s v="No"/>
    <s v="Yes"/>
    <s v="No"/>
    <s v="No"/>
    <s v="No"/>
    <s v="No"/>
    <s v="No"/>
    <s v="No"/>
    <s v="No"/>
    <s v="No"/>
    <s v="No Impact"/>
    <s v="High Impact"/>
    <s v="Some Impact"/>
    <s v="No Impact"/>
    <s v="Some Impact"/>
    <s v="No Impact"/>
    <s v="Some Impact"/>
    <s v="No Impact"/>
    <s v="No Impact"/>
    <s v="Some Impact"/>
    <s v="No Impact"/>
    <s v="No Impact"/>
    <s v="No Impact"/>
    <s v="No Impact"/>
    <s v="High Impact"/>
    <s v="No Impact"/>
    <s v="No"/>
    <s v="No"/>
    <s v="No"/>
    <s v="No"/>
    <s v="No"/>
    <s v="No"/>
    <s v="No"/>
    <s v="No"/>
    <s v="No"/>
    <s v="No"/>
    <s v="No"/>
    <s v="No"/>
    <s v="No"/>
    <s v="No"/>
    <s v="No"/>
    <s v="No"/>
    <s v="No"/>
    <s v="No"/>
    <s v="No"/>
    <s v="No"/>
    <s v="Yes"/>
    <s v="No"/>
    <s v="No"/>
    <s v="No"/>
    <s v="No"/>
    <s v="No"/>
    <s v="No"/>
    <s v="Yes"/>
    <s v="No Impact"/>
    <s v="No Impact"/>
    <s v="No Impact"/>
    <s v="No Impact"/>
    <s v="No Impact"/>
    <s v="No Impact"/>
    <s v="No Impact"/>
    <s v="No Impact"/>
    <s v="No Impact"/>
    <s v="No Impact"/>
    <s v="No Impact"/>
    <s v="No Impact"/>
    <s v="No Impact"/>
    <s v="Criminal Justice"/>
    <s v="No"/>
    <s v="No"/>
    <s v="No"/>
    <s v="No"/>
    <s v="No"/>
    <s v="No"/>
    <s v="No"/>
    <s v="No"/>
    <s v="No"/>
    <n v="2"/>
    <s v="No"/>
    <s v="Yes"/>
    <s v="No"/>
    <s v="No"/>
    <s v="No"/>
    <s v="No"/>
    <s v="No"/>
    <s v="No"/>
    <s v="Man"/>
    <s v="White/Caucasian"/>
    <s v="21-24"/>
  </r>
  <r>
    <s v="2022/10/18 5:22:56 PM EST"/>
    <x v="1"/>
    <s v="Yes"/>
    <s v="Yes"/>
    <s v="Yes"/>
    <s v="Yes"/>
    <s v="Yes"/>
    <s v="Yes"/>
    <s v="Yes"/>
    <s v="Yes"/>
    <s v="Yes"/>
    <s v="No"/>
    <s v="No"/>
    <s v="No"/>
    <s v="No"/>
    <s v="No"/>
    <s v="No"/>
    <s v="High Impact"/>
    <s v="High Impact"/>
    <s v="High Impact"/>
    <s v="High Impact"/>
    <s v="High Impact"/>
    <s v="High Impact"/>
    <s v="High Impact"/>
    <s v="High Impact"/>
    <s v="High Impact"/>
    <s v="High Impact"/>
    <s v="High Impact"/>
    <s v="High Impact"/>
    <s v="No Impact"/>
    <s v="No Impact"/>
    <s v="High Impact"/>
    <s v="No Impact"/>
    <s v="Yes"/>
    <s v="No"/>
    <s v="Yes"/>
    <s v="Yes"/>
    <s v="No"/>
    <s v="No"/>
    <s v="Yes"/>
    <s v="No"/>
    <s v="No"/>
    <s v="Yes"/>
    <s v="Yes"/>
    <s v="Yes"/>
    <s v="Yes"/>
    <s v="No"/>
    <s v="No"/>
    <s v="No"/>
    <s v="No"/>
    <s v="Yes"/>
    <s v="Yes"/>
    <s v="Yes"/>
    <s v="Yes"/>
    <s v="No"/>
    <s v="Yes"/>
    <s v="Yes"/>
    <s v="Yes"/>
    <s v="No"/>
    <s v="Yes"/>
    <s v="Yes"/>
    <s v="High Impact"/>
    <s v="No Impact"/>
    <s v="High Impact"/>
    <s v="High Impact"/>
    <s v="No Impact"/>
    <s v="No Impact"/>
    <s v="No Impact"/>
    <s v="No Impact"/>
    <s v="No Impact"/>
    <s v="No Impact"/>
    <s v="No Impact"/>
    <s v="No Impact"/>
    <s v="No Impact"/>
    <s v="Radiography"/>
    <s v="No"/>
    <s v="No"/>
    <s v="No"/>
    <s v="Yes"/>
    <s v="Yes"/>
    <s v="No"/>
    <s v="No"/>
    <s v="No"/>
    <s v="No"/>
    <n v="4"/>
    <s v="Yes"/>
    <s v="Yes"/>
    <s v="No"/>
    <s v="Yes"/>
    <s v="Yes"/>
    <s v="Yes"/>
    <s v="No"/>
    <s v="Yes"/>
    <s v="Woman"/>
    <s v="Hispanic or Latino"/>
    <s v="18 and younger"/>
  </r>
  <r>
    <s v="2022/10/18 5:23:04 PM EST"/>
    <x v="1"/>
    <s v="No"/>
    <s v="No"/>
    <s v="No"/>
    <s v="No"/>
    <s v="No"/>
    <s v="No"/>
    <s v="No"/>
    <s v="Yes"/>
    <s v="No"/>
    <s v="No"/>
    <s v="No"/>
    <s v="No"/>
    <s v="No"/>
    <s v="No"/>
    <s v="Don't recall"/>
    <s v="High Impact"/>
    <s v="High Impact"/>
    <s v="Some Impact"/>
    <s v="No Impact"/>
    <s v="No Impact"/>
    <s v="No Impact"/>
    <s v="No Impact"/>
    <s v="Some Impact"/>
    <s v="No Impact"/>
    <s v="Some Impact"/>
    <s v="No Impact"/>
    <s v="Some Impact"/>
    <s v="High Impact"/>
    <s v="Some Impact"/>
    <s v="No Impact"/>
    <s v="No Impact"/>
    <s v="No"/>
    <s v="No"/>
    <s v="No"/>
    <s v="No"/>
    <s v="No"/>
    <s v="No"/>
    <s v="No"/>
    <s v="No"/>
    <s v="No"/>
    <s v="No"/>
    <s v="No"/>
    <s v="No"/>
    <s v="No"/>
    <s v="No"/>
    <s v="No"/>
    <s v="No"/>
    <s v="No"/>
    <s v="No"/>
    <s v="No"/>
    <s v="No"/>
    <s v="No"/>
    <s v="No"/>
    <s v="No"/>
    <s v="No"/>
    <s v="No"/>
    <s v="No"/>
    <s v="No"/>
    <s v="Yes"/>
    <s v="No Impact"/>
    <s v="No Impact"/>
    <s v="No Impact"/>
    <s v="No Impact"/>
    <s v="No Impact"/>
    <s v="No Impact"/>
    <s v="No Impact"/>
    <s v="No Impact"/>
    <s v="No Impact"/>
    <s v="No Impact"/>
    <s v="No Impact"/>
    <s v="No Impact"/>
    <s v="Some Impact"/>
    <s v="Radiography"/>
    <s v="No"/>
    <s v="No"/>
    <s v="No"/>
    <s v="No"/>
    <s v="No"/>
    <s v="No"/>
    <s v="No"/>
    <s v="No"/>
    <s v="No"/>
    <n v="1"/>
    <s v="No"/>
    <s v="No"/>
    <s v="No"/>
    <s v="No"/>
    <s v="No"/>
    <s v="No"/>
    <s v="No"/>
    <s v="No"/>
    <s v="Woman"/>
    <s v="Hispanic or Latino"/>
    <s v="21-24"/>
  </r>
  <r>
    <s v="2022/10/18 5:23:09 PM EST"/>
    <x v="1"/>
    <s v="Don't recall"/>
    <s v="Don't recall"/>
    <s v="Don't recall"/>
    <s v="Don't recall"/>
    <s v="Don't recall"/>
    <s v="Don't recall"/>
    <s v="Don't recall"/>
    <s v="Don't recall"/>
    <s v="Don't recall"/>
    <s v="Don't recall"/>
    <s v="Don't recall"/>
    <s v="Don't recall"/>
    <s v="Don't recall"/>
    <s v="Don't recall"/>
    <s v="Yes"/>
    <s v="Some Impact"/>
    <s v="Some Impact"/>
    <s v="No Impact"/>
    <s v="Some Impact"/>
    <s v="No Impact"/>
    <s v="No Impact"/>
    <s v="No Impact"/>
    <s v="Some Impact"/>
    <s v="Some Impact"/>
    <s v="No Impact"/>
    <s v="No Impact"/>
    <s v="No Impact"/>
    <s v="No Impact"/>
    <s v="No Impact"/>
    <s v="Some Impact"/>
    <s v="No Impact"/>
    <s v="No"/>
    <s v="No"/>
    <s v="No"/>
    <s v="No"/>
    <s v="No"/>
    <s v="No"/>
    <s v="No"/>
    <s v="No"/>
    <s v="No"/>
    <s v="No"/>
    <s v="No"/>
    <s v="No"/>
    <s v="No"/>
    <s v="No"/>
    <s v="No"/>
    <s v="No"/>
    <s v="No"/>
    <s v="Yes"/>
    <s v="No"/>
    <s v="No"/>
    <s v="Yes"/>
    <s v="No"/>
    <s v="No"/>
    <s v="No"/>
    <s v="No"/>
    <s v="No"/>
    <s v="No"/>
    <s v="Yes"/>
    <s v="No Impact"/>
    <s v="No Impact"/>
    <s v="No Impact"/>
    <s v="No Impact"/>
    <s v="No Impact"/>
    <s v="No Impact"/>
    <s v="No Impact"/>
    <s v="No Impact"/>
    <s v="No Impact"/>
    <s v="No Impact"/>
    <s v="No Impact"/>
    <s v="No Impact"/>
    <s v="High Impact"/>
    <s v="Exercise Science"/>
    <s v="No"/>
    <s v="No"/>
    <s v="No"/>
    <s v="No"/>
    <s v="Yes"/>
    <s v="No"/>
    <s v="No"/>
    <s v="No"/>
    <s v="No"/>
    <n v="1"/>
    <s v="No"/>
    <s v="No"/>
    <s v="No"/>
    <s v="No"/>
    <s v="No"/>
    <s v="No"/>
    <s v="No"/>
    <s v="No"/>
    <s v="Man"/>
    <s v="Black/African American"/>
    <s v="18 and younger"/>
  </r>
  <r>
    <s v="2022/10/18 5:23:33 PM EST"/>
    <x v="1"/>
    <s v="No"/>
    <s v="Yes"/>
    <s v="Yes"/>
    <s v="Yes"/>
    <s v="Yes"/>
    <s v="Yes"/>
    <s v="Yes"/>
    <s v="Yes"/>
    <s v="No"/>
    <s v="No"/>
    <s v="Yes"/>
    <s v="No"/>
    <s v="No"/>
    <s v="Yes"/>
    <s v="No"/>
    <s v="High Impact"/>
    <s v="High Impact"/>
    <s v="Some Impact"/>
    <s v="Some Impact"/>
    <s v="High Impact"/>
    <s v="No Impact"/>
    <s v="High Impact"/>
    <s v="High Impact"/>
    <s v="High Impact"/>
    <s v="No Impact"/>
    <s v="No Impact"/>
    <s v="No Impact"/>
    <s v="No Impact"/>
    <s v="No Impact"/>
    <s v="High Impact"/>
    <s v="No Impact"/>
    <s v="No"/>
    <s v="No"/>
    <s v="No"/>
    <s v="No"/>
    <s v="No"/>
    <s v="No"/>
    <s v="No"/>
    <s v="No"/>
    <s v="No"/>
    <s v="No"/>
    <s v="No"/>
    <s v="No"/>
    <s v="No"/>
    <s v="No"/>
    <s v="Yes"/>
    <s v="No"/>
    <s v="No"/>
    <s v="Yes"/>
    <s v="Yes"/>
    <s v="Yes"/>
    <s v="No"/>
    <s v="No"/>
    <s v="No"/>
    <s v="No"/>
    <s v="No"/>
    <s v="No"/>
    <s v="No"/>
    <s v="Yes"/>
    <s v="No Impact"/>
    <s v="No Impact"/>
    <s v="No Impact"/>
    <s v="No Impact"/>
    <s v="No Impact"/>
    <s v="No Impact"/>
    <s v="No Impact"/>
    <s v="No Impact"/>
    <s v="No Impact"/>
    <s v="No Impact"/>
    <s v="No Impact"/>
    <s v="No Impact"/>
    <s v="No Impact"/>
    <s v="Music Technology"/>
    <s v="No"/>
    <s v="No"/>
    <s v="No"/>
    <s v="No"/>
    <s v="Yes"/>
    <s v="No"/>
    <s v="No"/>
    <s v="No"/>
    <s v="No"/>
    <n v="1"/>
    <s v="No"/>
    <s v="No"/>
    <s v="No"/>
    <s v="No"/>
    <s v="No"/>
    <s v="No"/>
    <s v="No"/>
    <s v="No"/>
    <s v="Woman"/>
    <s v="White/Caucasian"/>
    <s v="21-24"/>
  </r>
  <r>
    <s v="2022/10/18 5:23:42 PM EST"/>
    <x v="1"/>
    <s v="Don't recall"/>
    <s v="Don't recall"/>
    <s v="Don't recall"/>
    <s v="Yes"/>
    <s v="Don't recall"/>
    <s v="Don't recall"/>
    <s v="Don't recall"/>
    <s v="Don't recall"/>
    <s v="Don't recall"/>
    <s v="Don't recall"/>
    <s v="Don't recall"/>
    <s v="Don't recall"/>
    <s v="Don't recall"/>
    <s v="Don't recall"/>
    <s v="Don't recall"/>
    <s v="High Impact"/>
    <s v="High Impact"/>
    <s v="N/A"/>
    <s v="N/A"/>
    <s v="N/A"/>
    <s v="N/A"/>
    <s v="N/A"/>
    <s v="High Impact"/>
    <s v="N/A"/>
    <s v="N/A"/>
    <s v="N/A"/>
    <s v="N/A"/>
    <s v="N/A"/>
    <s v="N/A"/>
    <s v="N/A"/>
    <s v="N/A"/>
    <s v="No"/>
    <s v="No"/>
    <s v="No"/>
    <s v="No"/>
    <s v="No"/>
    <s v="No"/>
    <s v="No"/>
    <s v="No"/>
    <s v="No"/>
    <s v="No"/>
    <s v="No"/>
    <s v="No"/>
    <s v="No"/>
    <s v="No"/>
    <s v="No"/>
    <s v="No"/>
    <s v="No"/>
    <s v="No"/>
    <s v="No"/>
    <s v="No"/>
    <s v="Yes"/>
    <s v="No"/>
    <s v="No"/>
    <s v="No"/>
    <s v="No"/>
    <s v="No"/>
    <s v="No"/>
    <s v="No"/>
    <s v="N/A"/>
    <s v="N/A"/>
    <s v="N/A"/>
    <s v="N/A"/>
    <s v="N/A"/>
    <s v="N/A"/>
    <s v="N/A"/>
    <s v="N/A"/>
    <s v="N/A"/>
    <s v="N/A"/>
    <s v="N/A"/>
    <s v="N/A"/>
    <s v="N/A"/>
    <s v="Radiography"/>
    <s v="No"/>
    <s v="No"/>
    <s v="No"/>
    <s v="No"/>
    <s v="No"/>
    <s v="No"/>
    <s v="No"/>
    <s v="No"/>
    <s v="No"/>
    <n v="3"/>
    <s v="No"/>
    <s v="No"/>
    <s v="No"/>
    <s v="No"/>
    <s v="No"/>
    <s v="No"/>
    <s v="Yes"/>
    <s v="No"/>
    <s v="Man"/>
    <s v="Asian"/>
    <s v="21-24"/>
  </r>
  <r>
    <s v="2022/10/18 5:23:52 PM EST"/>
    <x v="1"/>
    <s v="No"/>
    <s v="No"/>
    <s v="No"/>
    <s v="Yes"/>
    <s v="Yes"/>
    <s v="No"/>
    <s v="No"/>
    <s v="Yes"/>
    <s v="No"/>
    <s v="No"/>
    <s v="No"/>
    <s v="No"/>
    <s v="No"/>
    <s v="No"/>
    <s v="No"/>
    <s v="High Impact"/>
    <s v="Some Impact"/>
    <s v="No Impact"/>
    <s v="No Impact"/>
    <s v="No Impact"/>
    <s v="No Impact"/>
    <s v="No Impact"/>
    <s v="Some Impact"/>
    <s v="Some Impact"/>
    <s v="No Impact"/>
    <s v="No Impact"/>
    <s v="No Impact"/>
    <s v="No Impact"/>
    <s v="No Impact"/>
    <s v="High Impact"/>
    <s v="No Impact"/>
    <s v="No"/>
    <s v="Yes"/>
    <s v="No"/>
    <s v="No"/>
    <s v="No"/>
    <s v="No"/>
    <s v="No"/>
    <s v="No"/>
    <s v="No"/>
    <s v="No"/>
    <s v="No"/>
    <s v="No"/>
    <s v="No"/>
    <s v="No"/>
    <s v="No"/>
    <s v="No"/>
    <s v="No"/>
    <s v="No"/>
    <s v="No"/>
    <s v="No"/>
    <s v="Yes"/>
    <s v="No"/>
    <s v="No"/>
    <s v="No"/>
    <s v="No"/>
    <s v="No"/>
    <s v="No"/>
    <s v="Yes"/>
    <s v="No Impact"/>
    <s v="No Impact"/>
    <s v="No Impact"/>
    <s v="No Impact"/>
    <s v="No Impact"/>
    <s v="No Impact"/>
    <s v="No Impact"/>
    <s v="No Impact"/>
    <s v="No Impact"/>
    <s v="No Impact"/>
    <s v="No Impact"/>
    <s v="No Impact"/>
    <s v="No Impact"/>
    <s v="Radiography"/>
    <s v="No"/>
    <s v="No"/>
    <s v="No"/>
    <s v="No"/>
    <s v="No"/>
    <s v="No"/>
    <s v="No"/>
    <s v="No"/>
    <s v="No"/>
    <n v="1"/>
    <s v="No"/>
    <s v="No"/>
    <s v="No"/>
    <s v="No"/>
    <s v="No"/>
    <s v="No"/>
    <s v="No"/>
    <s v="No"/>
    <s v="Woman"/>
    <s v="Hispanic or Latino"/>
    <s v="18 and younger"/>
  </r>
  <r>
    <s v="2022/10/18 5:23:53 PM EST"/>
    <x v="1"/>
    <s v="No"/>
    <s v="No"/>
    <s v="No"/>
    <s v="Yes"/>
    <s v="Yes"/>
    <s v="Yes"/>
    <s v="Yes"/>
    <s v="Yes"/>
    <s v="No"/>
    <s v="No"/>
    <s v="No"/>
    <s v="No"/>
    <s v="No"/>
    <s v="Yes"/>
    <s v="Don't recall"/>
    <s v="High Impact"/>
    <s v="High Impact"/>
    <s v="Some Impact"/>
    <s v="No Impact"/>
    <s v="No Impact"/>
    <s v="No Impact"/>
    <s v="Some Impact"/>
    <s v="No Impact"/>
    <s v="No Impact"/>
    <s v="High Impact"/>
    <s v="No Impact"/>
    <s v="No Impact"/>
    <s v="No Impact"/>
    <s v="No Impact"/>
    <s v="High Impact"/>
    <s v="High Impact"/>
    <s v="Yes"/>
    <s v="No"/>
    <s v="No"/>
    <s v="No"/>
    <s v="No"/>
    <s v="No"/>
    <s v="No"/>
    <s v="Yes"/>
    <s v="No"/>
    <s v="No"/>
    <s v="No"/>
    <s v="No"/>
    <s v="No"/>
    <s v="No"/>
    <s v="No"/>
    <s v="No"/>
    <s v="No"/>
    <s v="No"/>
    <s v="No"/>
    <s v="No"/>
    <s v="Yes"/>
    <s v="No"/>
    <s v="Yes"/>
    <s v="No"/>
    <s v="No"/>
    <s v="No"/>
    <s v="No"/>
    <s v="Yes"/>
    <s v="No Impact"/>
    <s v="No Impact"/>
    <s v="No Impact"/>
    <s v="No Impact"/>
    <s v="No Impact"/>
    <s v="No Impact"/>
    <s v="No Impact"/>
    <s v="No Impact"/>
    <s v="No Impact"/>
    <s v="No Impact"/>
    <s v="No Impact"/>
    <s v="No Impact"/>
    <s v="No Impact"/>
    <s v="Public Health"/>
    <s v="No"/>
    <s v="No"/>
    <s v="No"/>
    <s v="No"/>
    <s v="Yes"/>
    <s v="No"/>
    <s v="No"/>
    <s v="No"/>
    <s v="No"/>
    <n v="3"/>
    <s v="No"/>
    <s v="No"/>
    <s v="No"/>
    <s v="No"/>
    <s v="No"/>
    <s v="No"/>
    <s v="No"/>
    <s v="No"/>
    <s v="Woman"/>
    <s v="Hispanic or Latino"/>
    <s v="21-24"/>
  </r>
  <r>
    <s v="2022/10/18 5:24:21 PM EST"/>
    <x v="1"/>
    <s v="No"/>
    <s v="No"/>
    <s v="No"/>
    <s v="Yes"/>
    <s v="Yes"/>
    <s v="Yes"/>
    <s v="Yes"/>
    <s v="Yes"/>
    <s v="No"/>
    <s v="No"/>
    <s v="No"/>
    <s v="No"/>
    <s v="No"/>
    <s v="No"/>
    <s v="No"/>
    <s v="High Impact"/>
    <s v="High Impact"/>
    <s v="No Impact"/>
    <s v="Some Impact"/>
    <s v="Some Impact"/>
    <s v="Some Impact"/>
    <s v="High Impact"/>
    <s v="No Impact"/>
    <s v="No Impact"/>
    <s v="High Impact"/>
    <s v="No Impact"/>
    <s v="High Impact"/>
    <s v="High Impact"/>
    <s v="No Impact"/>
    <s v="High Impact"/>
    <s v="No Impact"/>
    <s v="No"/>
    <s v="No"/>
    <s v="No"/>
    <s v="No"/>
    <s v="No"/>
    <s v="No"/>
    <s v="No"/>
    <s v="No"/>
    <s v="No"/>
    <s v="No"/>
    <s v="No"/>
    <s v="No"/>
    <s v="No"/>
    <s v="No"/>
    <s v="No"/>
    <s v="No"/>
    <s v="No"/>
    <s v="Yes"/>
    <s v="Yes"/>
    <s v="No"/>
    <s v="Yes"/>
    <s v="No"/>
    <s v="Yes"/>
    <s v="No"/>
    <s v="No"/>
    <s v="No"/>
    <s v="No"/>
    <s v="No"/>
    <s v="No Impact"/>
    <s v="No Impact"/>
    <s v="No Impact"/>
    <s v="No Impact"/>
    <s v="No Impact"/>
    <s v="No Impact"/>
    <s v="No Impact"/>
    <s v="Some Impact"/>
    <s v="No Impact"/>
    <s v="No Impact"/>
    <s v="No Impact"/>
    <s v="No Impact"/>
    <s v="Some Impact"/>
    <s v="Exercise Science"/>
    <s v="No"/>
    <s v="No"/>
    <s v="No"/>
    <s v="No"/>
    <s v="No"/>
    <s v="No"/>
    <s v="No"/>
    <s v="No"/>
    <s v="Yes"/>
    <n v="2"/>
    <s v="No"/>
    <s v="Yes"/>
    <s v="Yes"/>
    <s v="No"/>
    <s v="No"/>
    <s v="No"/>
    <s v="No"/>
    <s v="No"/>
    <s v="Woman"/>
    <s v="Multi-Racial"/>
    <s v="21-24"/>
  </r>
  <r>
    <s v="2022/10/18 5:26:03 PM EST"/>
    <x v="1"/>
    <s v="No"/>
    <s v="No"/>
    <s v="No"/>
    <s v="Yes"/>
    <s v="Yes"/>
    <s v="No"/>
    <s v="No"/>
    <s v="No"/>
    <s v="No"/>
    <s v="No"/>
    <s v="No"/>
    <s v="No"/>
    <s v="No"/>
    <s v="No"/>
    <s v="Yes"/>
    <s v="N/A"/>
    <s v="Some Impact"/>
    <s v="High Impact"/>
    <s v="No Impact"/>
    <s v="No Impact"/>
    <s v="N/A"/>
    <s v="N/A"/>
    <s v="Some Impact"/>
    <s v="N/A"/>
    <s v="N/A"/>
    <s v="N/A"/>
    <s v="N/A"/>
    <s v="N/A"/>
    <s v="N/A"/>
    <s v="High Impact"/>
    <s v="No Impact"/>
    <s v="No"/>
    <s v="No"/>
    <s v="No"/>
    <s v="No"/>
    <s v="No"/>
    <s v="No"/>
    <s v="No"/>
    <s v="No"/>
    <s v="No"/>
    <s v="No"/>
    <s v="No"/>
    <s v="No"/>
    <s v="No"/>
    <s v="No"/>
    <s v="No"/>
    <s v="No"/>
    <s v="No"/>
    <s v="No"/>
    <s v="No"/>
    <s v="No"/>
    <s v="No"/>
    <s v="No"/>
    <s v="No"/>
    <s v="No"/>
    <s v="No"/>
    <s v="No"/>
    <s v="No"/>
    <s v="No"/>
    <s v="No Impact"/>
    <s v="No Impact"/>
    <s v="No Impact"/>
    <s v="No Impact"/>
    <s v="No Impact"/>
    <s v="No Impact"/>
    <s v="No Impact"/>
    <s v="No Impact"/>
    <s v="No Impact"/>
    <s v="No Impact"/>
    <s v="No Impact"/>
    <s v="No Impact"/>
    <s v="No Impact"/>
    <s v="Biology"/>
    <s v="No"/>
    <s v="No"/>
    <s v="No"/>
    <s v="No"/>
    <s v="No"/>
    <s v="No"/>
    <s v="No"/>
    <s v="No"/>
    <s v="Yes"/>
    <n v="1"/>
    <s v="No"/>
    <s v="No"/>
    <s v="No"/>
    <s v="No"/>
    <s v="Yes"/>
    <s v="No"/>
    <s v="No"/>
    <s v="Yes"/>
    <s v="Woman"/>
    <s v="American Indian/Native American/Alaska Native;Asian"/>
    <s v="19-20"/>
  </r>
  <r>
    <s v="2022/10/18 5:26:37 PM EST"/>
    <x v="1"/>
    <s v="No"/>
    <s v="No"/>
    <s v="No"/>
    <s v="No"/>
    <s v="Yes"/>
    <s v="No"/>
    <s v="Yes"/>
    <s v="Yes"/>
    <s v="No"/>
    <s v="No"/>
    <s v="No"/>
    <s v="No"/>
    <s v="No"/>
    <s v="No"/>
    <s v="No"/>
    <s v="Some Impact"/>
    <s v="Some Impact"/>
    <s v="High Impact"/>
    <s v="Some Impact"/>
    <s v="No Impact"/>
    <s v="Some Impact"/>
    <s v="Some Impact"/>
    <s v="High Impact"/>
    <s v="Some Impact"/>
    <s v="No Impact"/>
    <s v="Some Impact"/>
    <s v="No Impact"/>
    <s v="No Impact"/>
    <s v="No Impact"/>
    <s v="No Impact"/>
    <s v="No Impact"/>
    <s v="No"/>
    <s v="No"/>
    <s v="No"/>
    <s v="No"/>
    <s v="No"/>
    <s v="No"/>
    <s v="No"/>
    <s v="No"/>
    <s v="No"/>
    <s v="No"/>
    <s v="No"/>
    <s v="No"/>
    <s v="No"/>
    <s v="No"/>
    <s v="No"/>
    <s v="No"/>
    <s v="No"/>
    <s v="Yes"/>
    <s v="Yes"/>
    <s v="Yes"/>
    <s v="Yes"/>
    <s v="Yes"/>
    <s v="Yes"/>
    <s v="No"/>
    <s v="No"/>
    <s v="No"/>
    <s v="No"/>
    <s v="No"/>
    <s v="Some Impact"/>
    <s v="No Impact"/>
    <s v="Some Impact"/>
    <s v="No Impact"/>
    <s v="No Impact"/>
    <s v="No Impact"/>
    <s v="No Impact"/>
    <s v="No Impact"/>
    <s v="No Impact"/>
    <s v="No Impact"/>
    <s v="No Impact"/>
    <s v="Some Impact"/>
    <s v="Some Impact"/>
    <s v="Radiography"/>
    <s v="No"/>
    <s v="No"/>
    <s v="No"/>
    <s v="No"/>
    <s v="No"/>
    <s v="No"/>
    <s v="No"/>
    <s v="No"/>
    <s v="No"/>
    <n v="4"/>
    <s v="Yes"/>
    <s v="Yes"/>
    <s v="Yes"/>
    <s v="Yes"/>
    <s v="Yes"/>
    <s v="Yes"/>
    <s v="Yes"/>
    <s v="Yes"/>
    <s v="Man"/>
    <s v="Hispanic or Latino"/>
    <s v="19-20"/>
  </r>
  <r>
    <s v="2022/10/18 5:33:38 PM EST"/>
    <x v="1"/>
    <s v="No"/>
    <s v="No"/>
    <s v="No"/>
    <s v="Yes"/>
    <s v="Yes"/>
    <s v="No"/>
    <s v="No"/>
    <s v="No"/>
    <s v="No"/>
    <s v="No"/>
    <s v="No"/>
    <s v="No"/>
    <s v="No"/>
    <s v="No"/>
    <s v="No"/>
    <s v="High Impact"/>
    <s v="High Impact"/>
    <s v="High Impact"/>
    <s v="High Impact"/>
    <s v="High Impact"/>
    <s v="High Impact"/>
    <s v="High Impact"/>
    <s v="High Impact"/>
    <s v="High Impact"/>
    <s v="High Impact"/>
    <s v="High Impact"/>
    <s v="High Impact"/>
    <s v="N/A"/>
    <s v="N/A"/>
    <s v="N/A"/>
    <s v="N/A"/>
    <s v="No"/>
    <s v="No"/>
    <s v="No"/>
    <s v="No"/>
    <s v="No"/>
    <s v="No"/>
    <s v="No"/>
    <s v="No"/>
    <s v="No"/>
    <s v="No"/>
    <s v="No"/>
    <s v="No"/>
    <s v="No"/>
    <s v="No"/>
    <s v="No"/>
    <s v="No"/>
    <s v="No"/>
    <s v="Yes"/>
    <s v="Yes"/>
    <s v="Yes"/>
    <s v="No"/>
    <s v="No"/>
    <s v="Yes"/>
    <s v="No"/>
    <s v="No"/>
    <s v="No"/>
    <s v="No"/>
    <s v="Yes"/>
    <s v="N/A"/>
    <s v="N/A"/>
    <s v="N/A"/>
    <s v="N/A"/>
    <s v="N/A"/>
    <s v="N/A"/>
    <s v="N/A"/>
    <s v="N/A"/>
    <s v="N/A"/>
    <s v="N/A"/>
    <s v="N/A"/>
    <s v="N/A"/>
    <s v="N/A"/>
    <s v="Human Services"/>
    <s v="Yes"/>
    <s v="No"/>
    <s v="No"/>
    <s v="Yes"/>
    <s v="Yes"/>
    <s v="No"/>
    <s v="No"/>
    <s v="No"/>
    <s v="Don't recall"/>
    <n v="2"/>
    <s v="No"/>
    <s v="Yes"/>
    <s v="No"/>
    <s v="No"/>
    <s v="No"/>
    <s v="No"/>
    <s v="No"/>
    <s v="No"/>
    <s v="Woman"/>
    <s v="Hispanic or Latino"/>
    <s v="35-64"/>
  </r>
  <r>
    <s v="2022/10/19 10:52:27 PM EST"/>
    <x v="1"/>
    <s v="Don't recall"/>
    <s v="Don't recall"/>
    <s v="Yes"/>
    <s v="Yes"/>
    <s v="Yes"/>
    <s v="No"/>
    <s v="Yes"/>
    <s v="Yes"/>
    <s v="No"/>
    <s v="No"/>
    <s v="No"/>
    <s v="No"/>
    <s v="No"/>
    <s v="No"/>
    <s v="No"/>
    <s v="High Impact"/>
    <s v="High Impact"/>
    <s v="High Impact"/>
    <s v="Some Impact"/>
    <s v="High Impact"/>
    <s v="No Impact"/>
    <s v="Some Impact"/>
    <s v="High Impact"/>
    <s v="High Impact"/>
    <s v="No Impact"/>
    <s v="No Impact"/>
    <s v="High Impact"/>
    <s v="No Impact"/>
    <s v="No Impact"/>
    <s v="High Impact"/>
    <s v="No Impact"/>
    <s v="No"/>
    <s v="No"/>
    <s v="No"/>
    <s v="No"/>
    <s v="No"/>
    <s v="No"/>
    <s v="No"/>
    <s v="No"/>
    <s v="No"/>
    <s v="No"/>
    <s v="Yes"/>
    <s v="No"/>
    <s v="No"/>
    <s v="No"/>
    <s v="No"/>
    <s v="No"/>
    <s v="No"/>
    <s v="No"/>
    <s v="No"/>
    <s v="No"/>
    <s v="No"/>
    <s v="No"/>
    <s v="No"/>
    <s v="No"/>
    <s v="No"/>
    <s v="No"/>
    <s v="No"/>
    <s v="Yes"/>
    <s v="No Impact"/>
    <s v="No Impact"/>
    <s v="No Impact"/>
    <s v="No Impact"/>
    <s v="No Impact"/>
    <s v="No Impact"/>
    <s v="No Impact"/>
    <s v="No Impact"/>
    <s v="No Impact"/>
    <s v="No Impact"/>
    <s v="No Impact"/>
    <s v="No Impact"/>
    <s v="No Impact"/>
    <s v="Criminal Justice"/>
    <s v="No"/>
    <s v="No"/>
    <s v="No"/>
    <s v="No"/>
    <s v="No"/>
    <s v="No"/>
    <s v="No"/>
    <s v="No"/>
    <s v="No"/>
    <n v="3"/>
    <s v="No"/>
    <s v="No"/>
    <s v="No"/>
    <s v="No"/>
    <s v="No"/>
    <s v="No"/>
    <s v="No"/>
    <s v="No"/>
    <s v="Woman"/>
    <s v="Hispanic or Latino"/>
    <s v="19-20"/>
  </r>
</pivotCacheRecords>
</file>

<file path=xl/pivotCache/pivotCacheRecords2.xml><?xml version="1.0" encoding="utf-8"?>
<pivotCacheRecords xmlns="http://schemas.openxmlformats.org/spreadsheetml/2006/main" xmlns:r="http://schemas.openxmlformats.org/officeDocument/2006/relationships" count="131">
  <r>
    <s v="2022/09/30 11:06:53 AM EST"/>
    <x v="0"/>
    <s v="No"/>
    <s v="No"/>
    <s v="No"/>
    <s v="Yes"/>
    <s v="No"/>
    <s v="No"/>
    <s v="No"/>
    <s v="Yes"/>
    <s v="No"/>
    <s v="No"/>
    <s v="No"/>
    <s v="No"/>
    <s v="No"/>
    <s v="No"/>
    <s v="No"/>
    <s v="High Impact"/>
    <s v="High Impact"/>
    <s v="Some Impact"/>
    <s v="Some Impact"/>
    <s v="No Impact"/>
    <s v="No Impact"/>
    <s v="Some Impact"/>
    <s v="Some Impact"/>
    <s v="Some Impact"/>
    <s v="Some Impact"/>
    <s v="Some Impact"/>
    <s v="No Impact"/>
    <s v="No Impact"/>
    <s v="No Impact"/>
    <s v="Some Impact"/>
    <s v="No Impact"/>
    <s v="No"/>
    <s v="No"/>
    <s v="No"/>
    <s v="No"/>
    <s v="No"/>
    <s v="No"/>
    <s v="No"/>
    <s v="No"/>
    <s v="No"/>
    <s v="Not Sure"/>
    <s v="No"/>
    <s v="No"/>
    <s v="No"/>
    <s v="No"/>
    <s v="No"/>
    <s v="No"/>
    <s v="No"/>
    <s v="No"/>
    <s v="Yes"/>
    <s v="Yes"/>
    <s v="Yes"/>
    <s v="Yes"/>
    <s v="Yes"/>
    <s v="No"/>
    <s v="No"/>
    <s v="No"/>
    <s v="No"/>
    <s v="Yes"/>
    <s v="Some Impact"/>
    <s v="No Impact"/>
    <s v="No Impact"/>
    <s v="No Impact"/>
    <s v="No Impact"/>
    <s v="No Impact"/>
    <s v="No Impact"/>
    <s v="No Impact"/>
    <s v="No Impact"/>
    <s v="Some Impact"/>
    <s v="No Impact"/>
    <s v="No Impact"/>
    <s v="No Impact"/>
    <x v="0"/>
    <s v="No"/>
    <s v="No"/>
    <s v="No"/>
    <s v="Yes"/>
    <s v="Yes"/>
    <s v="No"/>
    <s v="No"/>
    <s v="No"/>
    <s v="No"/>
    <x v="0"/>
    <s v="No"/>
    <s v="Yes"/>
    <s v="Yes"/>
    <s v="No"/>
    <s v="No"/>
    <s v="Yes"/>
    <s v="No"/>
    <s v="No"/>
    <x v="0"/>
    <s v="Hispanic or Latino"/>
    <x v="0"/>
    <x v="0"/>
  </r>
  <r>
    <s v="2022/09/30 11:08:58 AM EST"/>
    <x v="1"/>
    <s v="No"/>
    <s v="No"/>
    <s v="No"/>
    <s v="No"/>
    <s v="No"/>
    <s v="No"/>
    <s v="No"/>
    <s v="No"/>
    <s v="No"/>
    <s v="No"/>
    <s v="No"/>
    <s v="No"/>
    <s v="No"/>
    <s v="No"/>
    <s v="Yes"/>
    <s v="No Impact"/>
    <s v="No Impact"/>
    <s v="No Impact"/>
    <s v="No Impact"/>
    <s v="No Impact"/>
    <s v="No Impact"/>
    <s v="No Impact"/>
    <s v="No Impact"/>
    <s v="No Impact"/>
    <s v="No Impact"/>
    <s v="No Impact"/>
    <s v="No Impact"/>
    <s v="No Impact"/>
    <s v="No Impact"/>
    <s v="No Impact"/>
    <s v="No Impact"/>
    <s v="Not Sure"/>
    <s v="Yes"/>
    <s v="Not Sure"/>
    <s v="No"/>
    <s v="No"/>
    <s v="No"/>
    <s v="No"/>
    <s v="No"/>
    <s v="No"/>
    <s v="No"/>
    <s v="No"/>
    <s v="Not Sure"/>
    <s v="No"/>
    <s v="No"/>
    <s v="No"/>
    <s v="No"/>
    <s v="Not Sure"/>
    <s v="No"/>
    <s v="No"/>
    <s v="No"/>
    <s v="No"/>
    <s v="No"/>
    <s v="No"/>
    <s v="No"/>
    <s v="No"/>
    <s v="No"/>
    <s v="No"/>
    <s v="Yes"/>
    <s v="No Impact"/>
    <s v="No Impact"/>
    <s v="No Impact"/>
    <s v="No Impact"/>
    <s v="No Impact"/>
    <s v="No Impact"/>
    <s v="No Impact"/>
    <s v="No Impact"/>
    <s v="No Impact"/>
    <s v="No Impact"/>
    <s v="No Impact"/>
    <s v="No Impact"/>
    <s v="Some Impact"/>
    <x v="1"/>
    <s v="No"/>
    <s v="No"/>
    <s v="No"/>
    <s v="No"/>
    <s v="Yes"/>
    <s v="No"/>
    <s v="No"/>
    <s v="No"/>
    <s v="No"/>
    <x v="0"/>
    <s v="No"/>
    <s v="No"/>
    <s v="No"/>
    <s v="No"/>
    <s v="No"/>
    <s v="No"/>
    <s v="No"/>
    <s v="No"/>
    <x v="0"/>
    <s v="White/Caucasian"/>
    <x v="1"/>
    <x v="1"/>
  </r>
  <r>
    <s v="2022/09/30 11:14:01 AM EST"/>
    <x v="1"/>
    <s v="No"/>
    <s v="No"/>
    <s v="No"/>
    <s v="Yes"/>
    <s v="No"/>
    <s v="Yes"/>
    <s v="Yes"/>
    <s v="Yes"/>
    <s v="No"/>
    <s v="No"/>
    <s v="No"/>
    <s v="No"/>
    <s v="No"/>
    <s v="No"/>
    <s v="Don't recall"/>
    <s v="High Impact"/>
    <s v="High Impact"/>
    <s v="Some Impact"/>
    <s v="High Impact"/>
    <s v="No Impact"/>
    <s v="No Impact"/>
    <s v="Some Impact"/>
    <s v="High Impact"/>
    <s v="Some Impact"/>
    <s v="No Impact"/>
    <s v="Some Impact"/>
    <s v="No Impact"/>
    <s v="No Impact"/>
    <s v="No Impact"/>
    <s v="Some Impact"/>
    <s v="No Impact"/>
    <s v="No"/>
    <s v="No"/>
    <s v="No"/>
    <s v="No"/>
    <s v="Yes"/>
    <s v="No"/>
    <s v="No"/>
    <s v="No"/>
    <s v="No"/>
    <s v="Yes"/>
    <s v="No"/>
    <s v="Yes"/>
    <s v="No"/>
    <s v="No"/>
    <s v="No"/>
    <s v="No"/>
    <s v="No"/>
    <s v="Yes"/>
    <s v="No"/>
    <s v="Yes"/>
    <s v="Yes"/>
    <s v="No"/>
    <s v="No"/>
    <s v="No"/>
    <s v="No"/>
    <s v="No"/>
    <s v="No"/>
    <s v="Yes"/>
    <s v="Some Impact"/>
    <s v="No Impact"/>
    <s v="No Impact"/>
    <s v="No Impact"/>
    <s v="No Impact"/>
    <s v="No Impact"/>
    <s v="No Impact"/>
    <s v="Some Impact"/>
    <s v="Some Impact"/>
    <s v="Some Impact"/>
    <s v="No Impact"/>
    <s v="No Impact"/>
    <s v="No Impact"/>
    <x v="2"/>
    <s v="Yes"/>
    <s v="Don't recall"/>
    <s v="No"/>
    <s v="Yes"/>
    <s v="No"/>
    <s v="No"/>
    <s v="Don't recall"/>
    <s v="Don't recall"/>
    <s v="No"/>
    <x v="1"/>
    <s v="Yes"/>
    <s v="No"/>
    <s v="No"/>
    <s v="No"/>
    <s v="No"/>
    <s v="Yes"/>
    <s v="Yes"/>
    <s v="Yes"/>
    <x v="0"/>
    <s v="White/Caucasian"/>
    <x v="1"/>
    <x v="2"/>
  </r>
  <r>
    <s v="2022/09/30 11:17:07 AM EST"/>
    <x v="1"/>
    <s v="No"/>
    <s v="No"/>
    <s v="No"/>
    <s v="No"/>
    <s v="No"/>
    <s v="No"/>
    <s v="No"/>
    <s v="No"/>
    <s v="Don't recall"/>
    <s v="No"/>
    <s v="No"/>
    <s v="No"/>
    <s v="No"/>
    <s v="No"/>
    <s v="No"/>
    <s v="High Impact"/>
    <s v="High Impact"/>
    <s v="N/A"/>
    <s v="N/A"/>
    <s v="N/A"/>
    <s v="N/A"/>
    <s v="High Impact"/>
    <s v="N/A"/>
    <s v="N/A"/>
    <s v="N/A"/>
    <s v="High Impact"/>
    <s v="N/A"/>
    <s v="N/A"/>
    <s v="N/A"/>
    <s v="High Impact"/>
    <s v="N/A"/>
    <s v="No"/>
    <s v="No"/>
    <s v="No"/>
    <s v="No"/>
    <s v="No"/>
    <s v="No"/>
    <s v="No"/>
    <s v="No"/>
    <s v="No"/>
    <s v="No"/>
    <s v="No"/>
    <s v="No"/>
    <s v="No"/>
    <s v="No"/>
    <s v="No"/>
    <s v="No"/>
    <s v="Not Sure"/>
    <s v="No"/>
    <s v="No"/>
    <s v="No"/>
    <s v="No"/>
    <s v="No"/>
    <s v="No"/>
    <s v="No"/>
    <s v="No"/>
    <s v="No"/>
    <s v="No"/>
    <s v="Yes"/>
    <s v="No Impact"/>
    <s v="No Impact"/>
    <s v="No Impact"/>
    <s v="No Impact"/>
    <s v="No Impact"/>
    <s v="No Impact"/>
    <s v="No Impact"/>
    <s v="No Impact"/>
    <s v="No Impact"/>
    <s v="No Impact"/>
    <s v="No Impact"/>
    <s v="No Impact"/>
    <s v="No Impact"/>
    <x v="3"/>
    <s v="No"/>
    <s v="No"/>
    <s v="No"/>
    <s v="No"/>
    <s v="No"/>
    <s v="No"/>
    <s v="No"/>
    <s v="No"/>
    <s v="No"/>
    <x v="2"/>
    <s v="No"/>
    <s v="No"/>
    <s v="No"/>
    <s v="No"/>
    <s v="No"/>
    <s v="No"/>
    <s v="No"/>
    <s v="No"/>
    <x v="1"/>
    <s v="White/Caucasian"/>
    <x v="1"/>
    <x v="2"/>
  </r>
  <r>
    <s v="2022/09/30 12:09:42 PM EST"/>
    <x v="0"/>
    <s v="No"/>
    <s v="No"/>
    <s v="No"/>
    <s v="Yes"/>
    <s v="Yes"/>
    <s v="No"/>
    <s v="No"/>
    <s v="No"/>
    <s v="No"/>
    <s v="No"/>
    <s v="No"/>
    <s v="No"/>
    <s v="No"/>
    <s v="No"/>
    <s v="Yes"/>
    <s v="Some Impact"/>
    <s v="High Impact"/>
    <s v="Some Impact"/>
    <s v="No Impact"/>
    <s v="Some Impact"/>
    <s v="Some Impact"/>
    <s v="Some Impact"/>
    <s v="No Impact"/>
    <s v="No Impact"/>
    <s v="Some Impact"/>
    <s v="No Impact"/>
    <s v="No Impact"/>
    <s v="No Impact"/>
    <s v="No Impact"/>
    <s v="Some Impact"/>
    <s v="No Impact"/>
    <s v="No"/>
    <s v="Not Sure"/>
    <s v="Yes"/>
    <s v="Yes"/>
    <s v="No"/>
    <s v="No"/>
    <s v="No"/>
    <s v="Not Sure"/>
    <s v="No"/>
    <s v="No"/>
    <s v="No"/>
    <s v="Yes"/>
    <s v="No"/>
    <s v="No"/>
    <s v="No"/>
    <s v="No"/>
    <s v="No"/>
    <s v="No"/>
    <s v="No"/>
    <s v="No"/>
    <s v="No"/>
    <s v="No"/>
    <s v="No"/>
    <s v="No"/>
    <s v="No"/>
    <s v="No"/>
    <s v="No"/>
    <s v="No"/>
    <s v="No Impact"/>
    <s v="No Impact"/>
    <s v="No Impact"/>
    <s v="No Impact"/>
    <s v="No Impact"/>
    <s v="No Impact"/>
    <s v="No Impact"/>
    <s v="No Impact"/>
    <s v="No Impact"/>
    <s v="No Impact"/>
    <s v="No Impact"/>
    <s v="No Impact"/>
    <s v="High Impact"/>
    <x v="4"/>
    <s v="No"/>
    <s v="No"/>
    <s v="No"/>
    <s v="No"/>
    <s v="Yes"/>
    <s v="No"/>
    <s v="No"/>
    <s v="No"/>
    <s v="No"/>
    <x v="0"/>
    <s v="Yes"/>
    <s v="No"/>
    <s v="No"/>
    <s v="No"/>
    <s v="Yes"/>
    <s v="Yes"/>
    <s v="No"/>
    <s v="No"/>
    <x v="1"/>
    <s v="White/Caucasian"/>
    <x v="1"/>
    <x v="2"/>
  </r>
  <r>
    <s v="2022/09/30 4:45:01 PM EST"/>
    <x v="0"/>
    <s v="Yes"/>
    <s v="No"/>
    <s v="No"/>
    <s v="No"/>
    <s v="Yes"/>
    <s v="No"/>
    <s v="Yes"/>
    <s v="No"/>
    <s v="No"/>
    <s v="No"/>
    <s v="No"/>
    <s v="No"/>
    <s v="No"/>
    <s v="No"/>
    <s v="No"/>
    <s v="Some Impact"/>
    <s v="High Impact"/>
    <s v="N/A"/>
    <s v="N/A"/>
    <s v="N/A"/>
    <s v="N/A"/>
    <s v="High Impact"/>
    <s v="N/A"/>
    <s v="N/A"/>
    <s v="High Impact"/>
    <s v="N/A"/>
    <s v="High Impact"/>
    <s v="High Impact"/>
    <s v="N/A"/>
    <s v="High Impact"/>
    <s v="High Impact"/>
    <s v="No"/>
    <s v="No"/>
    <s v="No"/>
    <s v="Yes"/>
    <s v="No"/>
    <s v="No"/>
    <s v="No"/>
    <s v="No"/>
    <s v="No"/>
    <s v="No"/>
    <s v="No"/>
    <s v="No"/>
    <s v="No"/>
    <s v="No"/>
    <s v="No"/>
    <s v="No"/>
    <s v="No"/>
    <s v="No"/>
    <s v="No"/>
    <s v="No"/>
    <s v="No"/>
    <s v="No"/>
    <s v="No"/>
    <s v="No"/>
    <s v="No"/>
    <s v="Yes"/>
    <s v="No"/>
    <s v="Yes"/>
    <s v="N/A"/>
    <s v="N/A"/>
    <s v="N/A"/>
    <s v="N/A"/>
    <s v="N/A"/>
    <s v="N/A"/>
    <s v="N/A"/>
    <s v="N/A"/>
    <s v="N/A"/>
    <s v="N/A"/>
    <s v="N/A"/>
    <s v="N/A"/>
    <s v="N/A"/>
    <x v="4"/>
    <s v="No"/>
    <s v="No"/>
    <s v="No"/>
    <s v="No"/>
    <s v="No"/>
    <s v="No"/>
    <s v="No"/>
    <s v="No"/>
    <s v="No"/>
    <x v="3"/>
    <s v="No"/>
    <s v="No"/>
    <s v="No"/>
    <s v="No"/>
    <s v="No"/>
    <s v="No"/>
    <s v="No"/>
    <s v="No"/>
    <x v="0"/>
    <s v="White/Caucasian"/>
    <x v="1"/>
    <x v="2"/>
  </r>
  <r>
    <s v="2022/10/02 12:00:13 PM EST"/>
    <x v="0"/>
    <s v="Yes"/>
    <s v="Yes"/>
    <s v="No"/>
    <s v="Yes"/>
    <s v="Yes"/>
    <s v="No"/>
    <s v="Yes"/>
    <s v="Yes"/>
    <s v="No"/>
    <s v="No"/>
    <s v="No"/>
    <s v="No"/>
    <s v="No"/>
    <s v="No"/>
    <s v="No"/>
    <s v="High Impact"/>
    <s v="High Impact"/>
    <s v="Some Impact"/>
    <s v="High Impact"/>
    <s v="High Impact"/>
    <s v="Some Impact"/>
    <s v="Some Impact"/>
    <s v="High Impact"/>
    <s v="Some Impact"/>
    <s v="High Impact"/>
    <s v="No Impact"/>
    <s v="High Impact"/>
    <s v="No Impact"/>
    <s v="No Impact"/>
    <s v="High Impact"/>
    <s v="High Impact"/>
    <s v="No"/>
    <s v="No"/>
    <s v="No"/>
    <s v="No"/>
    <s v="No"/>
    <s v="No"/>
    <s v="No"/>
    <s v="No"/>
    <s v="No"/>
    <s v="Yes"/>
    <s v="No"/>
    <s v="Yes"/>
    <s v="No"/>
    <s v="No"/>
    <s v="No"/>
    <s v="No"/>
    <s v="No"/>
    <s v="No"/>
    <s v="No"/>
    <s v="No"/>
    <s v="No"/>
    <s v="No"/>
    <s v="No"/>
    <s v="No"/>
    <s v="No"/>
    <s v="No"/>
    <s v="No"/>
    <s v="Yes"/>
    <s v="No Impact"/>
    <s v="No Impact"/>
    <s v="No Impact"/>
    <s v="No Impact"/>
    <s v="No Impact"/>
    <s v="No Impact"/>
    <s v="No Impact"/>
    <s v="No Impact"/>
    <s v="No Impact"/>
    <s v="No Impact"/>
    <s v="No Impact"/>
    <s v="No Impact"/>
    <s v="No Impact"/>
    <x v="5"/>
    <s v="Don't recall"/>
    <s v="Don't recall"/>
    <s v="No"/>
    <s v="Don't recall"/>
    <s v="Don't recall"/>
    <s v="No"/>
    <s v="No"/>
    <s v="No"/>
    <s v="No"/>
    <x v="2"/>
    <s v="No"/>
    <s v="No"/>
    <s v="No"/>
    <s v="No"/>
    <s v="No"/>
    <s v="No"/>
    <s v="No"/>
    <s v="No"/>
    <x v="0"/>
    <s v="Hispanic or Latino"/>
    <x v="0"/>
    <x v="0"/>
  </r>
  <r>
    <s v="2022/10/02 1:12:55 PM EST"/>
    <x v="0"/>
    <s v="Yes"/>
    <s v="No"/>
    <s v="No"/>
    <s v="No"/>
    <s v="Yes"/>
    <s v="No"/>
    <s v="No"/>
    <s v="No"/>
    <s v="No"/>
    <s v="No"/>
    <s v="No"/>
    <s v="No"/>
    <s v="No"/>
    <s v="No"/>
    <s v="No"/>
    <s v="High Impact"/>
    <s v="High Impact"/>
    <s v="High Impact"/>
    <s v="High Impact"/>
    <s v="High Impact"/>
    <s v="High Impact"/>
    <s v="High Impact"/>
    <s v="High Impact"/>
    <s v="High Impact"/>
    <s v="High Impact"/>
    <s v="High Impact"/>
    <s v="High Impact"/>
    <s v="High Impact"/>
    <s v="High Impact"/>
    <s v="High Impact"/>
    <s v="High Impact"/>
    <s v="No"/>
    <s v="No"/>
    <s v="Yes"/>
    <s v="No"/>
    <s v="No"/>
    <s v="No"/>
    <s v="No"/>
    <s v="No"/>
    <s v="No"/>
    <s v="No"/>
    <s v="No"/>
    <s v="No"/>
    <s v="No"/>
    <s v="No"/>
    <s v="No"/>
    <s v="No"/>
    <s v="No"/>
    <s v="Yes"/>
    <s v="Yes"/>
    <s v="Yes"/>
    <s v="Yes"/>
    <s v="Yes"/>
    <s v="Yes"/>
    <s v="Yes"/>
    <s v="Yes"/>
    <s v="Yes"/>
    <s v="No"/>
    <s v="Yes"/>
    <s v="High Impact"/>
    <s v="High Impact"/>
    <s v="High Impact"/>
    <s v="High Impact"/>
    <s v="High Impact"/>
    <s v="High Impact"/>
    <s v="High Impact"/>
    <s v="High Impact"/>
    <s v="High Impact"/>
    <s v="High Impact"/>
    <s v="High Impact"/>
    <s v="High Impact"/>
    <s v="High Impact"/>
    <x v="5"/>
    <s v="No"/>
    <s v="No"/>
    <s v="No"/>
    <s v="No"/>
    <s v="Yes"/>
    <s v="No"/>
    <s v="No"/>
    <s v="No"/>
    <s v="No"/>
    <x v="1"/>
    <s v="No"/>
    <s v="No"/>
    <s v="No"/>
    <s v="No"/>
    <s v="No"/>
    <s v="No"/>
    <s v="No"/>
    <s v="No"/>
    <x v="0"/>
    <s v="Black/African American"/>
    <x v="2"/>
    <x v="3"/>
  </r>
  <r>
    <s v="2022/10/02 1:16:09 PM EST"/>
    <x v="0"/>
    <s v="No"/>
    <s v="No"/>
    <s v="No"/>
    <s v="No"/>
    <s v="No"/>
    <s v="No"/>
    <s v="No"/>
    <s v="No"/>
    <s v="No"/>
    <s v="No"/>
    <s v="No"/>
    <s v="No"/>
    <s v="No"/>
    <s v="No"/>
    <s v="No"/>
    <s v="Some Impact"/>
    <s v="Some Impact"/>
    <s v="Some Impact"/>
    <s v="Some Impact"/>
    <s v="Some Impact"/>
    <s v="Some Impact"/>
    <s v="Some Impact"/>
    <s v="Some Impact"/>
    <s v="Some Impact"/>
    <s v="Some Impact"/>
    <s v="Some Impact"/>
    <s v="Some Impact"/>
    <s v="Some Impact"/>
    <s v="Some Impact"/>
    <s v="Some Impact"/>
    <s v="Some Impact"/>
    <s v="No"/>
    <s v="No"/>
    <s v="No"/>
    <s v="No"/>
    <s v="No"/>
    <s v="No"/>
    <s v="No"/>
    <s v="No"/>
    <s v="No"/>
    <s v="No"/>
    <s v="No"/>
    <s v="No"/>
    <s v="No"/>
    <s v="No"/>
    <s v="No"/>
    <s v="No"/>
    <s v="No"/>
    <s v="Yes"/>
    <s v="No"/>
    <s v="No"/>
    <s v="No"/>
    <s v="No"/>
    <s v="No"/>
    <s v="No"/>
    <s v="No"/>
    <s v="No"/>
    <s v="No"/>
    <s v="No"/>
    <s v="High Impact"/>
    <s v="High Impact"/>
    <s v="High Impact"/>
    <s v="High Impact"/>
    <s v="High Impact"/>
    <s v="High Impact"/>
    <s v="High Impact"/>
    <s v="High Impact"/>
    <s v="High Impact"/>
    <s v="High Impact"/>
    <s v="High Impact"/>
    <s v="High Impact"/>
    <s v="High Impact"/>
    <x v="5"/>
    <s v="No"/>
    <s v="No"/>
    <s v="No"/>
    <s v="No"/>
    <s v="No"/>
    <s v="No"/>
    <s v="No"/>
    <s v="No"/>
    <s v="No"/>
    <x v="1"/>
    <s v="No"/>
    <s v="No"/>
    <s v="No"/>
    <s v="No"/>
    <s v="No"/>
    <s v="No"/>
    <s v="No"/>
    <s v="No"/>
    <x v="0"/>
    <s v="Black/African American"/>
    <x v="2"/>
    <x v="3"/>
  </r>
  <r>
    <s v="2022/10/02 2:08:28 PM EST"/>
    <x v="0"/>
    <s v="No"/>
    <s v="Yes"/>
    <s v="Yes"/>
    <s v="Yes"/>
    <s v="Yes"/>
    <s v="Yes"/>
    <s v="Yes"/>
    <s v="Yes"/>
    <s v="No"/>
    <s v="No"/>
    <s v="No"/>
    <s v="No"/>
    <s v="No"/>
    <s v="Yes"/>
    <s v="No"/>
    <s v="High Impact"/>
    <s v="High Impact"/>
    <s v="High Impact"/>
    <s v="Some Impact"/>
    <s v="Some Impact"/>
    <s v="No Impact"/>
    <s v="High Impact"/>
    <s v="High Impact"/>
    <s v="High Impact"/>
    <s v="High Impact"/>
    <s v="High Impact"/>
    <s v="No Impact"/>
    <s v="No Impact"/>
    <s v="No Impact"/>
    <s v="High Impact"/>
    <s v="No Impact"/>
    <s v="Yes"/>
    <s v="No"/>
    <s v="No"/>
    <s v="No"/>
    <s v="No"/>
    <s v="No"/>
    <s v="No"/>
    <s v="No"/>
    <s v="No"/>
    <s v="No"/>
    <s v="No"/>
    <s v="No"/>
    <s v="No"/>
    <s v="No"/>
    <s v="No"/>
    <s v="No"/>
    <s v="No"/>
    <s v="No"/>
    <s v="No"/>
    <s v="No"/>
    <s v="No"/>
    <s v="No"/>
    <s v="No"/>
    <s v="No"/>
    <s v="No"/>
    <s v="No"/>
    <s v="No"/>
    <s v="Yes"/>
    <s v="N/A"/>
    <s v="N/A"/>
    <s v="N/A"/>
    <s v="N/A"/>
    <s v="N/A"/>
    <s v="N/A"/>
    <s v="N/A"/>
    <s v="N/A"/>
    <s v="N/A"/>
    <s v="N/A"/>
    <s v="N/A"/>
    <s v="N/A"/>
    <s v="N/A"/>
    <x v="5"/>
    <s v="No"/>
    <s v="No"/>
    <s v="No"/>
    <s v="No"/>
    <s v="No"/>
    <s v="No"/>
    <s v="No"/>
    <s v="No"/>
    <s v="No"/>
    <x v="0"/>
    <s v="No"/>
    <s v="Yes"/>
    <s v="No"/>
    <s v="Yes"/>
    <s v="Yes"/>
    <s v="No"/>
    <s v="No"/>
    <s v="No"/>
    <x v="0"/>
    <s v="Hispanic or Latino"/>
    <x v="0"/>
    <x v="2"/>
  </r>
  <r>
    <s v="2022/10/02 4:37:14 PM EST"/>
    <x v="0"/>
    <s v="No"/>
    <s v="No"/>
    <s v="No"/>
    <s v="Yes"/>
    <s v="Yes"/>
    <s v="No"/>
    <s v="No"/>
    <s v="No"/>
    <s v="No"/>
    <s v="No"/>
    <s v="No"/>
    <s v="No"/>
    <s v="No"/>
    <s v="No"/>
    <s v="No"/>
    <s v="High Impact"/>
    <s v="High Impact"/>
    <s v="High Impact"/>
    <s v="Some Impact"/>
    <s v="Some Impact"/>
    <s v="High Impact"/>
    <s v="High Impact"/>
    <s v="High Impact"/>
    <s v="Some Impact"/>
    <s v="No Impact"/>
    <s v="Some Impact"/>
    <s v="No Impact"/>
    <s v="No Impact"/>
    <s v="No Impact"/>
    <s v="N/A"/>
    <s v="No Impact"/>
    <s v="Yes"/>
    <s v="Not Sure"/>
    <s v="No"/>
    <s v="No"/>
    <s v="No"/>
    <s v="No"/>
    <s v="No"/>
    <s v="No"/>
    <s v="No"/>
    <s v="No"/>
    <s v="No"/>
    <s v="No"/>
    <s v="Yes"/>
    <s v="No"/>
    <s v="No"/>
    <s v="No"/>
    <s v="No"/>
    <s v="Yes"/>
    <s v="Yes"/>
    <s v="Yes"/>
    <s v="Yes"/>
    <s v="Yes"/>
    <s v="Yes"/>
    <s v="Yes"/>
    <s v="No"/>
    <s v="No"/>
    <s v="No"/>
    <s v="Yes"/>
    <s v="No Impact"/>
    <s v="No Impact"/>
    <s v="No Impact"/>
    <s v="No Impact"/>
    <s v="No Impact"/>
    <s v="No Impact"/>
    <s v="No Impact"/>
    <s v="No Impact"/>
    <s v="No Impact"/>
    <s v="No Impact"/>
    <s v="No Impact"/>
    <s v="No Impact"/>
    <s v="Some Impact"/>
    <x v="5"/>
    <s v="No"/>
    <s v="No"/>
    <s v="No"/>
    <s v="Yes"/>
    <s v="No"/>
    <s v="No"/>
    <s v="No"/>
    <s v="No"/>
    <s v="No"/>
    <x v="0"/>
    <s v="No"/>
    <s v="No"/>
    <s v="No"/>
    <s v="No"/>
    <s v="No"/>
    <s v="No"/>
    <s v="No"/>
    <s v="No"/>
    <x v="0"/>
    <s v="Hispanic or Latino"/>
    <x v="0"/>
    <x v="1"/>
  </r>
  <r>
    <s v="2022/10/02 9:25:15 PM EST"/>
    <x v="0"/>
    <s v="No"/>
    <s v="No"/>
    <s v="No"/>
    <s v="Yes"/>
    <s v="No"/>
    <s v="No"/>
    <s v="No"/>
    <s v="Yes"/>
    <s v="No"/>
    <s v="No"/>
    <s v="No"/>
    <s v="No"/>
    <s v="No"/>
    <s v="No"/>
    <s v="No"/>
    <s v="High Impact"/>
    <s v="High Impact"/>
    <s v="No Impact"/>
    <s v="No Impact"/>
    <s v="No Impact"/>
    <s v="No Impact"/>
    <s v="High Impact"/>
    <s v="High Impact"/>
    <s v="High Impact"/>
    <s v="No Impact"/>
    <s v="No Impact"/>
    <s v="No Impact"/>
    <s v="No Impact"/>
    <s v="High Impact"/>
    <s v="High Impact"/>
    <s v="No Impact"/>
    <s v="No"/>
    <s v="Yes"/>
    <s v="No"/>
    <s v="No"/>
    <s v="No"/>
    <s v="No"/>
    <s v="No"/>
    <s v="No"/>
    <s v="No"/>
    <s v="No"/>
    <s v="No"/>
    <s v="No"/>
    <s v="No"/>
    <s v="No"/>
    <s v="No"/>
    <s v="No"/>
    <s v="No"/>
    <s v="No"/>
    <s v="Yes"/>
    <s v="Yes"/>
    <s v="No"/>
    <s v="No"/>
    <s v="No"/>
    <s v="No"/>
    <s v="No"/>
    <s v="No"/>
    <s v="No"/>
    <s v="Yes"/>
    <s v="Some Impact"/>
    <s v="No Impact"/>
    <s v="No Impact"/>
    <s v="No Impact"/>
    <s v="No Impact"/>
    <s v="No Impact"/>
    <s v="No Impact"/>
    <s v="No Impact"/>
    <s v="Some Impact"/>
    <s v="No Impact"/>
    <s v="No Impact"/>
    <s v="No Impact"/>
    <s v="No Impact"/>
    <x v="4"/>
    <s v="No"/>
    <s v="No"/>
    <s v="No"/>
    <s v="Don't recall"/>
    <s v="Don't recall"/>
    <s v="No"/>
    <s v="No"/>
    <s v="No"/>
    <s v="No"/>
    <x v="3"/>
    <s v="No"/>
    <s v="No"/>
    <s v="No"/>
    <s v="No"/>
    <s v="No"/>
    <s v="No"/>
    <s v="No"/>
    <s v="No"/>
    <x v="0"/>
    <s v="Choose not to reply"/>
    <x v="3"/>
    <x v="0"/>
  </r>
  <r>
    <s v="2022/10/02 9:50:24 PM EST"/>
    <x v="2"/>
    <s v="Don't recall"/>
    <s v="Don't recall"/>
    <s v="Don't recall"/>
    <s v="Don't recall"/>
    <s v="Don't recall"/>
    <s v="Don't recall"/>
    <s v="Yes"/>
    <s v="Yes"/>
    <s v="Don't recall"/>
    <s v="Don't recall"/>
    <s v="Don't recall"/>
    <s v="Don't recall"/>
    <s v="Don't recall"/>
    <s v="Don't recall"/>
    <s v="Don't recall"/>
    <s v="No Impact"/>
    <s v="Some Impact"/>
    <s v="No Impact"/>
    <s v="No Impact"/>
    <s v="No Impact"/>
    <s v="No Impact"/>
    <s v="No Impact"/>
    <s v="No Impact"/>
    <s v="No Impact"/>
    <s v="No Impact"/>
    <s v="No Impact"/>
    <s v="No Impact"/>
    <s v="No Impact"/>
    <s v="No Impact"/>
    <s v="No Impact"/>
    <s v="High Impact"/>
    <s v="No"/>
    <s v="No"/>
    <s v="No"/>
    <s v="No"/>
    <s v="No"/>
    <s v="No"/>
    <s v="Not Sure"/>
    <s v="No"/>
    <s v="No"/>
    <s v="Not Sure"/>
    <s v="No"/>
    <s v="No"/>
    <s v="No"/>
    <s v="No"/>
    <s v="No"/>
    <s v="No"/>
    <s v="No"/>
    <s v="No"/>
    <s v="Yes"/>
    <s v="Yes"/>
    <s v="Yes"/>
    <s v="No"/>
    <s v="No"/>
    <s v="No"/>
    <s v="No"/>
    <s v="No"/>
    <s v="No"/>
    <s v="Yes"/>
    <s v="No Impact"/>
    <s v="No Impact"/>
    <s v="No Impact"/>
    <s v="No Impact"/>
    <s v="No Impact"/>
    <s v="No Impact"/>
    <s v="No Impact"/>
    <s v="No Impact"/>
    <s v="No Impact"/>
    <s v="No Impact"/>
    <s v="No Impact"/>
    <s v="No Impact"/>
    <s v="No Impact"/>
    <x v="6"/>
    <s v="No"/>
    <s v="No"/>
    <s v="No"/>
    <s v="No"/>
    <s v="No"/>
    <s v="No"/>
    <s v="No"/>
    <s v="No"/>
    <s v="No"/>
    <x v="3"/>
    <s v="No"/>
    <s v="No"/>
    <s v="No"/>
    <s v="No"/>
    <s v="No"/>
    <s v="No"/>
    <s v="No"/>
    <s v="No"/>
    <x v="1"/>
    <s v="Choose not to reply"/>
    <x v="3"/>
    <x v="0"/>
  </r>
  <r>
    <s v="2022/10/02 10:52:20 PM EST"/>
    <x v="1"/>
    <s v="No"/>
    <s v="No"/>
    <s v="No"/>
    <s v="Yes"/>
    <s v="No"/>
    <s v="Yes"/>
    <s v="No"/>
    <s v="No"/>
    <s v="No"/>
    <s v="No"/>
    <s v="No"/>
    <s v="No"/>
    <s v="No"/>
    <s v="No"/>
    <s v="No"/>
    <s v="Some Impact"/>
    <s v="No Impact"/>
    <s v="Some Impact"/>
    <s v="No Impact"/>
    <s v="No Impact"/>
    <s v="No Impact"/>
    <s v="No Impact"/>
    <s v="No Impact"/>
    <s v="No Impact"/>
    <s v="No Impact"/>
    <s v="No Impact"/>
    <s v="No Impact"/>
    <s v="No Impact"/>
    <s v="No Impact"/>
    <s v="No Impact"/>
    <s v="No Impact"/>
    <s v="No"/>
    <s v="No"/>
    <s v="No"/>
    <s v="No"/>
    <s v="No"/>
    <s v="No"/>
    <s v="No"/>
    <s v="No"/>
    <s v="No"/>
    <s v="No"/>
    <s v="No"/>
    <s v="Yes"/>
    <s v="No"/>
    <s v="No"/>
    <s v="No"/>
    <s v="No"/>
    <s v="No"/>
    <s v="No"/>
    <s v="No"/>
    <s v="No"/>
    <s v="No"/>
    <s v="No"/>
    <s v="No"/>
    <s v="No"/>
    <s v="No"/>
    <s v="No"/>
    <s v="No"/>
    <s v="No"/>
    <s v="No Impact"/>
    <s v="No Impact"/>
    <s v="No Impact"/>
    <s v="No Impact"/>
    <s v="No Impact"/>
    <s v="No Impact"/>
    <s v="No Impact"/>
    <s v="No Impact"/>
    <s v="No Impact"/>
    <s v="No Impact"/>
    <s v="No Impact"/>
    <s v="No Impact"/>
    <s v="No Impact"/>
    <x v="3"/>
    <s v="No"/>
    <s v="No"/>
    <s v="No"/>
    <s v="No"/>
    <s v="No"/>
    <s v="No"/>
    <s v="No"/>
    <s v="No"/>
    <s v="No"/>
    <x v="2"/>
    <s v="No"/>
    <s v="No"/>
    <s v="No"/>
    <s v="No"/>
    <s v="No"/>
    <s v="No"/>
    <s v="No"/>
    <s v="No"/>
    <x v="1"/>
    <s v="White/Caucasian"/>
    <x v="1"/>
    <x v="0"/>
  </r>
  <r>
    <s v="2022/10/02 11:03:58 PM EST"/>
    <x v="0"/>
    <s v="Don't recall"/>
    <s v="Yes"/>
    <s v="Yes"/>
    <s v="Yes"/>
    <s v="Don't recall"/>
    <s v="Yes"/>
    <s v="Yes"/>
    <s v="Yes"/>
    <s v="Don't recall"/>
    <s v="Don't recall"/>
    <s v="Don't recall"/>
    <s v="Don't recall"/>
    <s v="Don't recall"/>
    <s v="Don't recall"/>
    <s v="Don't recall"/>
    <s v="High Impact"/>
    <s v="High Impact"/>
    <s v="Some Impact"/>
    <s v="Some Impact"/>
    <s v="Some Impact"/>
    <s v="Some Impact"/>
    <s v="Some Impact"/>
    <s v="No Impact"/>
    <s v="No Impact"/>
    <s v="High Impact"/>
    <s v="No Impact"/>
    <s v="High Impact"/>
    <s v="No Impact"/>
    <s v="No Impact"/>
    <s v="High Impact"/>
    <s v="High Impact"/>
    <s v="Yes"/>
    <s v="Not Sure"/>
    <s v="Yes"/>
    <s v="No"/>
    <s v="No"/>
    <s v="No"/>
    <s v="No"/>
    <s v="Yes"/>
    <s v="No"/>
    <s v="Yes"/>
    <s v="No"/>
    <s v="No"/>
    <s v="No"/>
    <s v="No"/>
    <s v="No"/>
    <s v="No"/>
    <s v="No"/>
    <s v="No"/>
    <s v="No"/>
    <s v="No"/>
    <s v="No"/>
    <s v="No"/>
    <s v="No"/>
    <s v="No"/>
    <s v="No"/>
    <s v="No"/>
    <s v="No"/>
    <s v="Yes"/>
    <s v="Some Impact"/>
    <s v="Some Impact"/>
    <s v="Some Impact"/>
    <s v="Some Impact"/>
    <s v="Some Impact"/>
    <s v="Some Impact"/>
    <s v="Some Impact"/>
    <s v="Some Impact"/>
    <s v="Some Impact"/>
    <s v="Some Impact"/>
    <s v="Some Impact"/>
    <s v="Some Impact"/>
    <s v="Some Impact"/>
    <x v="4"/>
    <s v="Don't recall"/>
    <s v="Don't recall"/>
    <s v="Yes"/>
    <s v="Don't recall"/>
    <s v="Yes"/>
    <s v="Don't recall"/>
    <s v="Don't recall"/>
    <s v="Don't recall"/>
    <s v="Don't recall"/>
    <x v="0"/>
    <s v="Yes"/>
    <s v="No"/>
    <s v="Yes"/>
    <s v="No"/>
    <s v="No"/>
    <s v="No"/>
    <s v="No"/>
    <s v="No"/>
    <x v="0"/>
    <s v="White/Caucasian"/>
    <x v="1"/>
    <x v="2"/>
  </r>
  <r>
    <s v="2022/10/02 11:57:33 PM EST"/>
    <x v="0"/>
    <s v="No"/>
    <s v="No"/>
    <s v="No"/>
    <s v="Yes"/>
    <s v="No"/>
    <s v="No"/>
    <s v="No"/>
    <s v="No"/>
    <s v="No"/>
    <s v="No"/>
    <s v="No"/>
    <s v="No"/>
    <s v="No"/>
    <s v="No"/>
    <s v="No"/>
    <s v="No Impact"/>
    <s v="High Impact"/>
    <s v="High Impact"/>
    <s v="No Impact"/>
    <s v="High Impact"/>
    <s v="No Impact"/>
    <s v="No Impact"/>
    <s v="High Impact"/>
    <s v="No Impact"/>
    <s v="No Impact"/>
    <s v="No Impact"/>
    <s v="High Impact"/>
    <s v="No Impact"/>
    <s v="No Impact"/>
    <s v="High Impact"/>
    <s v="No Impact"/>
    <s v="No"/>
    <s v="No"/>
    <s v="No"/>
    <s v="No"/>
    <s v="No"/>
    <s v="No"/>
    <s v="No"/>
    <s v="No"/>
    <s v="No"/>
    <s v="No"/>
    <s v="No"/>
    <s v="No"/>
    <s v="No"/>
    <s v="No"/>
    <s v="No"/>
    <s v="No"/>
    <s v="No"/>
    <s v="Yes"/>
    <s v="Yes"/>
    <s v="No"/>
    <s v="No"/>
    <s v="No"/>
    <s v="No"/>
    <s v="No"/>
    <s v="No"/>
    <s v="No"/>
    <s v="No"/>
    <s v="Yes"/>
    <s v="No Impact"/>
    <s v="No Impact"/>
    <s v="No Impact"/>
    <s v="No Impact"/>
    <s v="No Impact"/>
    <s v="No Impact"/>
    <s v="No Impact"/>
    <s v="No Impact"/>
    <s v="No Impact"/>
    <s v="No Impact"/>
    <s v="No Impact"/>
    <s v="No Impact"/>
    <s v="No Impact"/>
    <x v="7"/>
    <s v="No"/>
    <s v="No"/>
    <s v="No"/>
    <s v="No"/>
    <s v="No"/>
    <s v="No"/>
    <s v="No"/>
    <s v="No"/>
    <s v="No"/>
    <x v="0"/>
    <s v="No"/>
    <s v="No"/>
    <s v="No"/>
    <s v="No"/>
    <s v="No"/>
    <s v="Yes"/>
    <s v="Yes"/>
    <s v="Yes"/>
    <x v="1"/>
    <s v="Hispanic or Latino"/>
    <x v="0"/>
    <x v="3"/>
  </r>
  <r>
    <s v="2022/10/03 11:58:21 AM EST"/>
    <x v="1"/>
    <s v="Yes"/>
    <s v="Yes"/>
    <s v="Yes"/>
    <s v="Yes"/>
    <s v="Yes"/>
    <s v="Yes"/>
    <s v="Yes"/>
    <s v="Yes"/>
    <s v="No"/>
    <s v="No"/>
    <s v="No"/>
    <s v="No"/>
    <s v="No"/>
    <s v="No"/>
    <s v="No"/>
    <s v="High Impact"/>
    <s v="High Impact"/>
    <s v="Some Impact"/>
    <s v="High Impact"/>
    <s v="High Impact"/>
    <s v="High Impact"/>
    <s v="Some Impact"/>
    <s v="Some Impact"/>
    <s v="Some Impact"/>
    <s v="High Impact"/>
    <s v="High Impact"/>
    <s v="High Impact"/>
    <s v="High Impact"/>
    <s v="High Impact"/>
    <s v="High Impact"/>
    <s v="No Impact"/>
    <s v="No"/>
    <s v="No"/>
    <s v="Yes"/>
    <s v="Yes"/>
    <s v="No"/>
    <s v="No"/>
    <s v="No"/>
    <s v="No"/>
    <s v="No"/>
    <s v="No"/>
    <s v="No"/>
    <s v="No"/>
    <s v="No"/>
    <s v="No"/>
    <s v="No"/>
    <s v="No"/>
    <s v="No"/>
    <s v="No"/>
    <s v="No"/>
    <s v="No"/>
    <s v="No"/>
    <s v="No"/>
    <s v="No"/>
    <s v="No"/>
    <s v="No"/>
    <s v="No"/>
    <s v="No"/>
    <s v="Yes"/>
    <s v="No Impact"/>
    <s v="No Impact"/>
    <s v="No Impact"/>
    <s v="No Impact"/>
    <s v="No Impact"/>
    <s v="No Impact"/>
    <s v="No Impact"/>
    <s v="No Impact"/>
    <s v="No Impact"/>
    <s v="No Impact"/>
    <s v="No Impact"/>
    <s v="No Impact"/>
    <s v="No Impact"/>
    <x v="4"/>
    <s v="No"/>
    <s v="No"/>
    <s v="No"/>
    <s v="No"/>
    <s v="No"/>
    <s v="No"/>
    <s v="No"/>
    <s v="No"/>
    <s v="No"/>
    <x v="2"/>
    <s v="No"/>
    <s v="No"/>
    <s v="No"/>
    <s v="Yes"/>
    <s v="No"/>
    <s v="No"/>
    <s v="No"/>
    <s v="No"/>
    <x v="0"/>
    <s v="Black/African American;White/Caucasian;Multi-Racial"/>
    <x v="4"/>
    <x v="2"/>
  </r>
  <r>
    <s v="2022/10/03 12:33:33 PM EST"/>
    <x v="1"/>
    <s v="Yes"/>
    <s v="No"/>
    <s v="No"/>
    <s v="Yes"/>
    <s v="Yes"/>
    <s v="No"/>
    <s v="Don't recall"/>
    <s v="Don't recall"/>
    <s v="No"/>
    <s v="No"/>
    <s v="Yes"/>
    <s v="No"/>
    <s v="Yes"/>
    <s v="Yes"/>
    <s v="Don't recall"/>
    <s v="High Impact"/>
    <s v="High Impact"/>
    <s v="High Impact"/>
    <s v="High Impact"/>
    <s v="Some Impact"/>
    <s v="No Impact"/>
    <s v="High Impact"/>
    <s v="High Impact"/>
    <s v="No Impact"/>
    <s v="No Impact"/>
    <s v="No Impact"/>
    <s v="No Impact"/>
    <s v="No Impact"/>
    <s v="No Impact"/>
    <s v="High Impact"/>
    <s v="No Impact"/>
    <s v="No"/>
    <s v="No"/>
    <s v="No"/>
    <s v="No"/>
    <s v="No"/>
    <s v="No"/>
    <s v="No"/>
    <s v="No"/>
    <s v="No"/>
    <s v="No"/>
    <s v="No"/>
    <s v="No"/>
    <s v="No"/>
    <s v="No"/>
    <s v="No"/>
    <s v="No"/>
    <s v="No"/>
    <s v="Yes"/>
    <s v="No"/>
    <s v="Yes"/>
    <s v="Yes"/>
    <s v="No"/>
    <s v="Yes"/>
    <s v="No"/>
    <s v="No"/>
    <s v="No"/>
    <s v="No"/>
    <s v="Yes"/>
    <s v="No Impact"/>
    <s v="No Impact"/>
    <s v="No Impact"/>
    <s v="No Impact"/>
    <s v="No Impact"/>
    <s v="No Impact"/>
    <s v="No Impact"/>
    <s v="No Impact"/>
    <s v="No Impact"/>
    <s v="No Impact"/>
    <s v="Some Impact"/>
    <s v="No Impact"/>
    <s v="No Impact"/>
    <x v="8"/>
    <s v="No"/>
    <s v="No"/>
    <s v="Yes"/>
    <s v="Don't recall"/>
    <s v="No"/>
    <s v="No"/>
    <s v="No"/>
    <s v="No"/>
    <s v="Don't recall"/>
    <x v="1"/>
    <s v="No"/>
    <s v="Yes"/>
    <s v="No"/>
    <s v="Yes"/>
    <s v="No"/>
    <s v="No"/>
    <s v="No"/>
    <s v="Yes"/>
    <x v="0"/>
    <s v="White/Caucasian"/>
    <x v="1"/>
    <x v="4"/>
  </r>
  <r>
    <s v="2022/10/03 1:46:10 PM EST"/>
    <x v="1"/>
    <s v="No"/>
    <s v="No"/>
    <s v="No"/>
    <s v="Yes"/>
    <s v="No"/>
    <s v="No"/>
    <s v="No"/>
    <s v="No"/>
    <s v="No"/>
    <s v="No"/>
    <s v="No"/>
    <s v="No"/>
    <s v="No"/>
    <s v="No"/>
    <s v="No"/>
    <s v="High Impact"/>
    <s v="High Impact"/>
    <s v="No Impact"/>
    <s v="No Impact"/>
    <s v="High Impact"/>
    <s v="No Impact"/>
    <s v="No Impact"/>
    <s v="No Impact"/>
    <s v="No Impact"/>
    <s v="No Impact"/>
    <s v="No Impact"/>
    <s v="High Impact"/>
    <s v="High Impact"/>
    <s v="No Impact"/>
    <s v="High Impact"/>
    <s v="No Impact"/>
    <s v="No"/>
    <s v="No"/>
    <s v="No"/>
    <s v="No"/>
    <s v="No"/>
    <s v="No"/>
    <s v="No"/>
    <s v="No"/>
    <s v="No"/>
    <s v="No"/>
    <s v="No"/>
    <s v="No"/>
    <s v="No"/>
    <s v="No"/>
    <s v="No"/>
    <s v="No"/>
    <s v="No"/>
    <s v="No"/>
    <s v="No"/>
    <s v="No"/>
    <s v="No"/>
    <s v="No"/>
    <s v="No"/>
    <s v="No"/>
    <s v="No"/>
    <s v="No"/>
    <s v="No"/>
    <s v="Yes"/>
    <s v="No Impact"/>
    <s v="No Impact"/>
    <s v="No Impact"/>
    <s v="No Impact"/>
    <s v="No Impact"/>
    <s v="No Impact"/>
    <s v="No Impact"/>
    <s v="No Impact"/>
    <s v="No Impact"/>
    <s v="No Impact"/>
    <s v="No Impact"/>
    <s v="No Impact"/>
    <s v="No Impact"/>
    <x v="8"/>
    <s v="No"/>
    <s v="No"/>
    <s v="No"/>
    <s v="No"/>
    <s v="No"/>
    <s v="No"/>
    <s v="No"/>
    <s v="No"/>
    <s v="No"/>
    <x v="2"/>
    <s v="No"/>
    <s v="No"/>
    <s v="No"/>
    <s v="No"/>
    <s v="No"/>
    <s v="No"/>
    <s v="No"/>
    <s v="No"/>
    <x v="1"/>
    <s v="White/Caucasian"/>
    <x v="1"/>
    <x v="1"/>
  </r>
  <r>
    <s v="2022/10/03 2:25:40 PM EST"/>
    <x v="1"/>
    <s v="Yes"/>
    <s v="No"/>
    <s v="No"/>
    <s v="Yes"/>
    <s v="Yes"/>
    <s v="No"/>
    <s v="Yes"/>
    <s v="Yes"/>
    <s v="No"/>
    <s v="No"/>
    <s v="No"/>
    <s v="No"/>
    <s v="No"/>
    <s v="No"/>
    <s v="No"/>
    <s v="High Impact"/>
    <s v="High Impact"/>
    <s v="High Impact"/>
    <s v="High Impact"/>
    <s v="Some Impact"/>
    <s v="Some Impact"/>
    <s v="Some Impact"/>
    <s v="High Impact"/>
    <s v="Some Impact"/>
    <s v="High Impact"/>
    <s v="Some Impact"/>
    <s v="No Impact"/>
    <s v="No Impact"/>
    <s v="No Impact"/>
    <s v="No Impact"/>
    <s v="No Impact"/>
    <s v="No"/>
    <s v="No"/>
    <s v="No"/>
    <s v="No"/>
    <s v="No"/>
    <s v="No"/>
    <s v="No"/>
    <s v="No"/>
    <s v="No"/>
    <s v="No"/>
    <s v="No"/>
    <s v="No"/>
    <s v="No"/>
    <s v="No"/>
    <s v="No"/>
    <s v="No"/>
    <s v="No"/>
    <s v="No"/>
    <s v="No"/>
    <s v="Yes"/>
    <s v="Yes"/>
    <s v="Yes"/>
    <s v="Yes"/>
    <s v="No"/>
    <s v="No"/>
    <s v="No"/>
    <s v="No"/>
    <s v="Yes"/>
    <s v="No Impact"/>
    <s v="No Impact"/>
    <s v="No Impact"/>
    <s v="No Impact"/>
    <s v="No Impact"/>
    <s v="No Impact"/>
    <s v="No Impact"/>
    <s v="No Impact"/>
    <s v="No Impact"/>
    <s v="No Impact"/>
    <s v="No Impact"/>
    <s v="No Impact"/>
    <s v="No Impact"/>
    <x v="2"/>
    <s v="No"/>
    <s v="No"/>
    <s v="No"/>
    <s v="Yes"/>
    <s v="Yes"/>
    <s v="No"/>
    <s v="No"/>
    <s v="No"/>
    <s v="No"/>
    <x v="0"/>
    <s v="Yes"/>
    <s v="Yes"/>
    <s v="Yes"/>
    <s v="Yes"/>
    <s v="Yes"/>
    <s v="Yes"/>
    <s v="Yes"/>
    <s v="No"/>
    <x v="0"/>
    <s v="White/Caucasian"/>
    <x v="1"/>
    <x v="3"/>
  </r>
  <r>
    <s v="2022/10/03 2:48:47 PM EST"/>
    <x v="0"/>
    <s v="Yes"/>
    <s v="No"/>
    <s v="No"/>
    <s v="No"/>
    <s v="No"/>
    <s v="No"/>
    <s v="No"/>
    <s v="No"/>
    <s v="No"/>
    <s v="No"/>
    <s v="No"/>
    <s v="No"/>
    <s v="No"/>
    <s v="No"/>
    <s v="No"/>
    <s v="High Impact"/>
    <s v="High Impact"/>
    <s v="High Impact"/>
    <s v="High Impact"/>
    <s v="High Impact"/>
    <s v="N/A"/>
    <s v="Some Impact"/>
    <s v="No Impact"/>
    <s v="No Impact"/>
    <s v="Some Impact"/>
    <s v="N/A"/>
    <s v="N/A"/>
    <s v="N/A"/>
    <s v="N/A"/>
    <s v="N/A"/>
    <s v="N/A"/>
    <s v="No"/>
    <s v="No"/>
    <s v="No"/>
    <s v="No"/>
    <s v="No"/>
    <s v="No"/>
    <s v="No"/>
    <s v="No"/>
    <s v="No"/>
    <s v="No"/>
    <s v="No"/>
    <s v="Yes"/>
    <s v="No"/>
    <s v="No"/>
    <s v="No"/>
    <s v="No"/>
    <s v="No"/>
    <s v="Yes"/>
    <s v="No"/>
    <s v="No"/>
    <s v="No"/>
    <s v="No"/>
    <s v="No"/>
    <s v="No"/>
    <s v="No"/>
    <s v="No"/>
    <s v="No"/>
    <s v="Yes"/>
    <s v="No Impact"/>
    <s v="No Impact"/>
    <s v="No Impact"/>
    <s v="No Impact"/>
    <s v="No Impact"/>
    <s v="No Impact"/>
    <s v="No Impact"/>
    <s v="No Impact"/>
    <s v="No Impact"/>
    <s v="No Impact"/>
    <s v="No Impact"/>
    <s v="No Impact"/>
    <s v="No Impact"/>
    <x v="5"/>
    <s v="No"/>
    <s v="No"/>
    <s v="No"/>
    <s v="No"/>
    <s v="Yes"/>
    <s v="No"/>
    <s v="No"/>
    <s v="No"/>
    <s v="No"/>
    <x v="3"/>
    <s v="No"/>
    <s v="No"/>
    <s v="No"/>
    <s v="No"/>
    <s v="No"/>
    <s v="No"/>
    <s v="No"/>
    <s v="No"/>
    <x v="0"/>
    <s v="White/Caucasian"/>
    <x v="1"/>
    <x v="1"/>
  </r>
  <r>
    <s v="2022/10/03 3:24:03 PM EST"/>
    <x v="0"/>
    <s v="Yes"/>
    <s v="Yes"/>
    <s v="Yes"/>
    <s v="Yes"/>
    <s v="No"/>
    <s v="No"/>
    <s v="Yes"/>
    <s v="Yes"/>
    <s v="No"/>
    <s v="No"/>
    <s v="No"/>
    <s v="No"/>
    <s v="No"/>
    <s v="Yes"/>
    <s v="No"/>
    <s v="Some Impact"/>
    <s v="High Impact"/>
    <s v="High Impact"/>
    <s v="High Impact"/>
    <s v="High Impact"/>
    <s v="No Impact"/>
    <s v="High Impact"/>
    <s v="Some Impact"/>
    <s v="Some Impact"/>
    <s v="High Impact"/>
    <s v="High Impact"/>
    <s v="High Impact"/>
    <s v="No Impact"/>
    <s v="Some Impact"/>
    <s v="High Impact"/>
    <s v="No Impact"/>
    <s v="No"/>
    <s v="No"/>
    <s v="Yes"/>
    <s v="Yes"/>
    <s v="No"/>
    <s v="Yes"/>
    <s v="Yes"/>
    <s v="No"/>
    <s v="No"/>
    <s v="Yes"/>
    <s v="Yes"/>
    <s v="No"/>
    <s v="No"/>
    <s v="No"/>
    <s v="No"/>
    <s v="No"/>
    <s v="No"/>
    <s v="Yes"/>
    <s v="Yes"/>
    <s v="No"/>
    <s v="Yes"/>
    <s v="No"/>
    <s v="Yes"/>
    <s v="Yes"/>
    <s v="No"/>
    <s v="No"/>
    <s v="No"/>
    <s v="No"/>
    <s v="No Impact"/>
    <s v="No Impact"/>
    <s v="No Impact"/>
    <s v="No Impact"/>
    <s v="No Impact"/>
    <s v="No Impact"/>
    <s v="No Impact"/>
    <s v="Some Impact"/>
    <s v="Some Impact"/>
    <s v="Some Impact"/>
    <s v="Some Impact"/>
    <s v="Some Impact"/>
    <s v="Some Impact"/>
    <x v="5"/>
    <s v="Yes"/>
    <s v="Yes"/>
    <s v="Yes"/>
    <s v="Yes"/>
    <s v="Yes"/>
    <s v="No"/>
    <s v="No"/>
    <s v="Yes"/>
    <s v="No"/>
    <x v="0"/>
    <s v="No"/>
    <s v="Yes"/>
    <s v="No"/>
    <s v="Yes"/>
    <s v="Yes"/>
    <s v="Yes"/>
    <s v="No"/>
    <s v="Yes"/>
    <x v="1"/>
    <s v="Hispanic or Latino;White/Caucasian"/>
    <x v="4"/>
    <x v="1"/>
  </r>
  <r>
    <s v="2022/10/03 7:49:22 PM EST"/>
    <x v="1"/>
    <s v="Don't recall"/>
    <s v="Don't recall"/>
    <s v="Don't recall"/>
    <s v="Yes"/>
    <s v="Don't recall"/>
    <s v="Don't recall"/>
    <s v="Don't recall"/>
    <s v="Don't recall"/>
    <s v="Don't recall"/>
    <s v="Don't recall"/>
    <s v="Don't recall"/>
    <s v="Don't recall"/>
    <s v="Don't recall"/>
    <s v="Don't recall"/>
    <s v="Don't recall"/>
    <s v="High Impact"/>
    <s v="High Impact"/>
    <s v="Some Impact"/>
    <s v="N/A"/>
    <s v="N/A"/>
    <s v="N/A"/>
    <s v="N/A"/>
    <s v="High Impact"/>
    <s v="N/A"/>
    <s v="High Impact"/>
    <s v="High Impact"/>
    <s v="N/A"/>
    <s v="N/A"/>
    <s v="N/A"/>
    <s v="N/A"/>
    <s v="N/A"/>
    <s v="No"/>
    <s v="No"/>
    <s v="No"/>
    <s v="No"/>
    <s v="No"/>
    <s v="No"/>
    <s v="No"/>
    <s v="No"/>
    <s v="No"/>
    <s v="Yes"/>
    <s v="No"/>
    <s v="No"/>
    <s v="No"/>
    <s v="No"/>
    <s v="No"/>
    <s v="No"/>
    <s v="No"/>
    <s v="Yes"/>
    <s v="Yes"/>
    <s v="Yes"/>
    <s v="Yes"/>
    <s v="Yes"/>
    <s v="Yes"/>
    <s v="Yes"/>
    <s v="Yes"/>
    <s v="No"/>
    <s v="Yes"/>
    <s v="Yes"/>
    <s v="Some Impact"/>
    <s v="Some Impact"/>
    <s v="Some Impact"/>
    <s v="Some Impact"/>
    <s v="Some Impact"/>
    <s v="Some Impact"/>
    <s v="Some Impact"/>
    <s v="Some Impact"/>
    <s v="Some Impact"/>
    <s v="Some Impact"/>
    <s v="Some Impact"/>
    <s v="Some Impact"/>
    <s v="Some Impact"/>
    <x v="3"/>
    <s v="No"/>
    <s v="No"/>
    <s v="Yes"/>
    <s v="Yes"/>
    <s v="Yes"/>
    <s v="No"/>
    <s v="No"/>
    <s v="No"/>
    <s v="No"/>
    <x v="3"/>
    <s v="No"/>
    <s v="Yes"/>
    <s v="No"/>
    <s v="No"/>
    <s v="No"/>
    <s v="No"/>
    <s v="No"/>
    <s v="No"/>
    <x v="0"/>
    <s v="Hispanic or Latino"/>
    <x v="0"/>
    <x v="2"/>
  </r>
  <r>
    <s v="2022/10/04 3:34:48 AM EST"/>
    <x v="0"/>
    <s v="No"/>
    <s v="No"/>
    <s v="No"/>
    <s v="No"/>
    <s v="Yes"/>
    <s v="No"/>
    <s v="No"/>
    <s v="No"/>
    <s v="No"/>
    <s v="No"/>
    <s v="No"/>
    <s v="No"/>
    <s v="No"/>
    <s v="No"/>
    <s v="No"/>
    <s v="High Impact"/>
    <s v="High Impact"/>
    <s v="Some Impact"/>
    <s v="Some Impact"/>
    <s v="Some Impact"/>
    <s v="High Impact"/>
    <s v="High Impact"/>
    <s v="High Impact"/>
    <s v="High Impact"/>
    <s v="High Impact"/>
    <s v="Some Impact"/>
    <s v="High Impact"/>
    <s v="High Impact"/>
    <s v="No Impact"/>
    <s v="High Impact"/>
    <s v="No Impact"/>
    <s v="Not Sure"/>
    <s v="Not Sure"/>
    <s v="Not Sure"/>
    <s v="Not Sure"/>
    <s v="Not Sure"/>
    <s v="Not Sure"/>
    <s v="Not Sure"/>
    <s v="Not Sure"/>
    <s v="Not Sure"/>
    <s v="Not Sure"/>
    <s v="Not Sure"/>
    <s v="Not Sure"/>
    <s v="Not Sure"/>
    <s v="Not Sure"/>
    <s v="Not Sure"/>
    <s v="Not Sure"/>
    <s v="Not Sure"/>
    <s v="No"/>
    <s v="No"/>
    <s v="No"/>
    <s v="No"/>
    <s v="No"/>
    <s v="No"/>
    <s v="No"/>
    <s v="No"/>
    <s v="No"/>
    <s v="No"/>
    <s v="Yes"/>
    <s v="No Impact"/>
    <s v="No Impact"/>
    <s v="No Impact"/>
    <s v="No Impact"/>
    <s v="No Impact"/>
    <s v="No Impact"/>
    <s v="No Impact"/>
    <s v="No Impact"/>
    <s v="No Impact"/>
    <s v="No Impact"/>
    <s v="No Impact"/>
    <s v="No Impact"/>
    <s v="No Impact"/>
    <x v="4"/>
    <s v="Don't recall"/>
    <s v="Don't recall"/>
    <s v="Don't recall"/>
    <s v="Don't recall"/>
    <s v="Don't recall"/>
    <s v="Don't recall"/>
    <s v="Don't recall"/>
    <s v="Don't recall"/>
    <s v="Don't recall"/>
    <x v="0"/>
    <s v="Yes"/>
    <s v="Yes"/>
    <s v="Yes"/>
    <s v="Yes"/>
    <s v="Yes"/>
    <s v="Yes"/>
    <s v="Yes"/>
    <s v="Yes"/>
    <x v="2"/>
    <s v="Choose not to reply"/>
    <x v="3"/>
    <x v="3"/>
  </r>
  <r>
    <s v="2022/10/04 8:23:27 AM EST"/>
    <x v="2"/>
    <s v="No"/>
    <s v="No"/>
    <s v="No"/>
    <s v="Yes"/>
    <s v="Don't recall"/>
    <s v="No"/>
    <s v="Yes"/>
    <s v="Yes"/>
    <s v="No"/>
    <s v="Yes"/>
    <s v="No"/>
    <s v="No"/>
    <s v="No"/>
    <s v="No"/>
    <s v="No"/>
    <s v="High Impact"/>
    <s v="Some Impact"/>
    <s v="No Impact"/>
    <s v="No Impact"/>
    <s v="No Impact"/>
    <s v="High Impact"/>
    <s v="No Impact"/>
    <s v="High Impact"/>
    <s v="Some Impact"/>
    <s v="High Impact"/>
    <s v="No Impact"/>
    <s v="High Impact"/>
    <s v="No Impact"/>
    <s v="No Impact"/>
    <s v="High Impact"/>
    <s v="No Impact"/>
    <s v="No"/>
    <s v="Yes"/>
    <s v="Not Sure"/>
    <s v="No"/>
    <s v="No"/>
    <s v="No"/>
    <s v="No"/>
    <s v="No"/>
    <s v="No"/>
    <s v="No"/>
    <s v="No"/>
    <s v="Yes"/>
    <s v="No"/>
    <s v="No"/>
    <s v="No"/>
    <s v="No"/>
    <s v="No"/>
    <s v="No"/>
    <s v="No"/>
    <s v="No"/>
    <s v="Yes"/>
    <s v="No"/>
    <s v="Yes"/>
    <s v="Yes"/>
    <s v="Yes"/>
    <s v="No"/>
    <s v="Yes"/>
    <s v="Yes"/>
    <s v="No Impact"/>
    <s v="No Impact"/>
    <s v="No Impact"/>
    <s v="No Impact"/>
    <s v="No Impact"/>
    <s v="No Impact"/>
    <s v="No Impact"/>
    <s v="No Impact"/>
    <s v="No Impact"/>
    <s v="No Impact"/>
    <s v="No Impact"/>
    <s v="Some Impact"/>
    <s v="Some Impact"/>
    <x v="4"/>
    <s v="No"/>
    <s v="No"/>
    <s v="No"/>
    <s v="No"/>
    <s v="Yes"/>
    <s v="No"/>
    <s v="No"/>
    <s v="No"/>
    <s v="No"/>
    <x v="0"/>
    <s v="No"/>
    <s v="Yes"/>
    <s v="No"/>
    <s v="Yes"/>
    <s v="No"/>
    <s v="No"/>
    <s v="No"/>
    <s v="No"/>
    <x v="0"/>
    <s v="Hispanic or Latino"/>
    <x v="0"/>
    <x v="2"/>
  </r>
  <r>
    <s v="2022/10/04 9:24:05 AM EST"/>
    <x v="2"/>
    <s v="Yes"/>
    <s v="No"/>
    <s v="No"/>
    <s v="No"/>
    <s v="No"/>
    <s v="No"/>
    <s v="No"/>
    <s v="No"/>
    <s v="No"/>
    <s v="No"/>
    <s v="No"/>
    <s v="Yes"/>
    <s v="No"/>
    <s v="Yes"/>
    <s v="No"/>
    <s v="Some Impact"/>
    <s v="High Impact"/>
    <s v="High Impact"/>
    <s v="Some Impact"/>
    <s v="N/A"/>
    <s v="N/A"/>
    <s v="N/A"/>
    <s v="N/A"/>
    <s v="N/A"/>
    <s v="No Impact"/>
    <s v="No Impact"/>
    <s v="No Impact"/>
    <s v="No Impact"/>
    <s v="N/A"/>
    <s v="N/A"/>
    <s v="N/A"/>
    <s v="No"/>
    <s v="No"/>
    <s v="No"/>
    <s v="No"/>
    <s v="No"/>
    <s v="No"/>
    <s v="No"/>
    <s v="No"/>
    <s v="No"/>
    <s v="No"/>
    <s v="No"/>
    <s v="No"/>
    <s v="No"/>
    <s v="No"/>
    <s v="No"/>
    <s v="No"/>
    <s v="No"/>
    <s v="Yes"/>
    <s v="Yes"/>
    <s v="Yes"/>
    <s v="No"/>
    <s v="No"/>
    <s v="Yes"/>
    <s v="No"/>
    <s v="No"/>
    <s v="No"/>
    <s v="No"/>
    <s v="Yes"/>
    <s v="N/A"/>
    <s v="N/A"/>
    <s v="N/A"/>
    <s v="N/A"/>
    <s v="N/A"/>
    <s v="N/A"/>
    <s v="N/A"/>
    <s v="N/A"/>
    <s v="N/A"/>
    <s v="N/A"/>
    <s v="N/A"/>
    <s v="N/A"/>
    <s v="N/A"/>
    <x v="9"/>
    <s v="No"/>
    <s v="No"/>
    <s v="Yes"/>
    <s v="Yes"/>
    <s v="Yes"/>
    <s v="No"/>
    <s v="Yes"/>
    <s v="Yes"/>
    <s v="No"/>
    <x v="0"/>
    <s v="No"/>
    <s v="No"/>
    <s v="No"/>
    <s v="No"/>
    <s v="No"/>
    <s v="Yes"/>
    <s v="No"/>
    <s v="Yes"/>
    <x v="1"/>
    <s v="Black/African American"/>
    <x v="2"/>
    <x v="4"/>
  </r>
  <r>
    <s v="2022/10/04 9:49:02 AM EST"/>
    <x v="0"/>
    <s v="Don't recall"/>
    <s v="Don't recall"/>
    <s v="Don't recall"/>
    <s v="Yes"/>
    <s v="Don't recall"/>
    <s v="Yes"/>
    <s v="Don't recall"/>
    <s v="Don't recall"/>
    <s v="Don't recall"/>
    <s v="Don't recall"/>
    <s v="Don't recall"/>
    <s v="Don't recall"/>
    <s v="Don't recall"/>
    <s v="Don't recall"/>
    <s v="Don't recall"/>
    <s v="High Impact"/>
    <s v="Some Impact"/>
    <s v="Some Impact"/>
    <s v="Some Impact"/>
    <s v="High Impact"/>
    <s v="No Impact"/>
    <s v="Some Impact"/>
    <s v="No Impact"/>
    <s v="No Impact"/>
    <s v="No Impact"/>
    <s v="No Impact"/>
    <s v="No Impact"/>
    <s v="No Impact"/>
    <s v="No Impact"/>
    <s v="High Impact"/>
    <s v="No Impact"/>
    <s v="No"/>
    <s v="No"/>
    <s v="No"/>
    <s v="No"/>
    <s v="No"/>
    <s v="No"/>
    <s v="No"/>
    <s v="No"/>
    <s v="No"/>
    <s v="No"/>
    <s v="No"/>
    <s v="No"/>
    <s v="No"/>
    <s v="No"/>
    <s v="No"/>
    <s v="No"/>
    <s v="No"/>
    <s v="No"/>
    <s v="No"/>
    <s v="No"/>
    <s v="No"/>
    <s v="No"/>
    <s v="No"/>
    <s v="No"/>
    <s v="No"/>
    <s v="No"/>
    <s v="No"/>
    <s v="Yes"/>
    <s v="No Impact"/>
    <s v="No Impact"/>
    <s v="No Impact"/>
    <s v="No Impact"/>
    <s v="No Impact"/>
    <s v="No Impact"/>
    <s v="No Impact"/>
    <s v="No Impact"/>
    <s v="No Impact"/>
    <s v="No Impact"/>
    <s v="No Impact"/>
    <s v="No Impact"/>
    <s v="Some Impact"/>
    <x v="4"/>
    <s v="No"/>
    <s v="No"/>
    <s v="Don't recall"/>
    <s v="Don't recall"/>
    <s v="Don't recall"/>
    <s v="No"/>
    <s v="No"/>
    <s v="No"/>
    <s v="No"/>
    <x v="2"/>
    <s v="No"/>
    <s v="No"/>
    <s v="No"/>
    <s v="No"/>
    <s v="No"/>
    <s v="No"/>
    <s v="No"/>
    <s v="No"/>
    <x v="0"/>
    <s v="White/Caucasian"/>
    <x v="1"/>
    <x v="2"/>
  </r>
  <r>
    <s v="2022/10/04 9:54:55 AM EST"/>
    <x v="2"/>
    <s v="Don't recall"/>
    <s v="Yes"/>
    <s v="Don't recall"/>
    <s v="Yes"/>
    <s v="Yes"/>
    <s v="Don't recall"/>
    <s v="Yes"/>
    <s v="Yes"/>
    <s v="Don't recall"/>
    <s v="Don't recall"/>
    <s v="Don't recall"/>
    <s v="Don't recall"/>
    <s v="Don't recall"/>
    <s v="Don't recall"/>
    <s v="Don't recall"/>
    <s v="High Impact"/>
    <s v="High Impact"/>
    <s v="N/A"/>
    <s v="N/A"/>
    <s v="Some Impact"/>
    <s v="High Impact"/>
    <s v="N/A"/>
    <s v="N/A"/>
    <s v="N/A"/>
    <s v="High Impact"/>
    <s v="High Impact"/>
    <s v="Some Impact"/>
    <s v="High Impact"/>
    <s v="N/A"/>
    <s v="High Impact"/>
    <s v="N/A"/>
    <s v="Yes"/>
    <s v="No"/>
    <s v="Yes"/>
    <s v="No"/>
    <s v="No"/>
    <s v="No"/>
    <s v="No"/>
    <s v="No"/>
    <s v="No"/>
    <s v="Yes"/>
    <s v="Yes"/>
    <s v="Yes"/>
    <s v="No"/>
    <s v="No"/>
    <s v="No"/>
    <s v="No"/>
    <s v="No"/>
    <s v="No"/>
    <s v="No"/>
    <s v="No"/>
    <s v="No"/>
    <s v="No"/>
    <s v="No"/>
    <s v="No"/>
    <s v="No"/>
    <s v="No"/>
    <s v="No"/>
    <s v="Yes"/>
    <s v="High Impact"/>
    <s v="N/A"/>
    <s v="N/A"/>
    <s v="N/A"/>
    <s v="N/A"/>
    <s v="High Impact"/>
    <s v="N/A"/>
    <s v="N/A"/>
    <s v="N/A"/>
    <s v="N/A"/>
    <s v="N/A"/>
    <s v="N/A"/>
    <s v="N/A"/>
    <x v="0"/>
    <s v="Don't recall"/>
    <s v="Don't recall"/>
    <s v="Don't recall"/>
    <s v="Yes"/>
    <s v="Yes"/>
    <s v="Don't recall"/>
    <s v="Don't recall"/>
    <s v="Don't recall"/>
    <s v="Don't recall"/>
    <x v="3"/>
    <s v="No"/>
    <s v="No"/>
    <s v="No"/>
    <s v="No"/>
    <s v="No"/>
    <s v="No"/>
    <s v="No"/>
    <s v="No"/>
    <x v="0"/>
    <s v="White/Caucasian"/>
    <x v="1"/>
    <x v="3"/>
  </r>
  <r>
    <s v="2022/10/04 9:55:42 AM EST"/>
    <x v="2"/>
    <s v="Yes"/>
    <s v="No"/>
    <s v="No"/>
    <s v="Yes"/>
    <s v="Yes"/>
    <s v="No"/>
    <s v="Yes"/>
    <s v="Yes"/>
    <s v="No"/>
    <s v="No"/>
    <s v="No"/>
    <s v="No"/>
    <s v="No"/>
    <s v="No"/>
    <s v="No"/>
    <s v="High Impact"/>
    <s v="High Impact"/>
    <s v="High Impact"/>
    <s v="Some Impact"/>
    <s v="Some Impact"/>
    <s v="Some Impact"/>
    <s v="Some Impact"/>
    <s v="Some Impact"/>
    <s v="Some Impact"/>
    <s v="High Impact"/>
    <s v="High Impact"/>
    <s v="N/A"/>
    <s v="N/A"/>
    <s v="N/A"/>
    <s v="High Impact"/>
    <s v="N/A"/>
    <s v="No"/>
    <s v="No"/>
    <s v="No"/>
    <s v="No"/>
    <s v="No"/>
    <s v="No"/>
    <s v="No"/>
    <s v="No"/>
    <s v="No"/>
    <s v="Yes"/>
    <s v="No"/>
    <s v="Yes"/>
    <s v="No"/>
    <s v="No"/>
    <s v="No"/>
    <s v="No"/>
    <s v="No"/>
    <s v="Yes"/>
    <s v="Yes"/>
    <s v="Yes"/>
    <s v="Yes"/>
    <s v="Yes"/>
    <s v="Yes"/>
    <s v="No"/>
    <s v="No"/>
    <s v="No"/>
    <s v="No"/>
    <s v="No"/>
    <s v="Some Impact"/>
    <s v="Some Impact"/>
    <s v="N/A"/>
    <s v="N/A"/>
    <s v="N/A"/>
    <s v="N/A"/>
    <s v="N/A"/>
    <s v="N/A"/>
    <s v="N/A"/>
    <s v="N/A"/>
    <s v="N/A"/>
    <s v="N/A"/>
    <s v="N/A"/>
    <x v="8"/>
    <s v="No"/>
    <s v="Don't recall"/>
    <s v="Don't recall"/>
    <s v="Don't recall"/>
    <s v="Don't recall"/>
    <s v="No"/>
    <s v="No"/>
    <s v="No"/>
    <s v="No"/>
    <x v="1"/>
    <s v="Yes"/>
    <s v="Yes"/>
    <s v="Yes"/>
    <s v="No"/>
    <s v="No"/>
    <s v="No"/>
    <s v="No"/>
    <s v="No"/>
    <x v="1"/>
    <s v="White/Caucasian"/>
    <x v="1"/>
    <x v="0"/>
  </r>
  <r>
    <s v="2022/10/04 9:55:49 AM EST"/>
    <x v="2"/>
    <s v="No"/>
    <s v="No"/>
    <s v="No"/>
    <s v="No"/>
    <s v="No"/>
    <s v="No"/>
    <s v="Yes"/>
    <s v="Yes"/>
    <s v="No"/>
    <s v="No"/>
    <s v="No"/>
    <s v="No"/>
    <s v="No"/>
    <s v="No"/>
    <s v="No"/>
    <s v="Some Impact"/>
    <s v="Some Impact"/>
    <s v="No Impact"/>
    <s v="No Impact"/>
    <s v="High Impact"/>
    <s v="High Impact"/>
    <s v="No Impact"/>
    <s v="No Impact"/>
    <s v="No Impact"/>
    <s v="Some Impact"/>
    <s v="No Impact"/>
    <s v="No Impact"/>
    <s v="No Impact"/>
    <s v="No Impact"/>
    <s v="No Impact"/>
    <s v="No Impact"/>
    <s v="No"/>
    <s v="No"/>
    <s v="No"/>
    <s v="Yes"/>
    <s v="No"/>
    <s v="No"/>
    <s v="No"/>
    <s v="No"/>
    <s v="No"/>
    <s v="No"/>
    <s v="No"/>
    <s v="No"/>
    <s v="No"/>
    <s v="No"/>
    <s v="No"/>
    <s v="No"/>
    <s v="No"/>
    <s v="Yes"/>
    <s v="Yes"/>
    <s v="No"/>
    <s v="Yes"/>
    <s v="No"/>
    <s v="No"/>
    <s v="No"/>
    <s v="No"/>
    <s v="No"/>
    <s v="No"/>
    <s v="No"/>
    <s v="No Impact"/>
    <s v="No Impact"/>
    <s v="No Impact"/>
    <s v="No Impact"/>
    <s v="No Impact"/>
    <s v="No Impact"/>
    <s v="No Impact"/>
    <s v="Some Impact"/>
    <s v="Some Impact"/>
    <s v="Some Impact"/>
    <s v="Some Impact"/>
    <s v="No Impact"/>
    <s v="No Impact"/>
    <x v="4"/>
    <s v="No"/>
    <s v="No"/>
    <s v="Yes"/>
    <s v="No"/>
    <s v="No"/>
    <s v="No"/>
    <s v="No"/>
    <s v="No"/>
    <s v="No"/>
    <x v="3"/>
    <s v="No"/>
    <s v="No"/>
    <s v="No"/>
    <s v="No"/>
    <s v="No"/>
    <s v="No"/>
    <s v="Yes"/>
    <s v="No"/>
    <x v="2"/>
    <s v="Asian;White/Caucasian"/>
    <x v="4"/>
    <x v="2"/>
  </r>
  <r>
    <s v="2022/10/04 9:56:11 AM EST"/>
    <x v="2"/>
    <s v="No"/>
    <s v="No"/>
    <s v="No"/>
    <s v="Yes"/>
    <s v="Yes"/>
    <s v="No"/>
    <s v="Yes"/>
    <s v="No"/>
    <s v="No"/>
    <s v="No"/>
    <s v="No"/>
    <s v="No"/>
    <s v="No"/>
    <s v="No"/>
    <s v="No"/>
    <s v="No Impact"/>
    <s v="High Impact"/>
    <s v="High Impact"/>
    <s v="Some Impact"/>
    <s v="High Impact"/>
    <s v="No Impact"/>
    <s v="No Impact"/>
    <s v="No Impact"/>
    <s v="No Impact"/>
    <s v="No Impact"/>
    <s v="No Impact"/>
    <s v="No Impact"/>
    <s v="No Impact"/>
    <s v="No Impact"/>
    <s v="High Impact"/>
    <s v="No Impact"/>
    <s v="No"/>
    <s v="No"/>
    <s v="No"/>
    <s v="No"/>
    <s v="No"/>
    <s v="No"/>
    <s v="No"/>
    <s v="No"/>
    <s v="No"/>
    <s v="No"/>
    <s v="No"/>
    <s v="No"/>
    <s v="No"/>
    <s v="No"/>
    <s v="No"/>
    <s v="No"/>
    <s v="No"/>
    <s v="No"/>
    <s v="No"/>
    <s v="No"/>
    <s v="No"/>
    <s v="No"/>
    <s v="No"/>
    <s v="No"/>
    <s v="No"/>
    <s v="No"/>
    <s v="No"/>
    <s v="Yes"/>
    <s v="No Impact"/>
    <s v="No Impact"/>
    <s v="No Impact"/>
    <s v="No Impact"/>
    <s v="No Impact"/>
    <s v="No Impact"/>
    <s v="No Impact"/>
    <s v="No Impact"/>
    <s v="No Impact"/>
    <s v="No Impact"/>
    <s v="No Impact"/>
    <s v="No Impact"/>
    <s v="No Impact"/>
    <x v="5"/>
    <s v="No"/>
    <s v="No"/>
    <s v="No"/>
    <s v="No"/>
    <s v="Yes"/>
    <s v="No"/>
    <s v="No"/>
    <s v="No"/>
    <s v="No"/>
    <x v="3"/>
    <s v="No"/>
    <s v="No"/>
    <s v="No"/>
    <s v="No"/>
    <s v="No"/>
    <s v="No"/>
    <s v="No"/>
    <s v="No"/>
    <x v="0"/>
    <s v="Hispanic or Latino;White/Caucasian"/>
    <x v="4"/>
    <x v="2"/>
  </r>
  <r>
    <s v="2022/10/04 9:56:32 AM EST"/>
    <x v="2"/>
    <s v="Yes"/>
    <s v="Yes"/>
    <s v="Yes"/>
    <s v="Yes"/>
    <s v="Yes"/>
    <s v="Yes"/>
    <s v="Yes"/>
    <s v="Yes"/>
    <s v="No"/>
    <s v="No"/>
    <s v="No"/>
    <s v="No"/>
    <s v="No"/>
    <s v="No"/>
    <s v="No"/>
    <s v="High Impact"/>
    <s v="High Impact"/>
    <s v="High Impact"/>
    <s v="No Impact"/>
    <s v="Some Impact"/>
    <s v="Some Impact"/>
    <s v="High Impact"/>
    <s v="High Impact"/>
    <s v="Some Impact"/>
    <s v="High Impact"/>
    <s v="High Impact"/>
    <s v="High Impact"/>
    <s v="No Impact"/>
    <s v="No Impact"/>
    <s v="Some Impact"/>
    <s v="No Impact"/>
    <s v="Yes"/>
    <s v="No"/>
    <s v="Yes"/>
    <s v="No"/>
    <s v="No"/>
    <s v="Yes"/>
    <s v="No"/>
    <s v="No"/>
    <s v="No"/>
    <s v="Yes"/>
    <s v="No"/>
    <s v="Yes"/>
    <s v="No"/>
    <s v="No"/>
    <s v="No"/>
    <s v="No"/>
    <s v="No"/>
    <s v="Yes"/>
    <s v="No"/>
    <s v="Yes"/>
    <s v="No"/>
    <s v="No"/>
    <s v="No"/>
    <s v="No"/>
    <s v="No"/>
    <s v="No"/>
    <s v="No"/>
    <s v="Yes"/>
    <s v="No Impact"/>
    <s v="No Impact"/>
    <s v="No Impact"/>
    <s v="No Impact"/>
    <s v="No Impact"/>
    <s v="No Impact"/>
    <s v="No Impact"/>
    <s v="Some Impact"/>
    <s v="Some Impact"/>
    <s v="Some Impact"/>
    <s v="Some Impact"/>
    <s v="Some Impact"/>
    <s v="Some Impact"/>
    <x v="8"/>
    <s v="No"/>
    <s v="No"/>
    <s v="No"/>
    <s v="Yes"/>
    <s v="Yes"/>
    <s v="No"/>
    <s v="No"/>
    <s v="No"/>
    <s v="No"/>
    <x v="3"/>
    <s v="No"/>
    <s v="Yes"/>
    <s v="No"/>
    <s v="No"/>
    <s v="No"/>
    <s v="No"/>
    <s v="No"/>
    <s v="No"/>
    <x v="0"/>
    <s v="White/Caucasian"/>
    <x v="1"/>
    <x v="0"/>
  </r>
  <r>
    <s v="2022/10/04 9:57:15 AM EST"/>
    <x v="2"/>
    <s v="No"/>
    <s v="No"/>
    <s v="No"/>
    <s v="Yes"/>
    <s v="Yes"/>
    <s v="No"/>
    <s v="Yes"/>
    <s v="No"/>
    <s v="No"/>
    <s v="No"/>
    <s v="No"/>
    <s v="No"/>
    <s v="No"/>
    <s v="No"/>
    <s v="No"/>
    <s v="High Impact"/>
    <s v="High Impact"/>
    <s v="N/A"/>
    <s v="N/A"/>
    <s v="Some Impact"/>
    <s v="N/A"/>
    <s v="N/A"/>
    <s v="N/A"/>
    <s v="N/A"/>
    <s v="N/A"/>
    <s v="High Impact"/>
    <s v="N/A"/>
    <s v="N/A"/>
    <s v="N/A"/>
    <s v="High Impact"/>
    <s v="N/A"/>
    <s v="Yes"/>
    <s v="Not Sure"/>
    <s v="Not Sure"/>
    <s v="Not Sure"/>
    <s v="Not Sure"/>
    <s v="Not Sure"/>
    <s v="Not Sure"/>
    <s v="Not Sure"/>
    <s v="Not Sure"/>
    <s v="Not Sure"/>
    <s v="Not Sure"/>
    <s v="Not Sure"/>
    <s v="Not Sure"/>
    <s v="Not Sure"/>
    <s v="Not Sure"/>
    <s v="Not Sure"/>
    <s v="Not Sure"/>
    <s v="No"/>
    <s v="Yes"/>
    <s v="No"/>
    <s v="No"/>
    <s v="No"/>
    <s v="No"/>
    <s v="No"/>
    <s v="No"/>
    <s v="No"/>
    <s v="No"/>
    <s v="Yes"/>
    <s v="High Impact"/>
    <s v="High Impact"/>
    <s v="N/A"/>
    <s v="N/A"/>
    <s v="N/A"/>
    <s v="N/A"/>
    <s v="N/A"/>
    <s v="N/A"/>
    <s v="N/A"/>
    <s v="N/A"/>
    <s v="N/A"/>
    <s v="N/A"/>
    <s v="N/A"/>
    <x v="10"/>
    <s v="Don't recall"/>
    <s v="Don't recall"/>
    <s v="Don't recall"/>
    <s v="Don't recall"/>
    <s v="Don't recall"/>
    <s v="Don't recall"/>
    <s v="Don't recall"/>
    <s v="Don't recall"/>
    <s v="Yes"/>
    <x v="0"/>
    <s v="No"/>
    <s v="Yes"/>
    <s v="Yes"/>
    <s v="No"/>
    <s v="Yes"/>
    <s v="Yes"/>
    <s v="Yes"/>
    <s v="No"/>
    <x v="1"/>
    <s v="Choose not to reply"/>
    <x v="3"/>
    <x v="2"/>
  </r>
  <r>
    <s v="2022/10/04 9:58:05 AM EST"/>
    <x v="2"/>
    <s v="Yes"/>
    <s v="No"/>
    <s v="Yes"/>
    <s v="Yes"/>
    <s v="No"/>
    <s v="Yes"/>
    <s v="Yes"/>
    <s v="Yes"/>
    <s v="No"/>
    <s v="No"/>
    <s v="No"/>
    <s v="No"/>
    <s v="No"/>
    <s v="No"/>
    <s v="No"/>
    <s v="High Impact"/>
    <s v="High Impact"/>
    <s v="High Impact"/>
    <s v="High Impact"/>
    <s v="High Impact"/>
    <s v="Some Impact"/>
    <s v="High Impact"/>
    <s v="High Impact"/>
    <s v="No Impact"/>
    <s v="High Impact"/>
    <s v="High Impact"/>
    <s v="High Impact"/>
    <s v="No Impact"/>
    <s v="No Impact"/>
    <s v="High Impact"/>
    <s v="High Impact"/>
    <s v="No"/>
    <s v="No"/>
    <s v="No"/>
    <s v="Yes"/>
    <s v="No"/>
    <s v="No"/>
    <s v="No"/>
    <s v="No"/>
    <s v="No"/>
    <s v="No"/>
    <s v="No"/>
    <s v="No"/>
    <s v="No"/>
    <s v="No"/>
    <s v="No"/>
    <s v="No"/>
    <s v="Yes"/>
    <s v="Yes"/>
    <s v="Yes"/>
    <s v="No"/>
    <s v="No"/>
    <s v="No"/>
    <s v="No"/>
    <s v="No"/>
    <s v="No"/>
    <s v="No"/>
    <s v="No"/>
    <s v="No"/>
    <s v="No Impact"/>
    <s v="No Impact"/>
    <s v="Some Impact"/>
    <s v="Some Impact"/>
    <s v="No Impact"/>
    <s v="No Impact"/>
    <s v="No Impact"/>
    <s v="Some Impact"/>
    <s v="Some Impact"/>
    <s v="Some Impact"/>
    <s v="No Impact"/>
    <s v="Some Impact"/>
    <s v="Some Impact"/>
    <x v="4"/>
    <s v="Yes"/>
    <s v="No"/>
    <s v="No"/>
    <s v="Yes"/>
    <s v="No"/>
    <s v="No"/>
    <s v="No"/>
    <s v="No"/>
    <s v="No"/>
    <x v="4"/>
    <s v="No"/>
    <s v="Yes"/>
    <s v="No"/>
    <s v="No"/>
    <s v="No"/>
    <s v="No"/>
    <s v="No"/>
    <s v="No"/>
    <x v="0"/>
    <s v="Hispanic or Latino"/>
    <x v="0"/>
    <x v="0"/>
  </r>
  <r>
    <s v="2022/10/04 9:58:06 AM EST"/>
    <x v="2"/>
    <s v="No"/>
    <s v="Don't recall"/>
    <s v="No"/>
    <s v="Yes"/>
    <s v="Yes"/>
    <s v="Yes"/>
    <s v="Yes"/>
    <s v="Yes"/>
    <s v="No"/>
    <s v="Yes"/>
    <s v="Don't recall"/>
    <s v="Don't recall"/>
    <s v="No"/>
    <s v="Don't recall"/>
    <s v="Yes"/>
    <s v="High Impact"/>
    <s v="Some Impact"/>
    <s v="Some Impact"/>
    <s v="No Impact"/>
    <s v="Some Impact"/>
    <s v="Some Impact"/>
    <s v="High Impact"/>
    <s v="No Impact"/>
    <s v="Some Impact"/>
    <s v="Some Impact"/>
    <s v="Some Impact"/>
    <s v="High Impact"/>
    <s v="No Impact"/>
    <s v="No Impact"/>
    <s v="High Impact"/>
    <s v="No Impact"/>
    <s v="No"/>
    <s v="No"/>
    <s v="No"/>
    <s v="No"/>
    <s v="No"/>
    <s v="No"/>
    <s v="No"/>
    <s v="No"/>
    <s v="No"/>
    <s v="Yes"/>
    <s v="No"/>
    <s v="Yes"/>
    <s v="No"/>
    <s v="No"/>
    <s v="No"/>
    <s v="No"/>
    <s v="No"/>
    <s v="Yes"/>
    <s v="Yes"/>
    <s v="No"/>
    <s v="Yes"/>
    <s v="No"/>
    <s v="Yes"/>
    <s v="No"/>
    <s v="Yes"/>
    <s v="No"/>
    <s v="No"/>
    <s v="Yes"/>
    <s v="Some Impact"/>
    <s v="No Impact"/>
    <s v="No Impact"/>
    <s v="No Impact"/>
    <s v="No Impact"/>
    <s v="No Impact"/>
    <s v="No Impact"/>
    <s v="Some Impact"/>
    <s v="Some Impact"/>
    <s v="Some Impact"/>
    <s v="No Impact"/>
    <s v="No Impact"/>
    <s v="Some Impact"/>
    <x v="11"/>
    <s v="Yes"/>
    <s v="Yes"/>
    <s v="Yes"/>
    <s v="No"/>
    <s v="Yes"/>
    <s v="No"/>
    <s v="No"/>
    <s v="No"/>
    <s v="No"/>
    <x v="3"/>
    <s v="No"/>
    <s v="Yes"/>
    <s v="No"/>
    <s v="No"/>
    <s v="No"/>
    <s v="No"/>
    <s v="Yes"/>
    <s v="No"/>
    <x v="1"/>
    <s v="White/Caucasian"/>
    <x v="1"/>
    <x v="1"/>
  </r>
  <r>
    <s v="2022/10/04 10:00:43 AM EST"/>
    <x v="2"/>
    <s v="No"/>
    <s v="No"/>
    <s v="No"/>
    <s v="Yes"/>
    <s v="Yes"/>
    <s v="Yes"/>
    <s v="No"/>
    <s v="No"/>
    <s v="No"/>
    <s v="No"/>
    <s v="No"/>
    <s v="Yes"/>
    <s v="No"/>
    <s v="No"/>
    <s v="No"/>
    <s v="Some Impact"/>
    <s v="Some Impact"/>
    <s v="Some Impact"/>
    <s v="Some Impact"/>
    <s v="Some Impact"/>
    <s v="Some Impact"/>
    <s v="Some Impact"/>
    <s v="Some Impact"/>
    <s v="Some Impact"/>
    <s v="Some Impact"/>
    <s v="Some Impact"/>
    <s v="Some Impact"/>
    <s v="Some Impact"/>
    <s v="Some Impact"/>
    <s v="Some Impact"/>
    <s v="Some Impact"/>
    <s v="No"/>
    <s v="No"/>
    <s v="No"/>
    <s v="No"/>
    <s v="No"/>
    <s v="No"/>
    <s v="No"/>
    <s v="No"/>
    <s v="No"/>
    <s v="No"/>
    <s v="No"/>
    <s v="No"/>
    <s v="No"/>
    <s v="No"/>
    <s v="No"/>
    <s v="No"/>
    <s v="No"/>
    <s v="Yes"/>
    <s v="No"/>
    <s v="No"/>
    <s v="Yes"/>
    <s v="No"/>
    <s v="No"/>
    <s v="No"/>
    <s v="No"/>
    <s v="No"/>
    <s v="No"/>
    <s v="Yes"/>
    <s v="N/A"/>
    <s v="N/A"/>
    <s v="N/A"/>
    <s v="N/A"/>
    <s v="N/A"/>
    <s v="N/A"/>
    <s v="N/A"/>
    <s v="N/A"/>
    <s v="N/A"/>
    <s v="N/A"/>
    <s v="N/A"/>
    <s v="N/A"/>
    <s v="N/A"/>
    <x v="4"/>
    <s v="Don't recall"/>
    <s v="Don't recall"/>
    <s v="Don't recall"/>
    <s v="Don't recall"/>
    <s v="Don't recall"/>
    <s v="Don't recall"/>
    <s v="Don't recall"/>
    <s v="Don't recall"/>
    <s v="Don't recall"/>
    <x v="3"/>
    <s v="No"/>
    <s v="No"/>
    <s v="No"/>
    <s v="No"/>
    <s v="No"/>
    <s v="No"/>
    <s v="No"/>
    <s v="No"/>
    <x v="1"/>
    <s v="Black/African American"/>
    <x v="2"/>
    <x v="0"/>
  </r>
  <r>
    <s v="2022/10/04 10:01:12 AM EST"/>
    <x v="2"/>
    <s v="No"/>
    <s v="No"/>
    <s v="No"/>
    <s v="Yes"/>
    <s v="No"/>
    <s v="No"/>
    <s v="Yes"/>
    <s v="No"/>
    <s v="No"/>
    <s v="No"/>
    <s v="No"/>
    <s v="No"/>
    <s v="No"/>
    <s v="No"/>
    <s v="No"/>
    <s v="Some Impact"/>
    <s v="Some Impact"/>
    <s v="Some Impact"/>
    <s v="Some Impact"/>
    <s v="Some Impact"/>
    <s v="Some Impact"/>
    <s v="No Impact"/>
    <s v="Some Impact"/>
    <s v="Some Impact"/>
    <s v="No Impact"/>
    <s v="Some Impact"/>
    <s v="No Impact"/>
    <s v="Some Impact"/>
    <s v="No Impact"/>
    <s v="Some Impact"/>
    <s v="High Impact"/>
    <s v="No"/>
    <s v="Yes"/>
    <s v="No"/>
    <s v="Not Sure"/>
    <s v="Not Sure"/>
    <s v="Not Sure"/>
    <s v="Not Sure"/>
    <s v="Not Sure"/>
    <s v="Not Sure"/>
    <s v="Not Sure"/>
    <s v="No"/>
    <s v="No"/>
    <s v="No"/>
    <s v="Not Sure"/>
    <s v="No"/>
    <s v="No"/>
    <s v="No"/>
    <s v="Yes"/>
    <s v="No"/>
    <s v="No"/>
    <s v="No"/>
    <s v="No"/>
    <s v="Yes"/>
    <s v="Yes"/>
    <s v="Yes"/>
    <s v="Yes"/>
    <s v="No"/>
    <s v="Yes"/>
    <s v="N/A"/>
    <s v="High Impact"/>
    <s v="High Impact"/>
    <s v="Some Impact"/>
    <s v="High Impact"/>
    <s v="High Impact"/>
    <s v="High Impact"/>
    <s v="Some Impact"/>
    <s v="High Impact"/>
    <s v="Some Impact"/>
    <s v="High Impact"/>
    <s v="N/A"/>
    <s v="N/A"/>
    <x v="4"/>
    <s v="Don't recall"/>
    <s v="Don't recall"/>
    <s v="No"/>
    <s v="Yes"/>
    <s v="Yes"/>
    <s v="No"/>
    <s v="No"/>
    <s v="No"/>
    <s v="Don't recall"/>
    <x v="0"/>
    <s v="Yes"/>
    <s v="No"/>
    <s v="No"/>
    <s v="No"/>
    <s v="No"/>
    <s v="No"/>
    <s v="No"/>
    <s v="Yes"/>
    <x v="1"/>
    <s v="Choose not to reply"/>
    <x v="3"/>
    <x v="2"/>
  </r>
  <r>
    <s v="2022/10/04 10:03:37 AM EST"/>
    <x v="2"/>
    <s v="Don't recall"/>
    <s v="Don't recall"/>
    <s v="Yes"/>
    <s v="Yes"/>
    <s v="Yes"/>
    <s v="Yes"/>
    <s v="Yes"/>
    <s v="Yes"/>
    <s v="Don't recall"/>
    <s v="No"/>
    <s v="Don't recall"/>
    <s v="No"/>
    <s v="No"/>
    <s v="Yes"/>
    <s v="Yes"/>
    <s v="Some Impact"/>
    <s v="High Impact"/>
    <s v="No Impact"/>
    <s v="High Impact"/>
    <s v="No Impact"/>
    <s v="No Impact"/>
    <s v="No Impact"/>
    <s v="No Impact"/>
    <s v="No Impact"/>
    <s v="No Impact"/>
    <s v="No Impact"/>
    <s v="High Impact"/>
    <s v="No Impact"/>
    <s v="No Impact"/>
    <s v="High Impact"/>
    <s v="Some Impact"/>
    <s v="Not Sure"/>
    <s v="Yes"/>
    <s v="Yes"/>
    <s v="Yes"/>
    <s v="No"/>
    <s v="Not Sure"/>
    <s v="No"/>
    <s v="Yes"/>
    <s v="No"/>
    <s v="Yes"/>
    <s v="Yes"/>
    <s v="Yes"/>
    <s v="No"/>
    <s v="No"/>
    <s v="No"/>
    <s v="No"/>
    <s v="No"/>
    <s v="No"/>
    <s v="No"/>
    <s v="No"/>
    <s v="No"/>
    <s v="No"/>
    <s v="No"/>
    <s v="No"/>
    <s v="No"/>
    <s v="No"/>
    <s v="No"/>
    <s v="Yes"/>
    <s v="No Impact"/>
    <s v="No Impact"/>
    <s v="No Impact"/>
    <s v="No Impact"/>
    <s v="No Impact"/>
    <s v="No Impact"/>
    <s v="No Impact"/>
    <s v="No Impact"/>
    <s v="No Impact"/>
    <s v="No Impact"/>
    <s v="No Impact"/>
    <s v="No Impact"/>
    <s v="No Impact"/>
    <x v="11"/>
    <s v="No"/>
    <s v="No"/>
    <s v="No"/>
    <s v="No"/>
    <s v="No"/>
    <s v="No"/>
    <s v="No"/>
    <s v="No"/>
    <s v="No"/>
    <x v="2"/>
    <s v="No"/>
    <s v="No"/>
    <s v="No"/>
    <s v="No"/>
    <s v="No"/>
    <s v="No"/>
    <s v="No"/>
    <s v="No"/>
    <x v="0"/>
    <s v="White/Caucasian"/>
    <x v="1"/>
    <x v="2"/>
  </r>
  <r>
    <s v="2022/10/04 10:10:56 AM EST"/>
    <x v="2"/>
    <s v="No"/>
    <s v="Yes"/>
    <s v="Yes"/>
    <s v="Yes"/>
    <s v="Yes"/>
    <s v="Yes"/>
    <s v="Yes"/>
    <s v="Yes"/>
    <s v="No"/>
    <s v="No"/>
    <s v="Don't recall"/>
    <s v="No"/>
    <s v="Don't recall"/>
    <s v="Don't recall"/>
    <s v="Yes"/>
    <s v="High Impact"/>
    <s v="High Impact"/>
    <s v="Some Impact"/>
    <s v="Some Impact"/>
    <s v="High Impact"/>
    <s v="No Impact"/>
    <s v="Some Impact"/>
    <s v="High Impact"/>
    <s v="No Impact"/>
    <s v="No Impact"/>
    <s v="Some Impact"/>
    <s v="No Impact"/>
    <s v="No Impact"/>
    <s v="No Impact"/>
    <s v="High Impact"/>
    <s v="No Impact"/>
    <s v="No"/>
    <s v="No"/>
    <s v="No"/>
    <s v="Yes"/>
    <s v="No"/>
    <s v="No"/>
    <s v="No"/>
    <s v="No"/>
    <s v="No"/>
    <s v="Yes"/>
    <s v="No"/>
    <s v="No"/>
    <s v="No"/>
    <s v="No"/>
    <s v="No"/>
    <s v="No"/>
    <s v="No"/>
    <s v="Yes"/>
    <s v="Yes"/>
    <s v="Yes"/>
    <s v="Yes"/>
    <s v="No"/>
    <s v="Yes"/>
    <s v="No"/>
    <s v="Yes"/>
    <s v="No"/>
    <s v="Yes"/>
    <s v="No"/>
    <s v="Some Impact"/>
    <s v="No Impact"/>
    <s v="No Impact"/>
    <s v="No Impact"/>
    <s v="No Impact"/>
    <s v="No Impact"/>
    <s v="No Impact"/>
    <s v="Some Impact"/>
    <s v="No Impact"/>
    <s v="No Impact"/>
    <s v="Some Impact"/>
    <s v="High Impact"/>
    <s v="High Impact"/>
    <x v="12"/>
    <s v="No"/>
    <s v="No"/>
    <s v="Yes"/>
    <s v="Yes"/>
    <s v="Yes"/>
    <s v="No"/>
    <s v="No"/>
    <s v="No"/>
    <s v="No"/>
    <x v="0"/>
    <s v="No"/>
    <s v="Yes"/>
    <s v="No"/>
    <s v="Yes"/>
    <s v="Yes"/>
    <s v="Yes"/>
    <s v="Yes"/>
    <s v="Yes"/>
    <x v="1"/>
    <s v="White/Caucasian"/>
    <x v="1"/>
    <x v="0"/>
  </r>
  <r>
    <s v="2022/10/04 1:56:37 PM EST"/>
    <x v="2"/>
    <s v="No"/>
    <s v="No"/>
    <s v="No"/>
    <s v="Yes"/>
    <s v="Yes"/>
    <s v="Yes"/>
    <s v="Yes"/>
    <s v="Yes"/>
    <s v="No"/>
    <s v="No"/>
    <s v="No"/>
    <s v="No"/>
    <s v="No"/>
    <s v="No"/>
    <s v="No"/>
    <s v="High Impact"/>
    <s v="No Impact"/>
    <s v="No Impact"/>
    <s v="No Impact"/>
    <s v="High Impact"/>
    <s v="Some Impact"/>
    <s v="No Impact"/>
    <s v="High Impact"/>
    <s v="High Impact"/>
    <s v="No Impact"/>
    <s v="No Impact"/>
    <s v="No Impact"/>
    <s v="No Impact"/>
    <s v="No Impact"/>
    <s v="High Impact"/>
    <s v="No Impact"/>
    <s v="No"/>
    <s v="No"/>
    <s v="No"/>
    <s v="Not Sure"/>
    <s v="No"/>
    <s v="No"/>
    <s v="No"/>
    <s v="No"/>
    <s v="No"/>
    <s v="No"/>
    <s v="No"/>
    <s v="No"/>
    <s v="No"/>
    <s v="No"/>
    <s v="No"/>
    <s v="No"/>
    <s v="No"/>
    <s v="Yes"/>
    <s v="No"/>
    <s v="No"/>
    <s v="Yes"/>
    <s v="No"/>
    <s v="Yes"/>
    <s v="No"/>
    <s v="No"/>
    <s v="No"/>
    <s v="No"/>
    <s v="Yes"/>
    <s v="Some Impact"/>
    <s v="No Impact"/>
    <s v="No Impact"/>
    <s v="No Impact"/>
    <s v="No Impact"/>
    <s v="No Impact"/>
    <s v="No Impact"/>
    <s v="No Impact"/>
    <s v="No Impact"/>
    <s v="No Impact"/>
    <s v="No Impact"/>
    <s v="No Impact"/>
    <s v="No Impact"/>
    <x v="11"/>
    <s v="No"/>
    <s v="No"/>
    <s v="No"/>
    <s v="Yes"/>
    <s v="No"/>
    <s v="No"/>
    <s v="No"/>
    <s v="No"/>
    <s v="No"/>
    <x v="3"/>
    <s v="No"/>
    <s v="Yes"/>
    <s v="Yes"/>
    <s v="No"/>
    <s v="No"/>
    <s v="No"/>
    <s v="No"/>
    <s v="No"/>
    <x v="0"/>
    <s v="White/Caucasian"/>
    <x v="1"/>
    <x v="0"/>
  </r>
  <r>
    <s v="2022/10/04 3:19:10 PM EST"/>
    <x v="0"/>
    <s v="No"/>
    <s v="No"/>
    <s v="No"/>
    <s v="No"/>
    <s v="No"/>
    <s v="No"/>
    <s v="No"/>
    <s v="Yes"/>
    <s v="No"/>
    <s v="No"/>
    <s v="No"/>
    <s v="No"/>
    <s v="No"/>
    <s v="No"/>
    <s v="Yes"/>
    <s v="Some Impact"/>
    <s v="Some Impact"/>
    <s v="High Impact"/>
    <s v="No Impact"/>
    <s v="No Impact"/>
    <s v="No Impact"/>
    <s v="No Impact"/>
    <s v="No Impact"/>
    <s v="No Impact"/>
    <s v="High Impact"/>
    <s v="No Impact"/>
    <s v="No Impact"/>
    <s v="No Impact"/>
    <s v="No Impact"/>
    <s v="High Impact"/>
    <s v="No Impact"/>
    <s v="Yes"/>
    <s v="No"/>
    <s v="Yes"/>
    <s v="No"/>
    <s v="No"/>
    <s v="No"/>
    <s v="No"/>
    <s v="No"/>
    <s v="No"/>
    <s v="Yes"/>
    <s v="No"/>
    <s v="No"/>
    <s v="No"/>
    <s v="No"/>
    <s v="No"/>
    <s v="No"/>
    <s v="No"/>
    <s v="No"/>
    <s v="No"/>
    <s v="No"/>
    <s v="No"/>
    <s v="No"/>
    <s v="No"/>
    <s v="No"/>
    <s v="No"/>
    <s v="No"/>
    <s v="No"/>
    <s v="Yes"/>
    <s v="No Impact"/>
    <s v="No Impact"/>
    <s v="No Impact"/>
    <s v="No Impact"/>
    <s v="No Impact"/>
    <s v="No Impact"/>
    <s v="No Impact"/>
    <s v="No Impact"/>
    <s v="No Impact"/>
    <s v="No Impact"/>
    <s v="No Impact"/>
    <s v="No Impact"/>
    <s v="High Impact"/>
    <x v="5"/>
    <s v="No"/>
    <s v="No"/>
    <s v="No"/>
    <s v="No"/>
    <s v="No"/>
    <s v="No"/>
    <s v="No"/>
    <s v="No"/>
    <s v="No"/>
    <x v="0"/>
    <s v="No"/>
    <s v="No"/>
    <s v="No"/>
    <s v="No"/>
    <s v="No"/>
    <s v="No"/>
    <s v="No"/>
    <s v="No"/>
    <x v="0"/>
    <s v="White/Caucasian"/>
    <x v="1"/>
    <x v="0"/>
  </r>
  <r>
    <s v="2022/10/04 3:37:52 PM EST"/>
    <x v="0"/>
    <s v="No"/>
    <s v="No"/>
    <s v="No"/>
    <s v="Yes"/>
    <s v="Yes"/>
    <s v="Yes"/>
    <s v="Yes"/>
    <s v="Yes"/>
    <s v="No"/>
    <s v="No"/>
    <s v="No"/>
    <s v="No"/>
    <s v="No"/>
    <s v="No"/>
    <s v="No"/>
    <s v="High Impact"/>
    <s v="High Impact"/>
    <s v="High Impact"/>
    <s v="N/A"/>
    <s v="High Impact"/>
    <s v="High Impact"/>
    <s v="High Impact"/>
    <s v="High Impact"/>
    <s v="Some Impact"/>
    <s v="N/A"/>
    <s v="N/A"/>
    <s v="High Impact"/>
    <s v="N/A"/>
    <s v="N/A"/>
    <s v="High Impact"/>
    <s v="N/A"/>
    <s v="No"/>
    <s v="No"/>
    <s v="Yes"/>
    <s v="No"/>
    <s v="No"/>
    <s v="No"/>
    <s v="No"/>
    <s v="No"/>
    <s v="No"/>
    <s v="No"/>
    <s v="No"/>
    <s v="Yes"/>
    <s v="No"/>
    <s v="No"/>
    <s v="No"/>
    <s v="No"/>
    <s v="No"/>
    <s v="No"/>
    <s v="No"/>
    <s v="No"/>
    <s v="No"/>
    <s v="No"/>
    <s v="No"/>
    <s v="No"/>
    <s v="No"/>
    <s v="No"/>
    <s v="No"/>
    <s v="Yes"/>
    <s v="N/A"/>
    <s v="N/A"/>
    <s v="N/A"/>
    <s v="N/A"/>
    <s v="N/A"/>
    <s v="N/A"/>
    <s v="N/A"/>
    <s v="N/A"/>
    <s v="N/A"/>
    <s v="N/A"/>
    <s v="N/A"/>
    <s v="N/A"/>
    <s v="N/A"/>
    <x v="5"/>
    <s v="No"/>
    <s v="No"/>
    <s v="No"/>
    <s v="No"/>
    <s v="No"/>
    <s v="No"/>
    <s v="No"/>
    <s v="No"/>
    <s v="No"/>
    <x v="3"/>
    <s v="No"/>
    <s v="Yes"/>
    <s v="No"/>
    <s v="No"/>
    <s v="No"/>
    <s v="No"/>
    <s v="No"/>
    <s v="No"/>
    <x v="0"/>
    <s v="White/Caucasian"/>
    <x v="1"/>
    <x v="2"/>
  </r>
  <r>
    <s v="2022/10/04 4:58:40 PM EST"/>
    <x v="0"/>
    <s v="No"/>
    <s v="No"/>
    <s v="No"/>
    <s v="Yes"/>
    <s v="No"/>
    <s v="No"/>
    <s v="Yes"/>
    <s v="No"/>
    <s v="No"/>
    <s v="No"/>
    <s v="No"/>
    <s v="No"/>
    <s v="No"/>
    <s v="No"/>
    <s v="No"/>
    <s v="Some Impact"/>
    <s v="Some Impact"/>
    <s v="Some Impact"/>
    <s v="Some Impact"/>
    <s v="No Impact"/>
    <s v="No Impact"/>
    <s v="No Impact"/>
    <s v="High Impact"/>
    <s v="No Impact"/>
    <s v="No Impact"/>
    <s v="No Impact"/>
    <s v="No Impact"/>
    <s v="Some Impact"/>
    <s v="No Impact"/>
    <s v="High Impact"/>
    <s v="No Impact"/>
    <s v="No"/>
    <s v="No"/>
    <s v="No"/>
    <s v="No"/>
    <s v="No"/>
    <s v="No"/>
    <s v="No"/>
    <s v="No"/>
    <s v="No"/>
    <s v="No"/>
    <s v="No"/>
    <s v="No"/>
    <s v="No"/>
    <s v="No"/>
    <s v="No"/>
    <s v="No"/>
    <s v="No"/>
    <s v="No"/>
    <s v="Yes"/>
    <s v="No"/>
    <s v="No"/>
    <s v="No"/>
    <s v="No"/>
    <s v="No"/>
    <s v="No"/>
    <s v="No"/>
    <s v="No"/>
    <s v="No"/>
    <s v="No Impact"/>
    <s v="No Impact"/>
    <s v="No Impact"/>
    <s v="No Impact"/>
    <s v="No Impact"/>
    <s v="No Impact"/>
    <s v="No Impact"/>
    <s v="No Impact"/>
    <s v="No Impact"/>
    <s v="No Impact"/>
    <s v="No Impact"/>
    <s v="No Impact"/>
    <s v="No Impact"/>
    <x v="13"/>
    <s v="No"/>
    <s v="No"/>
    <s v="No"/>
    <s v="No"/>
    <s v="Don't recall"/>
    <s v="No"/>
    <s v="No"/>
    <s v="No"/>
    <s v="Don't recall"/>
    <x v="0"/>
    <s v="No"/>
    <s v="No"/>
    <s v="No"/>
    <s v="No"/>
    <s v="No"/>
    <s v="No"/>
    <s v="No"/>
    <s v="No"/>
    <x v="1"/>
    <s v="Black/African American"/>
    <x v="2"/>
    <x v="2"/>
  </r>
  <r>
    <s v="2022/10/04 6:13:22 PM EST"/>
    <x v="0"/>
    <s v="Yes"/>
    <s v="No"/>
    <s v="No"/>
    <s v="Yes"/>
    <s v="No"/>
    <s v="Yes"/>
    <s v="Yes"/>
    <s v="Yes"/>
    <s v="No"/>
    <s v="No"/>
    <s v="No"/>
    <s v="No"/>
    <s v="No"/>
    <s v="No"/>
    <s v="No"/>
    <s v="High Impact"/>
    <s v="No Impact"/>
    <s v="High Impact"/>
    <s v="High Impact"/>
    <s v="No Impact"/>
    <s v="No Impact"/>
    <s v="High Impact"/>
    <s v="High Impact"/>
    <s v="No Impact"/>
    <s v="High Impact"/>
    <s v="High Impact"/>
    <s v="High Impact"/>
    <s v="No Impact"/>
    <s v="No Impact"/>
    <s v="High Impact"/>
    <s v="High Impact"/>
    <s v="No"/>
    <s v="No"/>
    <s v="Yes"/>
    <s v="No"/>
    <s v="No"/>
    <s v="No"/>
    <s v="No"/>
    <s v="No"/>
    <s v="No"/>
    <s v="No"/>
    <s v="No"/>
    <s v="Yes"/>
    <s v="No"/>
    <s v="No"/>
    <s v="No"/>
    <s v="No"/>
    <s v="No"/>
    <s v="No"/>
    <s v="No"/>
    <s v="No"/>
    <s v="Yes"/>
    <s v="No"/>
    <s v="Yes"/>
    <s v="No"/>
    <s v="No"/>
    <s v="No"/>
    <s v="No"/>
    <s v="Yes"/>
    <s v="Some Impact"/>
    <s v="No Impact"/>
    <s v="No Impact"/>
    <s v="No Impact"/>
    <s v="No Impact"/>
    <s v="No Impact"/>
    <s v="No Impact"/>
    <s v="No Impact"/>
    <s v="No Impact"/>
    <s v="No Impact"/>
    <s v="Some Impact"/>
    <s v="No Impact"/>
    <s v="No Impact"/>
    <x v="4"/>
    <s v="No"/>
    <s v="No"/>
    <s v="No"/>
    <s v="No"/>
    <s v="No"/>
    <s v="No"/>
    <s v="No"/>
    <s v="No"/>
    <s v="No"/>
    <x v="0"/>
    <s v="No"/>
    <s v="Yes"/>
    <s v="No"/>
    <s v="No"/>
    <s v="No"/>
    <s v="Yes"/>
    <s v="No"/>
    <s v="No"/>
    <x v="0"/>
    <s v="Hispanic or Latino"/>
    <x v="0"/>
    <x v="3"/>
  </r>
  <r>
    <s v="2022/10/04 9:45:01 PM EST"/>
    <x v="2"/>
    <s v="Don't recall"/>
    <s v="Don't recall"/>
    <s v="Don't recall"/>
    <s v="Yes"/>
    <s v="No"/>
    <s v="Yes"/>
    <s v="Yes"/>
    <s v="Yes"/>
    <s v="No"/>
    <s v="No"/>
    <s v="Yes"/>
    <s v="No"/>
    <s v="No"/>
    <s v="No"/>
    <s v="No"/>
    <s v="High Impact"/>
    <s v="High Impact"/>
    <s v="Some Impact"/>
    <s v="No Impact"/>
    <s v="High Impact"/>
    <s v="No Impact"/>
    <s v="High Impact"/>
    <s v="High Impact"/>
    <s v="High Impact"/>
    <s v="High Impact"/>
    <s v="No Impact"/>
    <s v="High Impact"/>
    <s v="No Impact"/>
    <s v="No Impact"/>
    <s v="High Impact"/>
    <s v="No Impact"/>
    <s v="Yes"/>
    <s v="No"/>
    <s v="Not Sure"/>
    <s v="No"/>
    <s v="No"/>
    <s v="No"/>
    <s v="No"/>
    <s v="No"/>
    <s v="No"/>
    <s v="No"/>
    <s v="No"/>
    <s v="Yes"/>
    <s v="No"/>
    <s v="No"/>
    <s v="No"/>
    <s v="No"/>
    <s v="No"/>
    <s v="Yes"/>
    <s v="Yes"/>
    <s v="Yes"/>
    <s v="No"/>
    <s v="No"/>
    <s v="No"/>
    <s v="No"/>
    <s v="No"/>
    <s v="No"/>
    <s v="No"/>
    <s v="Yes"/>
    <s v="No Impact"/>
    <s v="No Impact"/>
    <s v="No Impact"/>
    <s v="No Impact"/>
    <s v="No Impact"/>
    <s v="No Impact"/>
    <s v="No Impact"/>
    <s v="High Impact"/>
    <s v="No Impact"/>
    <s v="No Impact"/>
    <s v="No Impact"/>
    <s v="No Impact"/>
    <s v="Some Impact"/>
    <x v="4"/>
    <s v="No"/>
    <s v="No"/>
    <s v="No"/>
    <s v="No"/>
    <s v="Yes"/>
    <s v="No"/>
    <s v="No"/>
    <s v="No"/>
    <s v="No"/>
    <x v="2"/>
    <s v="No"/>
    <s v="No"/>
    <s v="No"/>
    <s v="No"/>
    <s v="No"/>
    <s v="No"/>
    <s v="No"/>
    <s v="No"/>
    <x v="0"/>
    <s v="White/Caucasian"/>
    <x v="1"/>
    <x v="2"/>
  </r>
  <r>
    <s v="2022/10/05 11:39:36 AM EST"/>
    <x v="2"/>
    <s v="Yes"/>
    <s v="No"/>
    <s v="No"/>
    <s v="Yes"/>
    <s v="Yes"/>
    <s v="Yes"/>
    <s v="Don't recall"/>
    <s v="Yes"/>
    <s v="No"/>
    <s v="No"/>
    <s v="No"/>
    <s v="No"/>
    <s v="No"/>
    <s v="No"/>
    <s v="No"/>
    <s v="High Impact"/>
    <s v="High Impact"/>
    <s v="Some Impact"/>
    <s v="Some Impact"/>
    <s v="Some Impact"/>
    <s v="No Impact"/>
    <s v="Some Impact"/>
    <s v="Some Impact"/>
    <s v="No Impact"/>
    <s v="High Impact"/>
    <s v="No Impact"/>
    <s v="High Impact"/>
    <s v="No Impact"/>
    <s v="No Impact"/>
    <s v="High Impact"/>
    <s v="Some Impact"/>
    <s v="Yes"/>
    <s v="No"/>
    <s v="No"/>
    <s v="No"/>
    <s v="No"/>
    <s v="No"/>
    <s v="No"/>
    <s v="No"/>
    <s v="No"/>
    <s v="No"/>
    <s v="No"/>
    <s v="No"/>
    <s v="No"/>
    <s v="No"/>
    <s v="No"/>
    <s v="No"/>
    <s v="No"/>
    <s v="No"/>
    <s v="No"/>
    <s v="No"/>
    <s v="No"/>
    <s v="No"/>
    <s v="No"/>
    <s v="No"/>
    <s v="No"/>
    <s v="No"/>
    <s v="No"/>
    <s v="Yes"/>
    <s v="No Impact"/>
    <s v="No Impact"/>
    <s v="No Impact"/>
    <s v="No Impact"/>
    <s v="No Impact"/>
    <s v="No Impact"/>
    <s v="No Impact"/>
    <s v="No Impact"/>
    <s v="No Impact"/>
    <s v="No Impact"/>
    <s v="No Impact"/>
    <s v="No Impact"/>
    <s v="No Impact"/>
    <x v="11"/>
    <s v="No"/>
    <s v="No"/>
    <s v="No"/>
    <s v="No"/>
    <s v="No"/>
    <s v="No"/>
    <s v="No"/>
    <s v="No"/>
    <s v="No"/>
    <x v="2"/>
    <s v="No"/>
    <s v="No"/>
    <s v="No"/>
    <s v="No"/>
    <s v="No"/>
    <s v="No"/>
    <s v="No"/>
    <s v="No"/>
    <x v="0"/>
    <s v="White/Caucasian"/>
    <x v="1"/>
    <x v="2"/>
  </r>
  <r>
    <s v="2022/10/05 3:06:13 PM EST"/>
    <x v="1"/>
    <s v="Yes"/>
    <s v="Don't recall"/>
    <s v="Don't recall"/>
    <s v="Yes"/>
    <s v="Yes"/>
    <s v="Don't recall"/>
    <s v="Yes"/>
    <s v="Yes"/>
    <s v="Don't recall"/>
    <s v="Don't recall"/>
    <s v="Don't recall"/>
    <s v="Don't recall"/>
    <s v="Don't recall"/>
    <s v="Yes"/>
    <s v="Don't recall"/>
    <s v="High Impact"/>
    <s v="High Impact"/>
    <s v="Some Impact"/>
    <s v="High Impact"/>
    <s v="No Impact"/>
    <s v="No Impact"/>
    <s v="No Impact"/>
    <s v="Some Impact"/>
    <s v="Some Impact"/>
    <s v="Some Impact"/>
    <s v="Some Impact"/>
    <s v="High Impact"/>
    <s v="No Impact"/>
    <s v="No Impact"/>
    <s v="High Impact"/>
    <s v="No Impact"/>
    <s v="No"/>
    <s v="Yes"/>
    <s v="Yes"/>
    <s v="No"/>
    <s v="No"/>
    <s v="No"/>
    <s v="Yes"/>
    <s v="No"/>
    <s v="No"/>
    <s v="Yes"/>
    <s v="No"/>
    <s v="Yes"/>
    <s v="No"/>
    <s v="No"/>
    <s v="No"/>
    <s v="No"/>
    <s v="No"/>
    <s v="Yes"/>
    <s v="No"/>
    <s v="No"/>
    <s v="Yes"/>
    <s v="Yes"/>
    <s v="Yes"/>
    <s v="No"/>
    <s v="Yes"/>
    <s v="Yes"/>
    <s v="No"/>
    <s v="No"/>
    <s v="Some Impact"/>
    <s v="Some Impact"/>
    <s v="Some Impact"/>
    <s v="Some Impact"/>
    <s v="Some Impact"/>
    <s v="Some Impact"/>
    <s v="Some Impact"/>
    <s v="Some Impact"/>
    <s v="Some Impact"/>
    <s v="Some Impact"/>
    <s v="Some Impact"/>
    <s v="Some Impact"/>
    <s v="Some Impact"/>
    <x v="8"/>
    <s v="Don't recall"/>
    <s v="Don't recall"/>
    <s v="Yes"/>
    <s v="Yes"/>
    <s v="Yes"/>
    <s v="No"/>
    <s v="No"/>
    <s v="No"/>
    <s v="No"/>
    <x v="1"/>
    <s v="No"/>
    <s v="Yes"/>
    <s v="No"/>
    <s v="No"/>
    <s v="No"/>
    <s v="Yes"/>
    <s v="Yes"/>
    <s v="No"/>
    <x v="1"/>
    <s v="Asian"/>
    <x v="5"/>
    <x v="1"/>
  </r>
  <r>
    <s v="2022/10/05 5:07:18 PM EST"/>
    <x v="1"/>
    <s v="No"/>
    <s v="No"/>
    <s v="No"/>
    <s v="No"/>
    <s v="No"/>
    <s v="No"/>
    <s v="Yes"/>
    <s v="Yes"/>
    <s v="No"/>
    <s v="No"/>
    <s v="No"/>
    <s v="No"/>
    <s v="No"/>
    <s v="No"/>
    <s v="No"/>
    <s v="High Impact"/>
    <s v="Some Impact"/>
    <s v="No Impact"/>
    <s v="No Impact"/>
    <s v="No Impact"/>
    <s v="No Impact"/>
    <s v="Some Impact"/>
    <s v="No Impact"/>
    <s v="No Impact"/>
    <s v="No Impact"/>
    <s v="No Impact"/>
    <s v="No Impact"/>
    <s v="No Impact"/>
    <s v="No Impact"/>
    <s v="High Impact"/>
    <s v="No Impact"/>
    <s v="No"/>
    <s v="Yes"/>
    <s v="No"/>
    <s v="No"/>
    <s v="No"/>
    <s v="No"/>
    <s v="No"/>
    <s v="No"/>
    <s v="No"/>
    <s v="Yes"/>
    <s v="No"/>
    <s v="No"/>
    <s v="No"/>
    <s v="No"/>
    <s v="No"/>
    <s v="No"/>
    <s v="No"/>
    <s v="Yes"/>
    <s v="No"/>
    <s v="Yes"/>
    <s v="No"/>
    <s v="No"/>
    <s v="Yes"/>
    <s v="No"/>
    <s v="No"/>
    <s v="No"/>
    <s v="No"/>
    <s v="Yes"/>
    <s v="No Impact"/>
    <s v="No Impact"/>
    <s v="No Impact"/>
    <s v="No Impact"/>
    <s v="No Impact"/>
    <s v="No Impact"/>
    <s v="No Impact"/>
    <s v="No Impact"/>
    <s v="High Impact"/>
    <s v="No Impact"/>
    <s v="No Impact"/>
    <s v="No Impact"/>
    <s v="No Impact"/>
    <x v="8"/>
    <s v="No"/>
    <s v="No"/>
    <s v="No"/>
    <s v="Yes"/>
    <s v="Yes"/>
    <s v="No"/>
    <s v="No"/>
    <s v="No"/>
    <s v="No"/>
    <x v="1"/>
    <s v="No"/>
    <s v="Yes"/>
    <s v="No"/>
    <s v="Yes"/>
    <s v="No"/>
    <s v="Yes"/>
    <s v="No"/>
    <s v="Yes"/>
    <x v="1"/>
    <s v="White/Caucasian"/>
    <x v="1"/>
    <x v="1"/>
  </r>
  <r>
    <s v="2022/10/05 5:07:25 PM EST"/>
    <x v="0"/>
    <s v="Don't recall"/>
    <s v="No"/>
    <s v="No"/>
    <s v="Yes"/>
    <s v="No"/>
    <s v="Yes"/>
    <s v="No"/>
    <s v="Yes"/>
    <s v="No"/>
    <s v="No"/>
    <s v="No"/>
    <s v="No"/>
    <s v="No"/>
    <s v="No"/>
    <s v="No"/>
    <s v="High Impact"/>
    <s v="Some Impact"/>
    <s v="High Impact"/>
    <s v="High Impact"/>
    <s v="High Impact"/>
    <s v="Some Impact"/>
    <s v="High Impact"/>
    <s v="High Impact"/>
    <s v="High Impact"/>
    <s v="Some Impact"/>
    <s v="Some Impact"/>
    <s v="High Impact"/>
    <s v="High Impact"/>
    <s v="Some Impact"/>
    <s v="High Impact"/>
    <s v="High Impact"/>
    <s v="No"/>
    <s v="No"/>
    <s v="Yes"/>
    <s v="No"/>
    <s v="No"/>
    <s v="No"/>
    <s v="No"/>
    <s v="No"/>
    <s v="No"/>
    <s v="No"/>
    <s v="No"/>
    <s v="No"/>
    <s v="No"/>
    <s v="No"/>
    <s v="No"/>
    <s v="No"/>
    <s v="No"/>
    <s v="No"/>
    <s v="No"/>
    <s v="No"/>
    <s v="No"/>
    <s v="No"/>
    <s v="No"/>
    <s v="No"/>
    <s v="No"/>
    <s v="No"/>
    <s v="No"/>
    <s v="Yes"/>
    <s v="No Impact"/>
    <s v="No Impact"/>
    <s v="No Impact"/>
    <s v="No Impact"/>
    <s v="No Impact"/>
    <s v="No Impact"/>
    <s v="No Impact"/>
    <s v="No Impact"/>
    <s v="No Impact"/>
    <s v="No Impact"/>
    <s v="No Impact"/>
    <s v="No Impact"/>
    <s v="No Impact"/>
    <x v="5"/>
    <s v="No"/>
    <s v="No"/>
    <s v="No"/>
    <s v="Yes"/>
    <s v="Yes"/>
    <s v="No"/>
    <s v="No"/>
    <s v="No"/>
    <s v="No"/>
    <x v="1"/>
    <s v="Yes"/>
    <s v="Yes"/>
    <s v="Yes"/>
    <s v="No"/>
    <s v="Yes"/>
    <s v="Yes"/>
    <s v="No"/>
    <s v="No"/>
    <x v="0"/>
    <s v="Black/African American"/>
    <x v="2"/>
    <x v="1"/>
  </r>
  <r>
    <s v="2022/10/05 5:07:57 PM EST"/>
    <x v="2"/>
    <s v="No"/>
    <s v="No"/>
    <s v="No"/>
    <s v="No"/>
    <s v="Yes"/>
    <s v="Yes"/>
    <s v="Yes"/>
    <s v="Yes"/>
    <s v="No"/>
    <s v="No"/>
    <s v="No"/>
    <s v="No"/>
    <s v="No"/>
    <s v="No"/>
    <s v="Don't recall"/>
    <s v="No Impact"/>
    <s v="Some Impact"/>
    <s v="No Impact"/>
    <s v="No Impact"/>
    <s v="No Impact"/>
    <s v="No Impact"/>
    <s v="No Impact"/>
    <s v="No Impact"/>
    <s v="No Impact"/>
    <s v="Some Impact"/>
    <s v="No Impact"/>
    <s v="No Impact"/>
    <s v="No Impact"/>
    <s v="No Impact"/>
    <s v="No Impact"/>
    <s v="No Impact"/>
    <s v="Yes"/>
    <s v="No"/>
    <s v="Yes"/>
    <s v="No"/>
    <s v="No"/>
    <s v="Yes"/>
    <s v="No"/>
    <s v="No"/>
    <s v="No"/>
    <s v="Yes"/>
    <s v="No"/>
    <s v="No"/>
    <s v="No"/>
    <s v="No"/>
    <s v="No"/>
    <s v="No"/>
    <s v="No"/>
    <s v="Yes"/>
    <s v="Yes"/>
    <s v="No"/>
    <s v="No"/>
    <s v="No"/>
    <s v="No"/>
    <s v="No"/>
    <s v="No"/>
    <s v="No"/>
    <s v="No"/>
    <s v="No"/>
    <s v="High Impact"/>
    <s v="No Impact"/>
    <s v="No Impact"/>
    <s v="No Impact"/>
    <s v="No Impact"/>
    <s v="No Impact"/>
    <s v="No Impact"/>
    <s v="No Impact"/>
    <s v="No Impact"/>
    <s v="No Impact"/>
    <s v="No Impact"/>
    <s v="No Impact"/>
    <s v="No Impact"/>
    <x v="2"/>
    <s v="No"/>
    <s v="No"/>
    <s v="No"/>
    <s v="No"/>
    <s v="No"/>
    <s v="No"/>
    <s v="No"/>
    <s v="No"/>
    <s v="No"/>
    <x v="3"/>
    <s v="No"/>
    <s v="No"/>
    <s v="No"/>
    <s v="Yes"/>
    <s v="No"/>
    <s v="No"/>
    <s v="Yes"/>
    <s v="No"/>
    <x v="1"/>
    <s v="Black/African American"/>
    <x v="2"/>
    <x v="2"/>
  </r>
  <r>
    <s v="2022/10/05 5:07:59 PM EST"/>
    <x v="1"/>
    <s v="No"/>
    <s v="No"/>
    <s v="No"/>
    <s v="Yes"/>
    <s v="No"/>
    <s v="No"/>
    <s v="No"/>
    <s v="Yes"/>
    <s v="No"/>
    <s v="No"/>
    <s v="No"/>
    <s v="No"/>
    <s v="No"/>
    <s v="No"/>
    <s v="No"/>
    <s v="High Impact"/>
    <s v="High Impact"/>
    <s v="High Impact"/>
    <s v="No Impact"/>
    <s v="Some Impact"/>
    <s v="Some Impact"/>
    <s v="High Impact"/>
    <s v="High Impact"/>
    <s v="No Impact"/>
    <s v="No Impact"/>
    <s v="Some Impact"/>
    <s v="Some Impact"/>
    <s v="No Impact"/>
    <s v="No Impact"/>
    <s v="No Impact"/>
    <s v="No Impact"/>
    <s v="Yes"/>
    <s v="No"/>
    <s v="Yes"/>
    <s v="Yes"/>
    <s v="No"/>
    <s v="Yes"/>
    <s v="No"/>
    <s v="No"/>
    <s v="No"/>
    <s v="No"/>
    <s v="No"/>
    <s v="Yes"/>
    <s v="No"/>
    <s v="No"/>
    <s v="No"/>
    <s v="No"/>
    <s v="No"/>
    <s v="No"/>
    <s v="No"/>
    <s v="No"/>
    <s v="Yes"/>
    <s v="No"/>
    <s v="Yes"/>
    <s v="No"/>
    <s v="No"/>
    <s v="No"/>
    <s v="No"/>
    <s v="Yes"/>
    <s v="No Impact"/>
    <s v="No Impact"/>
    <s v="No Impact"/>
    <s v="No Impact"/>
    <s v="No Impact"/>
    <s v="No Impact"/>
    <s v="No Impact"/>
    <s v="No Impact"/>
    <s v="No Impact"/>
    <s v="No Impact"/>
    <s v="No Impact"/>
    <s v="No Impact"/>
    <s v="No Impact"/>
    <x v="2"/>
    <s v="No"/>
    <s v="No"/>
    <s v="Yes"/>
    <s v="Yes"/>
    <s v="Yes"/>
    <s v="No"/>
    <s v="No"/>
    <s v="No"/>
    <s v="No"/>
    <x v="2"/>
    <s v="No"/>
    <s v="No"/>
    <s v="No"/>
    <s v="No"/>
    <s v="No"/>
    <s v="No"/>
    <s v="No"/>
    <s v="No"/>
    <x v="0"/>
    <s v="White/Caucasian"/>
    <x v="1"/>
    <x v="0"/>
  </r>
  <r>
    <s v="2022/10/05 5:08:31 PM EST"/>
    <x v="1"/>
    <s v="No"/>
    <s v="No"/>
    <s v="No"/>
    <s v="Yes"/>
    <s v="Yes"/>
    <s v="No"/>
    <s v="No"/>
    <s v="No"/>
    <s v="No"/>
    <s v="No"/>
    <s v="No"/>
    <s v="No"/>
    <s v="No"/>
    <s v="Yes"/>
    <s v="No"/>
    <s v="High Impact"/>
    <s v="High Impact"/>
    <s v="Some Impact"/>
    <s v="High Impact"/>
    <s v="High Impact"/>
    <s v="N/A"/>
    <s v="High Impact"/>
    <s v="High Impact"/>
    <s v="High Impact"/>
    <s v="Some Impact"/>
    <s v="High Impact"/>
    <s v="High Impact"/>
    <s v="N/A"/>
    <s v="High Impact"/>
    <s v="High Impact"/>
    <s v="N/A"/>
    <s v="No"/>
    <s v="No"/>
    <s v="No"/>
    <s v="Yes"/>
    <s v="No"/>
    <s v="No"/>
    <s v="No"/>
    <s v="No"/>
    <s v="No"/>
    <s v="No"/>
    <s v="No"/>
    <s v="No"/>
    <s v="No"/>
    <s v="No"/>
    <s v="No"/>
    <s v="No"/>
    <s v="No"/>
    <s v="Yes"/>
    <s v="No"/>
    <s v="No"/>
    <s v="Yes"/>
    <s v="No"/>
    <s v="Yes"/>
    <s v="No"/>
    <s v="No"/>
    <s v="No"/>
    <s v="No"/>
    <s v="Yes"/>
    <s v="N/A"/>
    <s v="N/A"/>
    <s v="N/A"/>
    <s v="N/A"/>
    <s v="N/A"/>
    <s v="N/A"/>
    <s v="N/A"/>
    <s v="High Impact"/>
    <s v="N/A"/>
    <s v="N/A"/>
    <s v="N/A"/>
    <s v="N/A"/>
    <s v="N/A"/>
    <x v="14"/>
    <s v="No"/>
    <s v="No"/>
    <s v="No"/>
    <s v="No"/>
    <s v="No"/>
    <s v="No"/>
    <s v="No"/>
    <s v="No"/>
    <s v="No"/>
    <x v="0"/>
    <s v="No"/>
    <s v="No"/>
    <s v="No"/>
    <s v="No"/>
    <s v="No"/>
    <s v="No"/>
    <s v="No"/>
    <s v="No"/>
    <x v="0"/>
    <s v="Hispanic or Latino"/>
    <x v="0"/>
    <x v="3"/>
  </r>
  <r>
    <s v="2022/10/05 5:08:39 PM EST"/>
    <x v="1"/>
    <s v="No"/>
    <s v="No"/>
    <s v="No"/>
    <s v="Yes"/>
    <s v="No"/>
    <s v="Yes"/>
    <s v="Yes"/>
    <s v="Yes"/>
    <s v="No"/>
    <s v="No"/>
    <s v="No"/>
    <s v="No"/>
    <s v="No"/>
    <s v="No"/>
    <s v="No"/>
    <s v="High Impact"/>
    <s v="High Impact"/>
    <s v="Some Impact"/>
    <s v="Some Impact"/>
    <s v="High Impact"/>
    <s v="Some Impact"/>
    <s v="Some Impact"/>
    <s v="No Impact"/>
    <s v="No Impact"/>
    <s v="Some Impact"/>
    <s v="No Impact"/>
    <s v="Some Impact"/>
    <s v="No Impact"/>
    <s v="No Impact"/>
    <s v="High Impact"/>
    <s v="No Impact"/>
    <s v="No"/>
    <s v="No"/>
    <s v="No"/>
    <s v="No"/>
    <s v="No"/>
    <s v="No"/>
    <s v="No"/>
    <s v="No"/>
    <s v="No"/>
    <s v="No"/>
    <s v="No"/>
    <s v="No"/>
    <s v="No"/>
    <s v="No"/>
    <s v="No"/>
    <s v="No"/>
    <s v="No"/>
    <s v="Yes"/>
    <s v="Yes"/>
    <s v="Yes"/>
    <s v="No"/>
    <s v="No"/>
    <s v="Yes"/>
    <s v="No"/>
    <s v="No"/>
    <s v="No"/>
    <s v="No"/>
    <s v="Yes"/>
    <s v="Some Impact"/>
    <s v="No Impact"/>
    <s v="No Impact"/>
    <s v="No Impact"/>
    <s v="No Impact"/>
    <s v="No Impact"/>
    <s v="No Impact"/>
    <s v="Some Impact"/>
    <s v="No Impact"/>
    <s v="No Impact"/>
    <s v="No Impact"/>
    <s v="Some Impact"/>
    <s v="Some Impact"/>
    <x v="15"/>
    <s v="No"/>
    <s v="No"/>
    <s v="Yes"/>
    <s v="Yes"/>
    <s v="Yes"/>
    <s v="No"/>
    <s v="No"/>
    <s v="No"/>
    <s v="No"/>
    <x v="0"/>
    <s v="Yes"/>
    <s v="No"/>
    <s v="No"/>
    <s v="No"/>
    <s v="Yes"/>
    <s v="Yes"/>
    <s v="Yes"/>
    <s v="Yes"/>
    <x v="1"/>
    <s v="White/Caucasian"/>
    <x v="1"/>
    <x v="2"/>
  </r>
  <r>
    <s v="2022/10/05 5:08:57 PM EST"/>
    <x v="1"/>
    <s v="Yes"/>
    <s v="No"/>
    <s v="No"/>
    <s v="Yes"/>
    <s v="No"/>
    <s v="Yes"/>
    <s v="Yes"/>
    <s v="Yes"/>
    <s v="No"/>
    <s v="No"/>
    <s v="No"/>
    <s v="No"/>
    <s v="No"/>
    <s v="No"/>
    <s v="No"/>
    <s v="High Impact"/>
    <s v="High Impact"/>
    <s v="No Impact"/>
    <s v="N/A"/>
    <s v="High Impact"/>
    <s v="High Impact"/>
    <s v="High Impact"/>
    <s v="High Impact"/>
    <s v="No Impact"/>
    <s v="Some Impact"/>
    <s v="No Impact"/>
    <s v="N/A"/>
    <s v="N/A"/>
    <s v="N/A"/>
    <s v="High Impact"/>
    <s v="No Impact"/>
    <s v="No"/>
    <s v="No"/>
    <s v="No"/>
    <s v="No"/>
    <s v="No"/>
    <s v="No"/>
    <s v="No"/>
    <s v="No"/>
    <s v="No"/>
    <s v="No"/>
    <s v="No"/>
    <s v="No"/>
    <s v="No"/>
    <s v="No"/>
    <s v="No"/>
    <s v="No"/>
    <s v="No"/>
    <s v="Yes"/>
    <s v="Yes"/>
    <s v="Yes"/>
    <s v="Yes"/>
    <s v="No"/>
    <s v="Yes"/>
    <s v="No"/>
    <s v="No"/>
    <s v="No"/>
    <s v="No"/>
    <s v="Yes"/>
    <s v="N/A"/>
    <s v="Some Impact"/>
    <s v="No Impact"/>
    <s v="N/A"/>
    <s v="N/A"/>
    <s v="N/A"/>
    <s v="N/A"/>
    <s v="Some Impact"/>
    <s v="N/A"/>
    <s v="No Impact"/>
    <s v="N/A"/>
    <s v="N/A"/>
    <s v="Some Impact"/>
    <x v="16"/>
    <s v="No"/>
    <s v="No"/>
    <s v="No"/>
    <s v="No"/>
    <s v="Yes"/>
    <s v="No"/>
    <s v="No"/>
    <s v="No"/>
    <s v="No"/>
    <x v="4"/>
    <s v="No"/>
    <s v="Yes"/>
    <s v="No"/>
    <s v="No"/>
    <s v="Yes"/>
    <s v="No"/>
    <s v="No"/>
    <s v="Yes"/>
    <x v="1"/>
    <s v="White/Caucasian"/>
    <x v="1"/>
    <x v="0"/>
  </r>
  <r>
    <s v="2022/10/05 5:09:05 PM EST"/>
    <x v="1"/>
    <s v="Yes"/>
    <s v="Yes"/>
    <s v="No"/>
    <s v="Yes"/>
    <s v="No"/>
    <s v="No"/>
    <s v="No"/>
    <s v="Yes"/>
    <s v="No"/>
    <s v="No"/>
    <s v="No"/>
    <s v="No"/>
    <s v="No"/>
    <s v="No"/>
    <s v="No"/>
    <s v="High Impact"/>
    <s v="High Impact"/>
    <s v="High Impact"/>
    <s v="Some Impact"/>
    <s v="Some Impact"/>
    <s v="No Impact"/>
    <s v="High Impact"/>
    <s v="High Impact"/>
    <s v="High Impact"/>
    <s v="Some Impact"/>
    <s v="Some Impact"/>
    <s v="High Impact"/>
    <s v="N/A"/>
    <s v="N/A"/>
    <s v="High Impact"/>
    <s v="High Impact"/>
    <s v="No"/>
    <s v="No"/>
    <s v="No"/>
    <s v="No"/>
    <s v="No"/>
    <s v="No"/>
    <s v="No"/>
    <s v="No"/>
    <s v="No"/>
    <s v="No"/>
    <s v="No"/>
    <s v="No"/>
    <s v="No"/>
    <s v="No"/>
    <s v="No"/>
    <s v="No"/>
    <s v="No"/>
    <s v="Yes"/>
    <s v="No"/>
    <s v="Yes"/>
    <s v="Yes"/>
    <s v="No"/>
    <s v="No"/>
    <s v="No"/>
    <s v="No"/>
    <s v="No"/>
    <s v="No"/>
    <s v="Yes"/>
    <s v="Some Impact"/>
    <s v="N/A"/>
    <s v="No Impact"/>
    <s v="No Impact"/>
    <s v="No Impact"/>
    <s v="No Impact"/>
    <s v="No Impact"/>
    <s v="No Impact"/>
    <s v="No Impact"/>
    <s v="No Impact"/>
    <s v="No Impact"/>
    <s v="No Impact"/>
    <s v="No Impact"/>
    <x v="17"/>
    <s v="No"/>
    <s v="No"/>
    <s v="No"/>
    <s v="No"/>
    <s v="Yes"/>
    <s v="No"/>
    <s v="No"/>
    <s v="No"/>
    <s v="No"/>
    <x v="0"/>
    <s v="Yes"/>
    <s v="No"/>
    <s v="Yes"/>
    <s v="No"/>
    <s v="No"/>
    <s v="Yes"/>
    <s v="Yes"/>
    <s v="No"/>
    <x v="1"/>
    <s v="Hispanic or Latino"/>
    <x v="0"/>
    <x v="0"/>
  </r>
  <r>
    <s v="2022/10/05 5:09:31 PM EST"/>
    <x v="1"/>
    <s v="Yes"/>
    <s v="No"/>
    <s v="No"/>
    <s v="Yes"/>
    <s v="No"/>
    <s v="No"/>
    <s v="Yes"/>
    <s v="Yes"/>
    <s v="No"/>
    <s v="No"/>
    <s v="No"/>
    <s v="No"/>
    <s v="No"/>
    <s v="No"/>
    <s v="No"/>
    <s v="Some Impact"/>
    <s v="High Impact"/>
    <s v="Some Impact"/>
    <s v="Some Impact"/>
    <s v="Some Impact"/>
    <s v="Some Impact"/>
    <s v="High Impact"/>
    <s v="No Impact"/>
    <s v="No Impact"/>
    <s v="Some Impact"/>
    <s v="Some Impact"/>
    <s v="No Impact"/>
    <s v="High Impact"/>
    <s v="Some Impact"/>
    <s v="High Impact"/>
    <s v="No Impact"/>
    <s v="Yes"/>
    <s v="No"/>
    <s v="No"/>
    <s v="No"/>
    <s v="No"/>
    <s v="Yes"/>
    <s v="No"/>
    <s v="No"/>
    <s v="No"/>
    <s v="No"/>
    <s v="No"/>
    <s v="Yes"/>
    <s v="No"/>
    <s v="No"/>
    <s v="No"/>
    <s v="No"/>
    <s v="No"/>
    <s v="Yes"/>
    <s v="Yes"/>
    <s v="No"/>
    <s v="Yes"/>
    <s v="No"/>
    <s v="No"/>
    <s v="No"/>
    <s v="No"/>
    <s v="No"/>
    <s v="No"/>
    <s v="Yes"/>
    <s v="Some Impact"/>
    <s v="No Impact"/>
    <s v="No Impact"/>
    <s v="No Impact"/>
    <s v="No Impact"/>
    <s v="No Impact"/>
    <s v="No Impact"/>
    <s v="Some Impact"/>
    <s v="No Impact"/>
    <s v="Some Impact"/>
    <s v="No Impact"/>
    <s v="No Impact"/>
    <s v="No Impact"/>
    <x v="4"/>
    <s v="No"/>
    <s v="No"/>
    <s v="No"/>
    <s v="No"/>
    <s v="Yes"/>
    <s v="No"/>
    <s v="No"/>
    <s v="No"/>
    <s v="No"/>
    <x v="0"/>
    <s v="Yes"/>
    <s v="No"/>
    <s v="No"/>
    <s v="No"/>
    <s v="Yes"/>
    <s v="No"/>
    <s v="No"/>
    <s v="No"/>
    <x v="0"/>
    <s v="Hispanic or Latino;White/Caucasian"/>
    <x v="4"/>
    <x v="2"/>
  </r>
  <r>
    <s v="2022/10/05 5:09:38 PM EST"/>
    <x v="1"/>
    <s v="No"/>
    <s v="Yes"/>
    <s v="No"/>
    <s v="Don't recall"/>
    <s v="No"/>
    <s v="No"/>
    <s v="Don't recall"/>
    <s v="Don't recall"/>
    <s v="Don't recall"/>
    <s v="Don't recall"/>
    <s v="Don't recall"/>
    <s v="Don't recall"/>
    <s v="Don't recall"/>
    <s v="Don't recall"/>
    <s v="No"/>
    <s v="Some Impact"/>
    <s v="Some Impact"/>
    <s v="Some Impact"/>
    <s v="Some Impact"/>
    <s v="N/A"/>
    <s v="N/A"/>
    <s v="N/A"/>
    <s v="Some Impact"/>
    <s v="Some Impact"/>
    <s v="Some Impact"/>
    <s v="N/A"/>
    <s v="N/A"/>
    <s v="N/A"/>
    <s v="N/A"/>
    <s v="N/A"/>
    <s v="Some Impact"/>
    <s v="No"/>
    <s v="No"/>
    <s v="Yes"/>
    <s v="No"/>
    <s v="No"/>
    <s v="No"/>
    <s v="No"/>
    <s v="No"/>
    <s v="No"/>
    <s v="No"/>
    <s v="No"/>
    <s v="Yes"/>
    <s v="No"/>
    <s v="No"/>
    <s v="No"/>
    <s v="No"/>
    <s v="No"/>
    <s v="Yes"/>
    <s v="No"/>
    <s v="Yes"/>
    <s v="Yes"/>
    <s v="Yes"/>
    <s v="No"/>
    <s v="No"/>
    <s v="No"/>
    <s v="No"/>
    <s v="No"/>
    <s v="No"/>
    <s v="Some Impact"/>
    <s v="N/A"/>
    <s v="N/A"/>
    <s v="N/A"/>
    <s v="N/A"/>
    <s v="N/A"/>
    <s v="N/A"/>
    <s v="N/A"/>
    <s v="N/A"/>
    <s v="N/A"/>
    <s v="N/A"/>
    <s v="N/A"/>
    <s v="N/A"/>
    <x v="4"/>
    <s v="Don't recall"/>
    <s v="Don't recall"/>
    <s v="Don't recall"/>
    <s v="Don't recall"/>
    <s v="Don't recall"/>
    <s v="Don't recall"/>
    <s v="Don't recall"/>
    <s v="Don't recall"/>
    <s v="Don't recall"/>
    <x v="3"/>
    <s v="No"/>
    <s v="No"/>
    <s v="No"/>
    <s v="No"/>
    <s v="No"/>
    <s v="No"/>
    <s v="No"/>
    <s v="No"/>
    <x v="0"/>
    <s v="Hispanic or Latino;Black/African American"/>
    <x v="4"/>
    <x v="0"/>
  </r>
  <r>
    <s v="2022/10/05 5:10:02 PM EST"/>
    <x v="1"/>
    <s v="No"/>
    <s v="No"/>
    <s v="No"/>
    <s v="No"/>
    <s v="Yes"/>
    <s v="No"/>
    <s v="Yes"/>
    <s v="Yes"/>
    <s v="No"/>
    <s v="No"/>
    <s v="No"/>
    <s v="No"/>
    <s v="No"/>
    <s v="No"/>
    <s v="No"/>
    <s v="High Impact"/>
    <s v="High Impact"/>
    <s v="Some Impact"/>
    <s v="High Impact"/>
    <s v="Some Impact"/>
    <s v="No Impact"/>
    <s v="High Impact"/>
    <s v="High Impact"/>
    <s v="High Impact"/>
    <s v="Some Impact"/>
    <s v="No Impact"/>
    <s v="No Impact"/>
    <s v="No Impact"/>
    <s v="No Impact"/>
    <s v="Some Impact"/>
    <s v="No Impact"/>
    <s v="No"/>
    <s v="No"/>
    <s v="No"/>
    <s v="Yes"/>
    <s v="No"/>
    <s v="Yes"/>
    <s v="No"/>
    <s v="No"/>
    <s v="No"/>
    <s v="No"/>
    <s v="No"/>
    <s v="No"/>
    <s v="No"/>
    <s v="No"/>
    <s v="No"/>
    <s v="No"/>
    <s v="No"/>
    <s v="Yes"/>
    <s v="No"/>
    <s v="No"/>
    <s v="Yes"/>
    <s v="No"/>
    <s v="Yes"/>
    <s v="No"/>
    <s v="No"/>
    <s v="No"/>
    <s v="No"/>
    <s v="Yes"/>
    <s v="No Impact"/>
    <s v="No Impact"/>
    <s v="No Impact"/>
    <s v="No Impact"/>
    <s v="No Impact"/>
    <s v="No Impact"/>
    <s v="No Impact"/>
    <s v="No Impact"/>
    <s v="No Impact"/>
    <s v="No Impact"/>
    <s v="No Impact"/>
    <s v="No Impact"/>
    <s v="Some Impact"/>
    <x v="2"/>
    <s v="No"/>
    <s v="No"/>
    <s v="No"/>
    <s v="Yes"/>
    <s v="Yes"/>
    <s v="No"/>
    <s v="No"/>
    <s v="No"/>
    <s v="No"/>
    <x v="1"/>
    <s v="No"/>
    <s v="Yes"/>
    <s v="Yes"/>
    <s v="Yes"/>
    <s v="No"/>
    <s v="Yes"/>
    <s v="Yes"/>
    <s v="No"/>
    <x v="0"/>
    <s v="Hispanic or Latino"/>
    <x v="0"/>
    <x v="0"/>
  </r>
  <r>
    <s v="2022/10/05 5:10:17 PM EST"/>
    <x v="1"/>
    <s v="No"/>
    <s v="No"/>
    <s v="No"/>
    <s v="Yes"/>
    <s v="No"/>
    <s v="No"/>
    <s v="Yes"/>
    <s v="Yes"/>
    <s v="No"/>
    <s v="No"/>
    <s v="No"/>
    <s v="No"/>
    <s v="No"/>
    <s v="No"/>
    <s v="No"/>
    <s v="Some Impact"/>
    <s v="Some Impact"/>
    <s v="Some Impact"/>
    <s v="No Impact"/>
    <s v="High Impact"/>
    <s v="No Impact"/>
    <s v="Some Impact"/>
    <s v="High Impact"/>
    <s v="Some Impact"/>
    <s v="High Impact"/>
    <s v="High Impact"/>
    <s v="No Impact"/>
    <s v="No Impact"/>
    <s v="No Impact"/>
    <s v="High Impact"/>
    <s v="No Impact"/>
    <s v="No"/>
    <s v="No"/>
    <s v="No"/>
    <s v="No"/>
    <s v="No"/>
    <s v="No"/>
    <s v="No"/>
    <s v="No"/>
    <s v="No"/>
    <s v="No"/>
    <s v="No"/>
    <s v="No"/>
    <s v="No"/>
    <s v="No"/>
    <s v="No"/>
    <s v="No"/>
    <s v="No"/>
    <s v="No"/>
    <s v="No"/>
    <s v="No"/>
    <s v="No"/>
    <s v="No"/>
    <s v="No"/>
    <s v="No"/>
    <s v="No"/>
    <s v="No"/>
    <s v="No"/>
    <s v="Yes"/>
    <s v="No Impact"/>
    <s v="No Impact"/>
    <s v="No Impact"/>
    <s v="No Impact"/>
    <s v="No Impact"/>
    <s v="No Impact"/>
    <s v="No Impact"/>
    <s v="No Impact"/>
    <s v="No Impact"/>
    <s v="No Impact"/>
    <s v="No Impact"/>
    <s v="No Impact"/>
    <s v="No Impact"/>
    <x v="0"/>
    <s v="No"/>
    <s v="No"/>
    <s v="No"/>
    <s v="No"/>
    <s v="Yes"/>
    <s v="No"/>
    <s v="No"/>
    <s v="No"/>
    <s v="No"/>
    <x v="2"/>
    <s v="No"/>
    <s v="No"/>
    <s v="No"/>
    <s v="No"/>
    <s v="No"/>
    <s v="No"/>
    <s v="No"/>
    <s v="No"/>
    <x v="0"/>
    <s v="Hispanic or Latino"/>
    <x v="0"/>
    <x v="2"/>
  </r>
  <r>
    <s v="2022/10/05 5:10:40 PM EST"/>
    <x v="1"/>
    <s v="No"/>
    <s v="No"/>
    <s v="No"/>
    <s v="Yes"/>
    <s v="No"/>
    <s v="No"/>
    <s v="No"/>
    <s v="No"/>
    <s v="No"/>
    <s v="No"/>
    <s v="No"/>
    <s v="No"/>
    <s v="No"/>
    <s v="No"/>
    <s v="No"/>
    <s v="High Impact"/>
    <s v="High Impact"/>
    <s v="High Impact"/>
    <s v="Some Impact"/>
    <s v="High Impact"/>
    <s v="Some Impact"/>
    <s v="High Impact"/>
    <s v="High Impact"/>
    <s v="Some Impact"/>
    <s v="High Impact"/>
    <s v="Some Impact"/>
    <s v="Some Impact"/>
    <s v="No Impact"/>
    <s v="No Impact"/>
    <s v="High Impact"/>
    <s v="No Impact"/>
    <s v="Not Sure"/>
    <s v="No"/>
    <s v="Not Sure"/>
    <s v="Not Sure"/>
    <s v="No"/>
    <s v="No"/>
    <s v="No"/>
    <s v="No"/>
    <s v="No"/>
    <s v="No"/>
    <s v="No"/>
    <s v="Yes"/>
    <s v="No"/>
    <s v="No"/>
    <s v="No"/>
    <s v="No"/>
    <s v="No"/>
    <s v="Yes"/>
    <s v="Yes"/>
    <s v="No"/>
    <s v="Yes"/>
    <s v="No"/>
    <s v="Yes"/>
    <s v="No"/>
    <s v="Yes"/>
    <s v="No"/>
    <s v="No"/>
    <s v="Yes"/>
    <s v="Some Impact"/>
    <s v="No Impact"/>
    <s v="No Impact"/>
    <s v="No Impact"/>
    <s v="No Impact"/>
    <s v="No Impact"/>
    <s v="No Impact"/>
    <s v="No Impact"/>
    <s v="No Impact"/>
    <s v="Some Impact"/>
    <s v="No Impact"/>
    <s v="No Impact"/>
    <s v="No Impact"/>
    <x v="8"/>
    <s v="Don't recall"/>
    <s v="Yes"/>
    <s v="No"/>
    <s v="No"/>
    <s v="Yes"/>
    <s v="No"/>
    <s v="No"/>
    <s v="No"/>
    <s v="No"/>
    <x v="0"/>
    <s v="No"/>
    <s v="Yes"/>
    <s v="No"/>
    <s v="No"/>
    <s v="Yes"/>
    <s v="No"/>
    <s v="Yes"/>
    <s v="No"/>
    <x v="1"/>
    <s v="Hispanic or Latino"/>
    <x v="0"/>
    <x v="2"/>
  </r>
  <r>
    <s v="2022/10/05 5:10:52 PM EST"/>
    <x v="1"/>
    <s v="No"/>
    <s v="No"/>
    <s v="No"/>
    <s v="No"/>
    <s v="Yes"/>
    <s v="No"/>
    <s v="No"/>
    <s v="No"/>
    <s v="No"/>
    <s v="No"/>
    <s v="No"/>
    <s v="No"/>
    <s v="No"/>
    <s v="No"/>
    <s v="No"/>
    <s v="High Impact"/>
    <s v="High Impact"/>
    <s v="High Impact"/>
    <s v="High Impact"/>
    <s v="No Impact"/>
    <s v="No Impact"/>
    <s v="High Impact"/>
    <s v="High Impact"/>
    <s v="No Impact"/>
    <s v="High Impact"/>
    <s v="No Impact"/>
    <s v="High Impact"/>
    <s v="No Impact"/>
    <s v="No Impact"/>
    <s v="High Impact"/>
    <s v="No Impact"/>
    <s v="No"/>
    <s v="No"/>
    <s v="No"/>
    <s v="Yes"/>
    <s v="No"/>
    <s v="No"/>
    <s v="No"/>
    <s v="No"/>
    <s v="No"/>
    <s v="No"/>
    <s v="No"/>
    <s v="No"/>
    <s v="No"/>
    <s v="No"/>
    <s v="No"/>
    <s v="No"/>
    <s v="No"/>
    <s v="No"/>
    <s v="No"/>
    <s v="No"/>
    <s v="No"/>
    <s v="No"/>
    <s v="No"/>
    <s v="No"/>
    <s v="No"/>
    <s v="No"/>
    <s v="No"/>
    <s v="Yes"/>
    <s v="No Impact"/>
    <s v="No Impact"/>
    <s v="No Impact"/>
    <s v="No Impact"/>
    <s v="No Impact"/>
    <s v="No Impact"/>
    <s v="No Impact"/>
    <s v="No Impact"/>
    <s v="No Impact"/>
    <s v="No Impact"/>
    <s v="No Impact"/>
    <s v="No Impact"/>
    <s v="No Impact"/>
    <x v="2"/>
    <s v="No"/>
    <s v="No"/>
    <s v="No"/>
    <s v="Yes"/>
    <s v="No"/>
    <s v="No"/>
    <s v="No"/>
    <s v="No"/>
    <s v="No"/>
    <x v="4"/>
    <s v="Yes"/>
    <s v="Yes"/>
    <s v="Yes"/>
    <s v="No"/>
    <s v="No"/>
    <s v="Yes"/>
    <s v="Yes"/>
    <s v="Yes"/>
    <x v="1"/>
    <s v="Black/African American"/>
    <x v="2"/>
    <x v="4"/>
  </r>
  <r>
    <s v="2022/10/05 5:11:21 PM EST"/>
    <x v="1"/>
    <s v="No"/>
    <s v="No"/>
    <s v="No"/>
    <s v="No"/>
    <s v="Yes"/>
    <s v="No"/>
    <s v="No"/>
    <s v="No"/>
    <s v="No"/>
    <s v="No"/>
    <s v="No"/>
    <s v="No"/>
    <s v="No"/>
    <s v="No"/>
    <s v="No"/>
    <s v="No Impact"/>
    <s v="No Impact"/>
    <s v="No Impact"/>
    <s v="No Impact"/>
    <s v="No Impact"/>
    <s v="No Impact"/>
    <s v="No Impact"/>
    <s v="No Impact"/>
    <s v="No Impact"/>
    <s v="No Impact"/>
    <s v="No Impact"/>
    <s v="No Impact"/>
    <s v="No Impact"/>
    <s v="No Impact"/>
    <s v="No Impact"/>
    <s v="No Impact"/>
    <s v="No"/>
    <s v="No"/>
    <s v="Yes"/>
    <s v="No"/>
    <s v="No"/>
    <s v="No"/>
    <s v="No"/>
    <s v="No"/>
    <s v="No"/>
    <s v="No"/>
    <s v="No"/>
    <s v="No"/>
    <s v="No"/>
    <s v="No"/>
    <s v="No"/>
    <s v="No"/>
    <s v="No"/>
    <s v="No"/>
    <s v="No"/>
    <s v="No"/>
    <s v="No"/>
    <s v="No"/>
    <s v="No"/>
    <s v="No"/>
    <s v="No"/>
    <s v="No"/>
    <s v="No"/>
    <s v="Yes"/>
    <s v="No Impact"/>
    <s v="No Impact"/>
    <s v="No Impact"/>
    <s v="No Impact"/>
    <s v="No Impact"/>
    <s v="No Impact"/>
    <s v="No Impact"/>
    <s v="No Impact"/>
    <s v="No Impact"/>
    <s v="No Impact"/>
    <s v="No Impact"/>
    <s v="No Impact"/>
    <s v="No Impact"/>
    <x v="6"/>
    <s v="Don't recall"/>
    <s v="Don't recall"/>
    <s v="Don't recall"/>
    <s v="Don't recall"/>
    <s v="Yes"/>
    <s v="Don't recall"/>
    <s v="Don't recall"/>
    <s v="Don't recall"/>
    <s v="Don't recall"/>
    <x v="1"/>
    <s v="No"/>
    <s v="No"/>
    <s v="Yes"/>
    <s v="No"/>
    <s v="No"/>
    <s v="No"/>
    <s v="Yes"/>
    <s v="No"/>
    <x v="1"/>
    <s v="White/Caucasian"/>
    <x v="1"/>
    <x v="1"/>
  </r>
  <r>
    <s v="2022/10/05 5:15:07 PM EST"/>
    <x v="0"/>
    <s v="No"/>
    <s v="No"/>
    <s v="No"/>
    <s v="Yes"/>
    <s v="Yes"/>
    <s v="No"/>
    <s v="No"/>
    <s v="Yes"/>
    <s v="No"/>
    <s v="No"/>
    <s v="No"/>
    <s v="No"/>
    <s v="No"/>
    <s v="No"/>
    <s v="No"/>
    <s v="Some Impact"/>
    <s v="Some Impact"/>
    <s v="High Impact"/>
    <s v="High Impact"/>
    <s v="Some Impact"/>
    <s v="Some Impact"/>
    <s v="High Impact"/>
    <s v="No Impact"/>
    <s v="No Impact"/>
    <s v="No Impact"/>
    <s v="No Impact"/>
    <s v="No Impact"/>
    <s v="No Impact"/>
    <s v="No Impact"/>
    <s v="High Impact"/>
    <s v="No Impact"/>
    <s v="No"/>
    <s v="No"/>
    <s v="No"/>
    <s v="No"/>
    <s v="No"/>
    <s v="No"/>
    <s v="No"/>
    <s v="No"/>
    <s v="No"/>
    <s v="No"/>
    <s v="No"/>
    <s v="No"/>
    <s v="No"/>
    <s v="No"/>
    <s v="No"/>
    <s v="No"/>
    <s v="No"/>
    <s v="Yes"/>
    <s v="No"/>
    <s v="No"/>
    <s v="No"/>
    <s v="No"/>
    <s v="No"/>
    <s v="No"/>
    <s v="No"/>
    <s v="No"/>
    <s v="No"/>
    <s v="Yes"/>
    <s v="No Impact"/>
    <s v="No Impact"/>
    <s v="No Impact"/>
    <s v="No Impact"/>
    <s v="No Impact"/>
    <s v="No Impact"/>
    <s v="No Impact"/>
    <s v="No Impact"/>
    <s v="No Impact"/>
    <s v="No Impact"/>
    <s v="No Impact"/>
    <s v="No Impact"/>
    <s v="No Impact"/>
    <x v="18"/>
    <s v="No"/>
    <s v="No"/>
    <s v="No"/>
    <s v="Yes"/>
    <s v="No"/>
    <s v="No"/>
    <s v="No"/>
    <s v="No"/>
    <s v="No"/>
    <x v="0"/>
    <s v="No"/>
    <s v="No"/>
    <s v="Yes"/>
    <s v="No"/>
    <s v="No"/>
    <s v="No"/>
    <s v="No"/>
    <s v="No"/>
    <x v="0"/>
    <s v="Hispanic or Latino;White/Caucasian;Multi-Racial"/>
    <x v="4"/>
    <x v="0"/>
  </r>
  <r>
    <s v="2022/10/05 5:19:27 PM EST"/>
    <x v="1"/>
    <s v="No"/>
    <s v="No"/>
    <s v="No"/>
    <s v="Yes"/>
    <s v="No"/>
    <s v="No"/>
    <s v="Yes"/>
    <s v="No"/>
    <s v="No"/>
    <s v="No"/>
    <s v="No"/>
    <s v="No"/>
    <s v="No"/>
    <s v="No"/>
    <s v="Yes"/>
    <s v="Some Impact"/>
    <s v="High Impact"/>
    <s v="High Impact"/>
    <s v="Some Impact"/>
    <s v="Some Impact"/>
    <s v="No Impact"/>
    <s v="No Impact"/>
    <s v="Some Impact"/>
    <s v="Some Impact"/>
    <s v="Some Impact"/>
    <s v="Some Impact"/>
    <s v="High Impact"/>
    <s v="No Impact"/>
    <s v="No Impact"/>
    <s v="High Impact"/>
    <s v="No Impact"/>
    <s v="No"/>
    <s v="No"/>
    <s v="No"/>
    <s v="Yes"/>
    <s v="No"/>
    <s v="No"/>
    <s v="No"/>
    <s v="No"/>
    <s v="No"/>
    <s v="No"/>
    <s v="No"/>
    <s v="No"/>
    <s v="No"/>
    <s v="No"/>
    <s v="No"/>
    <s v="No"/>
    <s v="No"/>
    <s v="Yes"/>
    <s v="Yes"/>
    <s v="Yes"/>
    <s v="Yes"/>
    <s v="Yes"/>
    <s v="Yes"/>
    <s v="Yes"/>
    <s v="Yes"/>
    <s v="Yes"/>
    <s v="No"/>
    <s v="Yes"/>
    <s v="High Impact"/>
    <s v="No Impact"/>
    <s v="No Impact"/>
    <s v="No Impact"/>
    <s v="No Impact"/>
    <s v="No Impact"/>
    <s v="High Impact"/>
    <s v="High Impact"/>
    <s v="High Impact"/>
    <s v="No Impact"/>
    <s v="No Impact"/>
    <s v="No Impact"/>
    <s v="No Impact"/>
    <x v="6"/>
    <s v="No"/>
    <s v="No"/>
    <s v="No"/>
    <s v="Yes"/>
    <s v="Yes"/>
    <s v="No"/>
    <s v="Yes"/>
    <s v="Yes"/>
    <s v="No"/>
    <x v="0"/>
    <s v="Yes"/>
    <s v="Yes"/>
    <s v="Yes"/>
    <s v="Yes"/>
    <s v="Yes"/>
    <s v="Yes"/>
    <s v="Yes"/>
    <s v="Yes"/>
    <x v="1"/>
    <s v="White/Caucasian"/>
    <x v="1"/>
    <x v="2"/>
  </r>
  <r>
    <s v="2022/10/05 5:44:25 PM EST"/>
    <x v="2"/>
    <s v="No"/>
    <s v="No"/>
    <s v="No"/>
    <s v="Yes"/>
    <s v="No"/>
    <s v="No"/>
    <s v="Yes"/>
    <s v="Yes"/>
    <s v="No"/>
    <s v="No"/>
    <s v="No"/>
    <s v="No"/>
    <s v="No"/>
    <s v="No"/>
    <s v="No"/>
    <s v="No Impact"/>
    <s v="Some Impact"/>
    <s v="Some Impact"/>
    <s v="No Impact"/>
    <s v="Some Impact"/>
    <s v="No Impact"/>
    <s v="Some Impact"/>
    <s v="High Impact"/>
    <s v="No Impact"/>
    <s v="No Impact"/>
    <s v="No Impact"/>
    <s v="N/A"/>
    <s v="N/A"/>
    <s v="N/A"/>
    <s v="N/A"/>
    <s v="N/A"/>
    <s v="No"/>
    <s v="No"/>
    <s v="No"/>
    <s v="No"/>
    <s v="No"/>
    <s v="Yes"/>
    <s v="No"/>
    <s v="No"/>
    <s v="No"/>
    <s v="No"/>
    <s v="Yes"/>
    <s v="No"/>
    <s v="No"/>
    <s v="No"/>
    <s v="No"/>
    <s v="No"/>
    <s v="No"/>
    <s v="No"/>
    <s v="No"/>
    <s v="No"/>
    <s v="No"/>
    <s v="No"/>
    <s v="No"/>
    <s v="No"/>
    <s v="No"/>
    <s v="No"/>
    <s v="No"/>
    <s v="Yes"/>
    <s v="No Impact"/>
    <s v="No Impact"/>
    <s v="Some Impact"/>
    <s v="Some Impact"/>
    <s v="No Impact"/>
    <s v="No Impact"/>
    <s v="No Impact"/>
    <s v="No Impact"/>
    <s v="No Impact"/>
    <s v="Some Impact"/>
    <s v="No Impact"/>
    <s v="No Impact"/>
    <s v="No Impact"/>
    <x v="4"/>
    <s v="Yes"/>
    <s v="No"/>
    <s v="No"/>
    <s v="Yes"/>
    <s v="No"/>
    <s v="No"/>
    <s v="No"/>
    <s v="No"/>
    <s v="No"/>
    <x v="0"/>
    <s v="No"/>
    <s v="No"/>
    <s v="No"/>
    <s v="No"/>
    <s v="No"/>
    <s v="No"/>
    <s v="No"/>
    <s v="No"/>
    <x v="1"/>
    <s v="Black/African American"/>
    <x v="2"/>
    <x v="0"/>
  </r>
  <r>
    <s v="2022/10/05 6:20:58 PM EST"/>
    <x v="1"/>
    <s v="No"/>
    <s v="No"/>
    <s v="No"/>
    <s v="No"/>
    <s v="Yes"/>
    <s v="Don't recall"/>
    <s v="No"/>
    <s v="No"/>
    <s v="No"/>
    <s v="No"/>
    <s v="No"/>
    <s v="No"/>
    <s v="No"/>
    <s v="No"/>
    <s v="No"/>
    <s v="High Impact"/>
    <s v="High Impact"/>
    <s v="High Impact"/>
    <s v="Some Impact"/>
    <s v="Some Impact"/>
    <s v="N/A"/>
    <s v="Some Impact"/>
    <s v="High Impact"/>
    <s v="High Impact"/>
    <s v="No Impact"/>
    <s v="High Impact"/>
    <s v="No Impact"/>
    <s v="No Impact"/>
    <s v="No Impact"/>
    <s v="High Impact"/>
    <s v="No Impact"/>
    <s v="No"/>
    <s v="No"/>
    <s v="No"/>
    <s v="No"/>
    <s v="No"/>
    <s v="No"/>
    <s v="No"/>
    <s v="No"/>
    <s v="No"/>
    <s v="No"/>
    <s v="No"/>
    <s v="No"/>
    <s v="No"/>
    <s v="No"/>
    <s v="No"/>
    <s v="No"/>
    <s v="No"/>
    <s v="Yes"/>
    <s v="Yes"/>
    <s v="Yes"/>
    <s v="Yes"/>
    <s v="Yes"/>
    <s v="Yes"/>
    <s v="Yes"/>
    <s v="Yes"/>
    <s v="No"/>
    <s v="No"/>
    <s v="Yes"/>
    <s v="No Impact"/>
    <s v="No Impact"/>
    <s v="No Impact"/>
    <s v="No Impact"/>
    <s v="No Impact"/>
    <s v="No Impact"/>
    <s v="No Impact"/>
    <s v="No Impact"/>
    <s v="No Impact"/>
    <s v="No Impact"/>
    <s v="No Impact"/>
    <s v="No Impact"/>
    <s v="No Impact"/>
    <x v="2"/>
    <s v="No"/>
    <s v="No"/>
    <s v="No"/>
    <s v="No"/>
    <s v="Yes"/>
    <s v="No"/>
    <s v="No"/>
    <s v="No"/>
    <s v="No"/>
    <x v="0"/>
    <s v="Yes"/>
    <s v="No"/>
    <s v="Yes"/>
    <s v="No"/>
    <s v="Yes"/>
    <s v="No"/>
    <s v="Yes"/>
    <s v="No"/>
    <x v="1"/>
    <s v="Hispanic or Latino"/>
    <x v="0"/>
    <x v="1"/>
  </r>
  <r>
    <s v="2022/10/06 8:42:57 AM EST"/>
    <x v="1"/>
    <s v="No"/>
    <s v="No"/>
    <s v="No"/>
    <s v="Yes"/>
    <s v="No"/>
    <s v="Yes"/>
    <s v="Yes"/>
    <s v="Yes"/>
    <s v="No"/>
    <s v="No"/>
    <s v="No"/>
    <s v="No"/>
    <s v="No"/>
    <s v="No"/>
    <s v="No"/>
    <s v="High Impact"/>
    <s v="High Impact"/>
    <s v="No Impact"/>
    <s v="No Impact"/>
    <s v="No Impact"/>
    <s v="No Impact"/>
    <s v="No Impact"/>
    <s v="Some Impact"/>
    <s v="Some Impact"/>
    <s v="No Impact"/>
    <s v="No Impact"/>
    <s v="No Impact"/>
    <s v="Some Impact"/>
    <s v="No Impact"/>
    <s v="Some Impact"/>
    <s v="No Impact"/>
    <s v="No"/>
    <s v="No"/>
    <s v="No"/>
    <s v="No"/>
    <s v="No"/>
    <s v="No"/>
    <s v="No"/>
    <s v="No"/>
    <s v="No"/>
    <s v="No"/>
    <s v="No"/>
    <s v="No"/>
    <s v="No"/>
    <s v="No"/>
    <s v="No"/>
    <s v="No"/>
    <s v="No"/>
    <s v="No"/>
    <s v="No"/>
    <s v="No"/>
    <s v="No"/>
    <s v="No"/>
    <s v="No"/>
    <s v="No"/>
    <s v="No"/>
    <s v="No"/>
    <s v="No"/>
    <s v="Yes"/>
    <s v="No Impact"/>
    <s v="No Impact"/>
    <s v="No Impact"/>
    <s v="No Impact"/>
    <s v="No Impact"/>
    <s v="No Impact"/>
    <s v="No Impact"/>
    <s v="No Impact"/>
    <s v="No Impact"/>
    <s v="No Impact"/>
    <s v="No Impact"/>
    <s v="No Impact"/>
    <s v="No Impact"/>
    <x v="2"/>
    <s v="No"/>
    <s v="No"/>
    <s v="No"/>
    <s v="No"/>
    <s v="No"/>
    <s v="No"/>
    <s v="No"/>
    <s v="No"/>
    <s v="No"/>
    <x v="0"/>
    <s v="No"/>
    <s v="No"/>
    <s v="No"/>
    <s v="No"/>
    <s v="No"/>
    <s v="No"/>
    <s v="No"/>
    <s v="No"/>
    <x v="1"/>
    <s v="Asian;Black/African American;White/Caucasian;Multi-Racial"/>
    <x v="4"/>
    <x v="3"/>
  </r>
  <r>
    <s v="2022/10/06 8:52:49 AM EST"/>
    <x v="1"/>
    <s v="Don't recall"/>
    <s v="Yes"/>
    <s v="No"/>
    <s v="Yes"/>
    <s v="No"/>
    <s v="No"/>
    <s v="Don't recall"/>
    <s v="Don't recall"/>
    <s v="Don't recall"/>
    <s v="Don't recall"/>
    <s v="Yes"/>
    <s v="Don't recall"/>
    <s v="Don't recall"/>
    <s v="Yes"/>
    <s v="Don't recall"/>
    <s v="High Impact"/>
    <s v="High Impact"/>
    <s v="High Impact"/>
    <s v="No Impact"/>
    <s v="Some Impact"/>
    <s v="No Impact"/>
    <s v="High Impact"/>
    <s v="High Impact"/>
    <s v="High Impact"/>
    <s v="Some Impact"/>
    <s v="Some Impact"/>
    <s v="N/A"/>
    <s v="N/A"/>
    <s v="N/A"/>
    <s v="High Impact"/>
    <s v="N/A"/>
    <s v="No"/>
    <s v="No"/>
    <s v="No"/>
    <s v="No"/>
    <s v="No"/>
    <s v="No"/>
    <s v="No"/>
    <s v="No"/>
    <s v="No"/>
    <s v="No"/>
    <s v="No"/>
    <s v="No"/>
    <s v="No"/>
    <s v="No"/>
    <s v="No"/>
    <s v="No"/>
    <s v="No"/>
    <s v="No"/>
    <s v="Yes"/>
    <s v="Yes"/>
    <s v="No"/>
    <s v="No"/>
    <s v="No"/>
    <s v="No"/>
    <s v="No"/>
    <s v="No"/>
    <s v="No"/>
    <s v="Yes"/>
    <s v="N/A"/>
    <s v="N/A"/>
    <s v="N/A"/>
    <s v="N/A"/>
    <s v="N/A"/>
    <s v="N/A"/>
    <s v="N/A"/>
    <s v="Some Impact"/>
    <s v="Some Impact"/>
    <s v="N/A"/>
    <s v="N/A"/>
    <s v="N/A"/>
    <s v="N/A"/>
    <x v="0"/>
    <s v="Don't recall"/>
    <s v="Don't recall"/>
    <s v="Don't recall"/>
    <s v="Don't recall"/>
    <s v="Don't recall"/>
    <s v="Don't recall"/>
    <s v="Don't recall"/>
    <s v="Don't recall"/>
    <s v="Yes"/>
    <x v="0"/>
    <s v="Yes"/>
    <s v="No"/>
    <s v="No"/>
    <s v="No"/>
    <s v="No"/>
    <s v="No"/>
    <s v="No"/>
    <s v="No"/>
    <x v="0"/>
    <s v="White/Caucasian"/>
    <x v="1"/>
    <x v="2"/>
  </r>
  <r>
    <s v="2022/10/06 8:56:32 AM EST"/>
    <x v="1"/>
    <s v="No"/>
    <s v="No"/>
    <s v="No"/>
    <s v="No"/>
    <s v="Yes"/>
    <s v="No"/>
    <s v="Yes"/>
    <s v="Yes"/>
    <s v="No"/>
    <s v="No"/>
    <s v="No"/>
    <s v="No"/>
    <s v="No"/>
    <s v="No"/>
    <s v="No"/>
    <s v="High Impact"/>
    <s v="High Impact"/>
    <s v="Some Impact"/>
    <s v="Some Impact"/>
    <s v="No Impact"/>
    <s v="No Impact"/>
    <s v="No Impact"/>
    <s v="No Impact"/>
    <s v="No Impact"/>
    <s v="Some Impact"/>
    <s v="No Impact"/>
    <s v="Some Impact"/>
    <s v="Some Impact"/>
    <s v="Some Impact"/>
    <s v="Some Impact"/>
    <s v="Some Impact"/>
    <s v="No"/>
    <s v="No"/>
    <s v="No"/>
    <s v="Yes"/>
    <s v="No"/>
    <s v="No"/>
    <s v="No"/>
    <s v="No"/>
    <s v="No"/>
    <s v="Yes"/>
    <s v="Yes"/>
    <s v="No"/>
    <s v="No"/>
    <s v="No"/>
    <s v="No"/>
    <s v="No"/>
    <s v="No"/>
    <s v="Yes"/>
    <s v="No"/>
    <s v="No"/>
    <s v="Yes"/>
    <s v="No"/>
    <s v="Yes"/>
    <s v="No"/>
    <s v="No"/>
    <s v="No"/>
    <s v="No"/>
    <s v="Yes"/>
    <s v="No Impact"/>
    <s v="No Impact"/>
    <s v="No Impact"/>
    <s v="No Impact"/>
    <s v="No Impact"/>
    <s v="No Impact"/>
    <s v="No Impact"/>
    <s v="No Impact"/>
    <s v="No Impact"/>
    <s v="No Impact"/>
    <s v="No Impact"/>
    <s v="No Impact"/>
    <s v="No Impact"/>
    <x v="8"/>
    <s v="No"/>
    <s v="No"/>
    <s v="Don't recall"/>
    <s v="Don't recall"/>
    <s v="Don't recall"/>
    <s v="Don't recall"/>
    <s v="Don't recall"/>
    <s v="Don't recall"/>
    <s v="Don't recall"/>
    <x v="0"/>
    <s v="Yes"/>
    <s v="Yes"/>
    <s v="Yes"/>
    <s v="No"/>
    <s v="No"/>
    <s v="No"/>
    <s v="No"/>
    <s v="No"/>
    <x v="0"/>
    <s v="White/Caucasian"/>
    <x v="1"/>
    <x v="2"/>
  </r>
  <r>
    <s v="2022/10/06 8:59:52 AM EST"/>
    <x v="1"/>
    <s v="No"/>
    <s v="No"/>
    <s v="Yes"/>
    <s v="Yes"/>
    <s v="Yes"/>
    <s v="Yes"/>
    <s v="Yes"/>
    <s v="Yes"/>
    <s v="No"/>
    <s v="No"/>
    <s v="No"/>
    <s v="No"/>
    <s v="No"/>
    <s v="No"/>
    <s v="No"/>
    <s v="High Impact"/>
    <s v="High Impact"/>
    <s v="High Impact"/>
    <s v="No Impact"/>
    <s v="High Impact"/>
    <s v="No Impact"/>
    <s v="No Impact"/>
    <s v="No Impact"/>
    <s v="No Impact"/>
    <s v="No Impact"/>
    <s v="No Impact"/>
    <s v="No Impact"/>
    <s v="No Impact"/>
    <s v="No Impact"/>
    <s v="High Impact"/>
    <s v="No Impact"/>
    <s v="Yes"/>
    <s v="Yes"/>
    <s v="No"/>
    <s v="No"/>
    <s v="No"/>
    <s v="No"/>
    <s v="No"/>
    <s v="No"/>
    <s v="No"/>
    <s v="No"/>
    <s v="No"/>
    <s v="No"/>
    <s v="No"/>
    <s v="No"/>
    <s v="No"/>
    <s v="No"/>
    <s v="No"/>
    <s v="No"/>
    <s v="No"/>
    <s v="No"/>
    <s v="No"/>
    <s v="No"/>
    <s v="No"/>
    <s v="No"/>
    <s v="No"/>
    <s v="No"/>
    <s v="No"/>
    <s v="Yes"/>
    <s v="No Impact"/>
    <s v="No Impact"/>
    <s v="No Impact"/>
    <s v="No Impact"/>
    <s v="No Impact"/>
    <s v="No Impact"/>
    <s v="No Impact"/>
    <s v="No Impact"/>
    <s v="No Impact"/>
    <s v="No Impact"/>
    <s v="No Impact"/>
    <s v="No Impact"/>
    <s v="No Impact"/>
    <x v="0"/>
    <s v="No"/>
    <s v="No"/>
    <s v="No"/>
    <s v="No"/>
    <s v="Yes"/>
    <s v="No"/>
    <s v="No"/>
    <s v="No"/>
    <s v="No"/>
    <x v="3"/>
    <s v="No"/>
    <s v="No"/>
    <s v="No"/>
    <s v="No"/>
    <s v="No"/>
    <s v="No"/>
    <s v="No"/>
    <s v="No"/>
    <x v="0"/>
    <s v="White/Caucasian"/>
    <x v="1"/>
    <x v="2"/>
  </r>
  <r>
    <s v="2022/10/06 9:02:34 AM EST"/>
    <x v="1"/>
    <s v="No"/>
    <s v="No"/>
    <s v="No"/>
    <s v="Yes"/>
    <s v="Yes"/>
    <s v="Yes"/>
    <s v="No"/>
    <s v="No"/>
    <s v="No"/>
    <s v="No"/>
    <s v="No"/>
    <s v="No"/>
    <s v="No"/>
    <s v="No"/>
    <s v="No"/>
    <s v="High Impact"/>
    <s v="High Impact"/>
    <s v="High Impact"/>
    <s v="High Impact"/>
    <s v="No Impact"/>
    <s v="No Impact"/>
    <s v="No Impact"/>
    <s v="No Impact"/>
    <s v="No Impact"/>
    <s v="No Impact"/>
    <s v="No Impact"/>
    <s v="No Impact"/>
    <s v="No Impact"/>
    <s v="No Impact"/>
    <s v="High Impact"/>
    <s v="No Impact"/>
    <s v="Yes"/>
    <s v="Yes"/>
    <s v="Yes"/>
    <s v="No"/>
    <s v="No"/>
    <s v="No"/>
    <s v="No"/>
    <s v="No"/>
    <s v="No"/>
    <s v="No"/>
    <s v="No"/>
    <s v="No"/>
    <s v="No"/>
    <s v="No"/>
    <s v="No"/>
    <s v="No"/>
    <s v="No"/>
    <s v="No"/>
    <s v="No"/>
    <s v="No"/>
    <s v="No"/>
    <s v="No"/>
    <s v="No"/>
    <s v="No"/>
    <s v="No"/>
    <s v="No"/>
    <s v="No"/>
    <s v="Yes"/>
    <s v="No Impact"/>
    <s v="No Impact"/>
    <s v="No Impact"/>
    <s v="No Impact"/>
    <s v="No Impact"/>
    <s v="No Impact"/>
    <s v="No Impact"/>
    <s v="No Impact"/>
    <s v="No Impact"/>
    <s v="No Impact"/>
    <s v="No Impact"/>
    <s v="No Impact"/>
    <s v="No Impact"/>
    <x v="0"/>
    <s v="No"/>
    <s v="Yes"/>
    <s v="No"/>
    <s v="No"/>
    <s v="No"/>
    <s v="No"/>
    <s v="No"/>
    <s v="No"/>
    <s v="No"/>
    <x v="3"/>
    <s v="No"/>
    <s v="No"/>
    <s v="No"/>
    <s v="No"/>
    <s v="No"/>
    <s v="No"/>
    <s v="No"/>
    <s v="No"/>
    <x v="0"/>
    <s v="White/Caucasian"/>
    <x v="1"/>
    <x v="2"/>
  </r>
  <r>
    <s v="2022/10/06 9:48:13 AM EST"/>
    <x v="1"/>
    <s v="Yes"/>
    <s v="No"/>
    <s v="Yes"/>
    <s v="Yes"/>
    <s v="Yes"/>
    <s v="No"/>
    <s v="No"/>
    <s v="No"/>
    <s v="No"/>
    <s v="No"/>
    <s v="No"/>
    <s v="No"/>
    <s v="No"/>
    <s v="No"/>
    <s v="No"/>
    <s v="High Impact"/>
    <s v="High Impact"/>
    <s v="High Impact"/>
    <s v="No Impact"/>
    <s v="No Impact"/>
    <s v="No Impact"/>
    <s v="No Impact"/>
    <s v="No Impact"/>
    <s v="No Impact"/>
    <s v="No Impact"/>
    <s v="No Impact"/>
    <s v="No Impact"/>
    <s v="No Impact"/>
    <s v="No Impact"/>
    <s v="Some Impact"/>
    <s v="No Impact"/>
    <s v="Yes"/>
    <s v="Yes"/>
    <s v="No"/>
    <s v="No"/>
    <s v="No"/>
    <s v="No"/>
    <s v="No"/>
    <s v="No"/>
    <s v="No"/>
    <s v="No"/>
    <s v="No"/>
    <s v="No"/>
    <s v="No"/>
    <s v="No"/>
    <s v="No"/>
    <s v="No"/>
    <s v="No"/>
    <s v="Yes"/>
    <s v="No"/>
    <s v="No"/>
    <s v="No"/>
    <s v="No"/>
    <s v="No"/>
    <s v="No"/>
    <s v="No"/>
    <s v="No"/>
    <s v="No"/>
    <s v="No"/>
    <s v="No Impact"/>
    <s v="No Impact"/>
    <s v="No Impact"/>
    <s v="No Impact"/>
    <s v="No Impact"/>
    <s v="No Impact"/>
    <s v="No Impact"/>
    <s v="No Impact"/>
    <s v="No Impact"/>
    <s v="No Impact"/>
    <s v="No Impact"/>
    <s v="No Impact"/>
    <s v="No Impact"/>
    <x v="5"/>
    <s v="Yes"/>
    <s v="No"/>
    <s v="No"/>
    <s v="No"/>
    <s v="No"/>
    <s v="No"/>
    <s v="No"/>
    <s v="No"/>
    <s v="No"/>
    <x v="0"/>
    <s v="No"/>
    <s v="No"/>
    <s v="No"/>
    <s v="No"/>
    <s v="No"/>
    <s v="No"/>
    <s v="No"/>
    <s v="No"/>
    <x v="0"/>
    <s v="White/Caucasian"/>
    <x v="1"/>
    <x v="2"/>
  </r>
  <r>
    <s v="2022/10/06 9:48:13 AM EST"/>
    <x v="1"/>
    <s v="No"/>
    <s v="No"/>
    <s v="No"/>
    <s v="Yes"/>
    <s v="No"/>
    <s v="Yes"/>
    <s v="No"/>
    <s v="No"/>
    <s v="No"/>
    <s v="No"/>
    <s v="No"/>
    <s v="No"/>
    <s v="No"/>
    <s v="No"/>
    <s v="No"/>
    <s v="High Impact"/>
    <s v="High Impact"/>
    <s v="Some Impact"/>
    <s v="No Impact"/>
    <s v="No Impact"/>
    <s v="No Impact"/>
    <s v="No Impact"/>
    <s v="High Impact"/>
    <s v="High Impact"/>
    <s v="No Impact"/>
    <s v="No Impact"/>
    <s v="No Impact"/>
    <s v="No Impact"/>
    <s v="No Impact"/>
    <s v="No Impact"/>
    <s v="No Impact"/>
    <s v="No"/>
    <s v="No"/>
    <s v="No"/>
    <s v="No"/>
    <s v="No"/>
    <s v="No"/>
    <s v="No"/>
    <s v="No"/>
    <s v="No"/>
    <s v="No"/>
    <s v="No"/>
    <s v="No"/>
    <s v="No"/>
    <s v="No"/>
    <s v="No"/>
    <s v="No"/>
    <s v="No"/>
    <s v="No"/>
    <s v="No"/>
    <s v="No"/>
    <s v="No"/>
    <s v="No"/>
    <s v="No"/>
    <s v="No"/>
    <s v="No"/>
    <s v="No"/>
    <s v="No"/>
    <s v="Yes"/>
    <s v="No Impact"/>
    <s v="No Impact"/>
    <s v="No Impact"/>
    <s v="No Impact"/>
    <s v="No Impact"/>
    <s v="No Impact"/>
    <s v="No Impact"/>
    <s v="No Impact"/>
    <s v="No Impact"/>
    <s v="No Impact"/>
    <s v="No Impact"/>
    <s v="No Impact"/>
    <s v="No Impact"/>
    <x v="2"/>
    <s v="No"/>
    <s v="No"/>
    <s v="No"/>
    <s v="No"/>
    <s v="No"/>
    <s v="No"/>
    <s v="No"/>
    <s v="No"/>
    <s v="No"/>
    <x v="0"/>
    <s v="No"/>
    <s v="No"/>
    <s v="No"/>
    <s v="No"/>
    <s v="No"/>
    <s v="No"/>
    <s v="No"/>
    <s v="No"/>
    <x v="1"/>
    <s v="Asian;Black/African American;White/Caucasian;Multi-Racial"/>
    <x v="4"/>
    <x v="3"/>
  </r>
  <r>
    <s v="2022/10/06 9:49:41 AM EST"/>
    <x v="1"/>
    <s v="Don't recall"/>
    <s v="Yes"/>
    <s v="Don't recall"/>
    <s v="Yes"/>
    <s v="Don't recall"/>
    <s v="Don't recall"/>
    <s v="Yes"/>
    <s v="Yes"/>
    <s v="Don't recall"/>
    <s v="Don't recall"/>
    <s v="Don't recall"/>
    <s v="Don't recall"/>
    <s v="Don't recall"/>
    <s v="Yes"/>
    <s v="Don't recall"/>
    <s v="High Impact"/>
    <s v="High Impact"/>
    <s v="High Impact"/>
    <s v="Some Impact"/>
    <s v="High Impact"/>
    <s v="N/A"/>
    <s v="High Impact"/>
    <s v="High Impact"/>
    <s v="High Impact"/>
    <s v="Some Impact"/>
    <s v="No Impact"/>
    <s v="N/A"/>
    <s v="N/A"/>
    <s v="N/A"/>
    <s v="High Impact"/>
    <s v="N/A"/>
    <s v="No"/>
    <s v="No"/>
    <s v="No"/>
    <s v="No"/>
    <s v="No"/>
    <s v="No"/>
    <s v="No"/>
    <s v="No"/>
    <s v="No"/>
    <s v="No"/>
    <s v="No"/>
    <s v="No"/>
    <s v="No"/>
    <s v="No"/>
    <s v="No"/>
    <s v="No"/>
    <s v="No"/>
    <s v="Yes"/>
    <s v="Yes"/>
    <s v="Yes"/>
    <s v="No"/>
    <s v="No"/>
    <s v="No"/>
    <s v="No"/>
    <s v="No"/>
    <s v="No"/>
    <s v="No"/>
    <s v="Yes"/>
    <s v="Some Impact"/>
    <s v="N/A"/>
    <s v="N/A"/>
    <s v="N/A"/>
    <s v="N/A"/>
    <s v="N/A"/>
    <s v="N/A"/>
    <s v="N/A"/>
    <s v="N/A"/>
    <s v="N/A"/>
    <s v="N/A"/>
    <s v="N/A"/>
    <s v="N/A"/>
    <x v="0"/>
    <s v="No"/>
    <s v="No"/>
    <s v="No"/>
    <s v="No"/>
    <s v="No"/>
    <s v="No"/>
    <s v="No"/>
    <s v="No"/>
    <s v="No"/>
    <x v="0"/>
    <s v="Yes"/>
    <s v="No"/>
    <s v="No"/>
    <s v="No"/>
    <s v="No"/>
    <s v="No"/>
    <s v="No"/>
    <s v="No"/>
    <x v="0"/>
    <s v="White/Caucasian"/>
    <x v="1"/>
    <x v="2"/>
  </r>
  <r>
    <s v="2022/10/06 9:49:43 AM EST"/>
    <x v="1"/>
    <s v="No"/>
    <s v="No"/>
    <s v="No"/>
    <s v="No"/>
    <s v="Yes"/>
    <s v="No"/>
    <s v="Yes"/>
    <s v="No"/>
    <s v="No"/>
    <s v="No"/>
    <s v="No"/>
    <s v="No"/>
    <s v="No"/>
    <s v="No"/>
    <s v="No"/>
    <s v="High Impact"/>
    <s v="Some Impact"/>
    <s v="High Impact"/>
    <s v="No Impact"/>
    <s v="High Impact"/>
    <s v="High Impact"/>
    <s v="High Impact"/>
    <s v="High Impact"/>
    <s v="High Impact"/>
    <s v="High Impact"/>
    <s v="Some Impact"/>
    <s v="High Impact"/>
    <s v="High Impact"/>
    <s v="No Impact"/>
    <s v="High Impact"/>
    <s v="No Impact"/>
    <s v="No"/>
    <s v="No"/>
    <s v="No"/>
    <s v="No"/>
    <s v="No"/>
    <s v="No"/>
    <s v="No"/>
    <s v="No"/>
    <s v="No"/>
    <s v="No"/>
    <s v="No"/>
    <s v="No"/>
    <s v="No"/>
    <s v="No"/>
    <s v="No"/>
    <s v="No"/>
    <s v="No"/>
    <s v="Yes"/>
    <s v="Yes"/>
    <s v="Yes"/>
    <s v="Yes"/>
    <s v="No"/>
    <s v="Yes"/>
    <s v="Yes"/>
    <s v="Yes"/>
    <s v="Yes"/>
    <s v="No"/>
    <s v="Yes"/>
    <s v="No Impact"/>
    <s v="No Impact"/>
    <s v="No Impact"/>
    <s v="No Impact"/>
    <s v="No Impact"/>
    <s v="No Impact"/>
    <s v="No Impact"/>
    <s v="Some Impact"/>
    <s v="Some Impact"/>
    <s v="No Impact"/>
    <s v="No Impact"/>
    <s v="No Impact"/>
    <s v="No Impact"/>
    <x v="8"/>
    <s v="No"/>
    <s v="No"/>
    <s v="No"/>
    <s v="Yes"/>
    <s v="Yes"/>
    <s v="No"/>
    <s v="No"/>
    <s v="No"/>
    <s v="No"/>
    <x v="0"/>
    <s v="No"/>
    <s v="Yes"/>
    <s v="Yes"/>
    <s v="Yes"/>
    <s v="No"/>
    <s v="No"/>
    <s v="Yes"/>
    <s v="No"/>
    <x v="1"/>
    <s v="White/Caucasian"/>
    <x v="1"/>
    <x v="2"/>
  </r>
  <r>
    <s v="2022/10/06 9:50:09 AM EST"/>
    <x v="1"/>
    <s v="Yes"/>
    <s v="No"/>
    <s v="No"/>
    <s v="Yes"/>
    <s v="Yes"/>
    <s v="Yes"/>
    <s v="Yes"/>
    <s v="Yes"/>
    <s v="No"/>
    <s v="No"/>
    <s v="No"/>
    <s v="No"/>
    <s v="No"/>
    <s v="No"/>
    <s v="Don't recall"/>
    <s v="High Impact"/>
    <s v="Some Impact"/>
    <s v="Some Impact"/>
    <s v="No Impact"/>
    <s v="High Impact"/>
    <s v="Some Impact"/>
    <s v="High Impact"/>
    <s v="High Impact"/>
    <s v="High Impact"/>
    <s v="High Impact"/>
    <s v="No Impact"/>
    <s v="No Impact"/>
    <s v="No Impact"/>
    <s v="No Impact"/>
    <s v="High Impact"/>
    <s v="No Impact"/>
    <s v="No"/>
    <s v="No"/>
    <s v="No"/>
    <s v="No"/>
    <s v="No"/>
    <s v="No"/>
    <s v="No"/>
    <s v="No"/>
    <s v="No"/>
    <s v="No"/>
    <s v="No"/>
    <s v="No"/>
    <s v="No"/>
    <s v="No"/>
    <s v="No"/>
    <s v="No"/>
    <s v="No"/>
    <s v="Yes"/>
    <s v="Yes"/>
    <s v="Yes"/>
    <s v="No"/>
    <s v="No"/>
    <s v="Yes"/>
    <s v="No"/>
    <s v="Yes"/>
    <s v="Yes"/>
    <s v="No"/>
    <s v="Yes"/>
    <s v="No Impact"/>
    <s v="No Impact"/>
    <s v="No Impact"/>
    <s v="No Impact"/>
    <s v="No Impact"/>
    <s v="No Impact"/>
    <s v="No Impact"/>
    <s v="High Impact"/>
    <s v="No Impact"/>
    <s v="No Impact"/>
    <s v="No Impact"/>
    <s v="No Impact"/>
    <s v="No Impact"/>
    <x v="8"/>
    <s v="No"/>
    <s v="No"/>
    <s v="No"/>
    <s v="No"/>
    <s v="No"/>
    <s v="No"/>
    <s v="No"/>
    <s v="No"/>
    <s v="Don't recall"/>
    <x v="0"/>
    <s v="No"/>
    <s v="Yes"/>
    <s v="No"/>
    <s v="No"/>
    <s v="No"/>
    <s v="No"/>
    <s v="No"/>
    <s v="No"/>
    <x v="1"/>
    <s v="Hispanic or Latino"/>
    <x v="0"/>
    <x v="2"/>
  </r>
  <r>
    <s v="2022/10/06 9:50:10 AM EST"/>
    <x v="0"/>
    <s v="No"/>
    <s v="No"/>
    <s v="No"/>
    <s v="Yes"/>
    <s v="No"/>
    <s v="Yes"/>
    <s v="Yes"/>
    <s v="Yes"/>
    <s v="No"/>
    <s v="No"/>
    <s v="No"/>
    <s v="No"/>
    <s v="No"/>
    <s v="No"/>
    <s v="No"/>
    <s v="High Impact"/>
    <s v="No Impact"/>
    <s v="Some Impact"/>
    <s v="Some Impact"/>
    <s v="Some Impact"/>
    <s v="Some Impact"/>
    <s v="Some Impact"/>
    <s v="No Impact"/>
    <s v="No Impact"/>
    <s v="No Impact"/>
    <s v="No Impact"/>
    <s v="Some Impact"/>
    <s v="No Impact"/>
    <s v="No Impact"/>
    <s v="Some Impact"/>
    <s v="No Impact"/>
    <s v="No"/>
    <s v="No"/>
    <s v="No"/>
    <s v="No"/>
    <s v="No"/>
    <s v="No"/>
    <s v="No"/>
    <s v="No"/>
    <s v="No"/>
    <s v="No"/>
    <s v="No"/>
    <s v="No"/>
    <s v="No"/>
    <s v="No"/>
    <s v="No"/>
    <s v="No"/>
    <s v="No"/>
    <s v="No"/>
    <s v="Yes"/>
    <s v="No"/>
    <s v="Yes"/>
    <s v="No"/>
    <s v="Yes"/>
    <s v="No"/>
    <s v="No"/>
    <s v="No"/>
    <s v="No"/>
    <s v="Yes"/>
    <s v="No Impact"/>
    <s v="No Impact"/>
    <s v="No Impact"/>
    <s v="No Impact"/>
    <s v="No Impact"/>
    <s v="No Impact"/>
    <s v="No Impact"/>
    <s v="No Impact"/>
    <s v="No Impact"/>
    <s v="No Impact"/>
    <s v="Some Impact"/>
    <s v="No Impact"/>
    <s v="No Impact"/>
    <x v="2"/>
    <s v="No"/>
    <s v="No"/>
    <s v="No"/>
    <s v="No"/>
    <s v="No"/>
    <s v="No"/>
    <s v="No"/>
    <s v="No"/>
    <s v="No"/>
    <x v="0"/>
    <s v="No"/>
    <s v="Yes"/>
    <s v="Yes"/>
    <s v="No"/>
    <s v="No"/>
    <s v="No"/>
    <s v="Yes"/>
    <s v="No"/>
    <x v="0"/>
    <s v="White/Caucasian"/>
    <x v="1"/>
    <x v="2"/>
  </r>
  <r>
    <s v="2022/10/06 9:50:29 AM EST"/>
    <x v="1"/>
    <s v="Yes"/>
    <s v="Yes"/>
    <s v="Yes"/>
    <s v="Yes"/>
    <s v="Yes"/>
    <s v="Yes"/>
    <s v="Yes"/>
    <s v="Yes"/>
    <s v="No"/>
    <s v="No"/>
    <s v="No"/>
    <s v="No"/>
    <s v="No"/>
    <s v="Yes"/>
    <s v="No"/>
    <s v="High Impact"/>
    <s v="Some Impact"/>
    <s v="High Impact"/>
    <s v="Some Impact"/>
    <s v="High Impact"/>
    <s v="High Impact"/>
    <s v="High Impact"/>
    <s v="High Impact"/>
    <s v="Some Impact"/>
    <s v="Some Impact"/>
    <s v="Some Impact"/>
    <s v="No Impact"/>
    <s v="Some Impact"/>
    <s v="Some Impact"/>
    <s v="High Impact"/>
    <s v="No Impact"/>
    <s v="No"/>
    <s v="No"/>
    <s v="No"/>
    <s v="No"/>
    <s v="No"/>
    <s v="No"/>
    <s v="No"/>
    <s v="No"/>
    <s v="No"/>
    <s v="No"/>
    <s v="No"/>
    <s v="No"/>
    <s v="No"/>
    <s v="No"/>
    <s v="No"/>
    <s v="No"/>
    <s v="No"/>
    <s v="No"/>
    <s v="No"/>
    <s v="No"/>
    <s v="No"/>
    <s v="No"/>
    <s v="No"/>
    <s v="No"/>
    <s v="No"/>
    <s v="No"/>
    <s v="No"/>
    <s v="Yes"/>
    <s v="No Impact"/>
    <s v="No Impact"/>
    <s v="No Impact"/>
    <s v="No Impact"/>
    <s v="No Impact"/>
    <s v="No Impact"/>
    <s v="No Impact"/>
    <s v="No Impact"/>
    <s v="No Impact"/>
    <s v="No Impact"/>
    <s v="No Impact"/>
    <s v="No Impact"/>
    <s v="No Impact"/>
    <x v="3"/>
    <s v="No"/>
    <s v="No"/>
    <s v="Yes"/>
    <s v="Yes"/>
    <s v="No"/>
    <s v="No"/>
    <s v="No"/>
    <s v="No"/>
    <s v="No"/>
    <x v="0"/>
    <s v="No"/>
    <s v="No"/>
    <s v="Yes"/>
    <s v="No"/>
    <s v="Yes"/>
    <s v="No"/>
    <s v="No"/>
    <s v="No"/>
    <x v="1"/>
    <s v="Hispanic or Latino"/>
    <x v="0"/>
    <x v="2"/>
  </r>
  <r>
    <s v="2022/10/06 9:50:30 AM EST"/>
    <x v="1"/>
    <s v="No"/>
    <s v="No"/>
    <s v="No"/>
    <s v="Yes"/>
    <s v="Yes"/>
    <s v="No"/>
    <s v="Yes"/>
    <s v="Yes"/>
    <s v="No"/>
    <s v="No"/>
    <s v="Yes"/>
    <s v="No"/>
    <s v="No"/>
    <s v="No"/>
    <s v="No"/>
    <s v="High Impact"/>
    <s v="Some Impact"/>
    <s v="Some Impact"/>
    <s v="Some Impact"/>
    <s v="No Impact"/>
    <s v="No Impact"/>
    <s v="High Impact"/>
    <s v="High Impact"/>
    <s v="High Impact"/>
    <s v="High Impact"/>
    <s v="Some Impact"/>
    <s v="N/A"/>
    <s v="N/A"/>
    <s v="N/A"/>
    <s v="High Impact"/>
    <s v="Some Impact"/>
    <s v="No"/>
    <s v="No"/>
    <s v="No"/>
    <s v="No"/>
    <s v="No"/>
    <s v="No"/>
    <s v="No"/>
    <s v="No"/>
    <s v="No"/>
    <s v="No"/>
    <s v="No"/>
    <s v="No"/>
    <s v="No"/>
    <s v="No"/>
    <s v="No"/>
    <s v="No"/>
    <s v="No"/>
    <s v="No"/>
    <s v="No"/>
    <s v="No"/>
    <s v="No"/>
    <s v="No"/>
    <s v="No"/>
    <s v="No"/>
    <s v="No"/>
    <s v="No"/>
    <s v="No"/>
    <s v="Yes"/>
    <s v="No Impact"/>
    <s v="No Impact"/>
    <s v="No Impact"/>
    <s v="No Impact"/>
    <s v="No Impact"/>
    <s v="No Impact"/>
    <s v="No Impact"/>
    <s v="No Impact"/>
    <s v="No Impact"/>
    <s v="No Impact"/>
    <s v="No Impact"/>
    <s v="High Impact"/>
    <s v="Some Impact"/>
    <x v="17"/>
    <s v="No"/>
    <s v="No"/>
    <s v="No"/>
    <s v="Yes"/>
    <s v="Yes"/>
    <s v="No"/>
    <s v="No"/>
    <s v="No"/>
    <s v="No"/>
    <x v="0"/>
    <s v="No"/>
    <s v="No"/>
    <s v="No"/>
    <s v="No"/>
    <s v="No"/>
    <s v="No"/>
    <s v="No"/>
    <s v="No"/>
    <x v="1"/>
    <s v="Black/African American"/>
    <x v="2"/>
    <x v="3"/>
  </r>
  <r>
    <s v="2022/10/06 9:51:06 AM EST"/>
    <x v="1"/>
    <s v="Yes"/>
    <s v="No"/>
    <s v="No"/>
    <s v="No"/>
    <s v="No"/>
    <s v="No"/>
    <s v="No"/>
    <s v="No"/>
    <s v="No"/>
    <s v="No"/>
    <s v="No"/>
    <s v="No"/>
    <s v="No"/>
    <s v="No"/>
    <s v="No"/>
    <s v="Some Impact"/>
    <s v="Some Impact"/>
    <s v="High Impact"/>
    <s v="N/A"/>
    <s v="N/A"/>
    <s v="N/A"/>
    <s v="N/A"/>
    <s v="N/A"/>
    <s v="N/A"/>
    <s v="N/A"/>
    <s v="N/A"/>
    <s v="N/A"/>
    <s v="N/A"/>
    <s v="N/A"/>
    <s v="N/A"/>
    <s v="N/A"/>
    <s v="No"/>
    <s v="No"/>
    <s v="No"/>
    <s v="Yes"/>
    <s v="No"/>
    <s v="Not Sure"/>
    <s v="No"/>
    <s v="No"/>
    <s v="No"/>
    <s v="No"/>
    <s v="No"/>
    <s v="Yes"/>
    <s v="No"/>
    <s v="No"/>
    <s v="No"/>
    <s v="No"/>
    <s v="No"/>
    <s v="No"/>
    <s v="No"/>
    <s v="No"/>
    <s v="Yes"/>
    <s v="Yes"/>
    <s v="Yes"/>
    <s v="Yes"/>
    <s v="No"/>
    <s v="No"/>
    <s v="Yes"/>
    <s v="Yes"/>
    <s v="No Impact"/>
    <s v="No Impact"/>
    <s v="No Impact"/>
    <s v="No Impact"/>
    <s v="No Impact"/>
    <s v="No Impact"/>
    <s v="No Impact"/>
    <s v="Some Impact"/>
    <s v="No Impact"/>
    <s v="No Impact"/>
    <s v="Some Impact"/>
    <s v="No Impact"/>
    <s v="No Impact"/>
    <x v="2"/>
    <s v="Don't recall"/>
    <s v="Don't recall"/>
    <s v="Don't recall"/>
    <s v="Don't recall"/>
    <s v="Don't recall"/>
    <s v="Don't recall"/>
    <s v="Don't recall"/>
    <s v="Don't recall"/>
    <s v="Don't recall"/>
    <x v="0"/>
    <s v="Yes"/>
    <s v="Yes"/>
    <s v="Yes"/>
    <s v="No"/>
    <s v="No"/>
    <s v="Yes"/>
    <s v="Yes"/>
    <s v="Yes"/>
    <x v="0"/>
    <s v="Asian"/>
    <x v="5"/>
    <x v="1"/>
  </r>
  <r>
    <s v="2022/10/06 9:51:10 AM EST"/>
    <x v="1"/>
    <s v="No"/>
    <s v="No"/>
    <s v="No"/>
    <s v="Yes"/>
    <s v="No"/>
    <s v="No"/>
    <s v="No"/>
    <s v="Yes"/>
    <s v="No"/>
    <s v="No"/>
    <s v="No"/>
    <s v="No"/>
    <s v="No"/>
    <s v="No"/>
    <s v="No"/>
    <s v="High Impact"/>
    <s v="High Impact"/>
    <s v="High Impact"/>
    <s v="No Impact"/>
    <s v="No Impact"/>
    <s v="No Impact"/>
    <s v="No Impact"/>
    <s v="High Impact"/>
    <s v="No Impact"/>
    <s v="No Impact"/>
    <s v="No Impact"/>
    <s v="No Impact"/>
    <s v="No Impact"/>
    <s v="No Impact"/>
    <s v="Some Impact"/>
    <s v="No Impact"/>
    <s v="No"/>
    <s v="No"/>
    <s v="No"/>
    <s v="No"/>
    <s v="No"/>
    <s v="No"/>
    <s v="No"/>
    <s v="No"/>
    <s v="No"/>
    <s v="No"/>
    <s v="No"/>
    <s v="No"/>
    <s v="No"/>
    <s v="No"/>
    <s v="No"/>
    <s v="No"/>
    <s v="No"/>
    <s v="Yes"/>
    <s v="Yes"/>
    <s v="Yes"/>
    <s v="No"/>
    <s v="No"/>
    <s v="No"/>
    <s v="No"/>
    <s v="No"/>
    <s v="No"/>
    <s v="No"/>
    <s v="Yes"/>
    <s v="N/A"/>
    <s v="N/A"/>
    <s v="N/A"/>
    <s v="N/A"/>
    <s v="N/A"/>
    <s v="N/A"/>
    <s v="N/A"/>
    <s v="N/A"/>
    <s v="N/A"/>
    <s v="N/A"/>
    <s v="N/A"/>
    <s v="N/A"/>
    <s v="N/A"/>
    <x v="2"/>
    <s v="No"/>
    <s v="Yes"/>
    <s v="No"/>
    <s v="No"/>
    <s v="No"/>
    <s v="No"/>
    <s v="No"/>
    <s v="No"/>
    <s v="No"/>
    <x v="3"/>
    <s v="No"/>
    <s v="No"/>
    <s v="No"/>
    <s v="No"/>
    <s v="No"/>
    <s v="No"/>
    <s v="Yes"/>
    <s v="Yes"/>
    <x v="1"/>
    <s v="Hispanic or Latino"/>
    <x v="0"/>
    <x v="1"/>
  </r>
  <r>
    <s v="2022/10/06 9:51:20 AM EST"/>
    <x v="1"/>
    <s v="Yes"/>
    <s v="No"/>
    <s v="No"/>
    <s v="Yes"/>
    <s v="No"/>
    <s v="Yes"/>
    <s v="No"/>
    <s v="No"/>
    <s v="No"/>
    <s v="No"/>
    <s v="No"/>
    <s v="No"/>
    <s v="No"/>
    <s v="No"/>
    <s v="Yes"/>
    <s v="High Impact"/>
    <s v="High Impact"/>
    <s v="High Impact"/>
    <s v="High Impact"/>
    <s v="High Impact"/>
    <s v="No Impact"/>
    <s v="High Impact"/>
    <s v="High Impact"/>
    <s v="No Impact"/>
    <s v="Some Impact"/>
    <s v="No Impact"/>
    <s v="No Impact"/>
    <s v="No Impact"/>
    <s v="No Impact"/>
    <s v="High Impact"/>
    <s v="No Impact"/>
    <s v="No"/>
    <s v="No"/>
    <s v="No"/>
    <s v="No"/>
    <s v="No"/>
    <s v="No"/>
    <s v="No"/>
    <s v="No"/>
    <s v="No"/>
    <s v="No"/>
    <s v="No"/>
    <s v="Yes"/>
    <s v="No"/>
    <s v="No"/>
    <s v="No"/>
    <s v="No"/>
    <s v="No"/>
    <s v="No"/>
    <s v="No"/>
    <s v="No"/>
    <s v="No"/>
    <s v="No"/>
    <s v="No"/>
    <s v="No"/>
    <s v="No"/>
    <s v="No"/>
    <s v="No"/>
    <s v="Yes"/>
    <s v="No Impact"/>
    <s v="No Impact"/>
    <s v="No Impact"/>
    <s v="No Impact"/>
    <s v="No Impact"/>
    <s v="No Impact"/>
    <s v="No Impact"/>
    <s v="No Impact"/>
    <s v="No Impact"/>
    <s v="No Impact"/>
    <s v="No Impact"/>
    <s v="No Impact"/>
    <s v="No Impact"/>
    <x v="3"/>
    <s v="No"/>
    <s v="No"/>
    <s v="No"/>
    <s v="No"/>
    <s v="No"/>
    <s v="No"/>
    <s v="No"/>
    <s v="No"/>
    <s v="No"/>
    <x v="2"/>
    <s v="No"/>
    <s v="No"/>
    <s v="No"/>
    <s v="No"/>
    <s v="No"/>
    <s v="No"/>
    <s v="No"/>
    <s v="No"/>
    <x v="1"/>
    <s v="Multi-Racial"/>
    <x v="4"/>
    <x v="1"/>
  </r>
  <r>
    <s v="2022/10/06 9:51:35 AM EST"/>
    <x v="1"/>
    <s v="No"/>
    <s v="No"/>
    <s v="No"/>
    <s v="Yes"/>
    <s v="Yes"/>
    <s v="Yes"/>
    <s v="Yes"/>
    <s v="Yes"/>
    <s v="Yes"/>
    <s v="No"/>
    <s v="Yes"/>
    <s v="No"/>
    <s v="No"/>
    <s v="Yes"/>
    <s v="No"/>
    <s v="High Impact"/>
    <s v="High Impact"/>
    <s v="Some Impact"/>
    <s v="Some Impact"/>
    <s v="High Impact"/>
    <s v="High Impact"/>
    <s v="High Impact"/>
    <s v="High Impact"/>
    <s v="High Impact"/>
    <s v="Some Impact"/>
    <s v="Some Impact"/>
    <s v="No Impact"/>
    <s v="No Impact"/>
    <s v="No Impact"/>
    <s v="High Impact"/>
    <s v="No Impact"/>
    <s v="No"/>
    <s v="Yes"/>
    <s v="No"/>
    <s v="No"/>
    <s v="No"/>
    <s v="No"/>
    <s v="No"/>
    <s v="No"/>
    <s v="No"/>
    <s v="No"/>
    <s v="No"/>
    <s v="No"/>
    <s v="No"/>
    <s v="No"/>
    <s v="No"/>
    <s v="No"/>
    <s v="No"/>
    <s v="Yes"/>
    <s v="No"/>
    <s v="Yes"/>
    <s v="Yes"/>
    <s v="No"/>
    <s v="No"/>
    <s v="No"/>
    <s v="No"/>
    <s v="No"/>
    <s v="No"/>
    <s v="Yes"/>
    <s v="Some Impact"/>
    <s v="No Impact"/>
    <s v="No Impact"/>
    <s v="No Impact"/>
    <s v="No Impact"/>
    <s v="No Impact"/>
    <s v="No Impact"/>
    <s v="No Impact"/>
    <s v="No Impact"/>
    <s v="No Impact"/>
    <s v="No Impact"/>
    <s v="No Impact"/>
    <s v="No Impact"/>
    <x v="4"/>
    <s v="No"/>
    <s v="No"/>
    <s v="No"/>
    <s v="No"/>
    <s v="No"/>
    <s v="No"/>
    <s v="No"/>
    <s v="No"/>
    <s v="No"/>
    <x v="0"/>
    <s v="No"/>
    <s v="No"/>
    <s v="No"/>
    <s v="No"/>
    <s v="No"/>
    <s v="No"/>
    <s v="No"/>
    <s v="No"/>
    <x v="0"/>
    <s v="Hispanic or Latino"/>
    <x v="0"/>
    <x v="2"/>
  </r>
  <r>
    <s v="2022/10/06 9:52:26 AM EST"/>
    <x v="1"/>
    <s v="Yes"/>
    <s v="Yes"/>
    <s v="No"/>
    <s v="Yes"/>
    <s v="Yes"/>
    <s v="Yes"/>
    <s v="Yes"/>
    <s v="Yes"/>
    <s v="No"/>
    <s v="Yes"/>
    <s v="No"/>
    <s v="No"/>
    <s v="No"/>
    <s v="No"/>
    <s v="No"/>
    <s v="Some Impact"/>
    <s v="No Impact"/>
    <s v="No Impact"/>
    <s v="No Impact"/>
    <s v="No Impact"/>
    <s v="No Impact"/>
    <s v="No Impact"/>
    <s v="Some Impact"/>
    <s v="No Impact"/>
    <s v="No Impact"/>
    <s v="No Impact"/>
    <s v="High Impact"/>
    <s v="No Impact"/>
    <s v="No Impact"/>
    <s v="High Impact"/>
    <s v="No Impact"/>
    <s v="No"/>
    <s v="No"/>
    <s v="No"/>
    <s v="No"/>
    <s v="No"/>
    <s v="No"/>
    <s v="No"/>
    <s v="No"/>
    <s v="No"/>
    <s v="No"/>
    <s v="No"/>
    <s v="No"/>
    <s v="No"/>
    <s v="No"/>
    <s v="No"/>
    <s v="No"/>
    <s v="No"/>
    <s v="Yes"/>
    <s v="Yes"/>
    <s v="No"/>
    <s v="Yes"/>
    <s v="No"/>
    <s v="Yes"/>
    <s v="No"/>
    <s v="No"/>
    <s v="No"/>
    <s v="No"/>
    <s v="Yes"/>
    <s v="No Impact"/>
    <s v="No Impact"/>
    <s v="No Impact"/>
    <s v="No Impact"/>
    <s v="No Impact"/>
    <s v="No Impact"/>
    <s v="No Impact"/>
    <s v="No Impact"/>
    <s v="No Impact"/>
    <s v="No Impact"/>
    <s v="No Impact"/>
    <s v="No Impact"/>
    <s v="No Impact"/>
    <x v="3"/>
    <s v="No"/>
    <s v="No"/>
    <s v="No"/>
    <s v="No"/>
    <s v="Yes"/>
    <s v="No"/>
    <s v="No"/>
    <s v="No"/>
    <s v="No"/>
    <x v="0"/>
    <s v="No"/>
    <s v="No"/>
    <s v="Yes"/>
    <s v="No"/>
    <s v="No"/>
    <s v="No"/>
    <s v="No"/>
    <s v="No"/>
    <x v="0"/>
    <s v="Hispanic or Latino"/>
    <x v="0"/>
    <x v="2"/>
  </r>
  <r>
    <s v="2022/10/06 9:53:08 AM EST"/>
    <x v="1"/>
    <s v="Yes"/>
    <s v="Don't recall"/>
    <s v="No"/>
    <s v="Yes"/>
    <s v="No"/>
    <s v="No"/>
    <s v="No"/>
    <s v="No"/>
    <s v="No"/>
    <s v="No"/>
    <s v="No"/>
    <s v="No"/>
    <s v="No"/>
    <s v="No"/>
    <s v="Yes"/>
    <s v="No Impact"/>
    <s v="High Impact"/>
    <s v="High Impact"/>
    <s v="High Impact"/>
    <s v="No Impact"/>
    <s v="No Impact"/>
    <s v="No Impact"/>
    <s v="No Impact"/>
    <s v="No Impact"/>
    <s v="No Impact"/>
    <s v="No Impact"/>
    <s v="No Impact"/>
    <s v="No Impact"/>
    <s v="No Impact"/>
    <s v="High Impact"/>
    <s v="No Impact"/>
    <s v="No"/>
    <s v="No"/>
    <s v="No"/>
    <s v="No"/>
    <s v="No"/>
    <s v="No"/>
    <s v="No"/>
    <s v="No"/>
    <s v="No"/>
    <s v="No"/>
    <s v="No"/>
    <s v="Yes"/>
    <s v="No"/>
    <s v="No"/>
    <s v="No"/>
    <s v="No"/>
    <s v="No"/>
    <s v="No"/>
    <s v="No"/>
    <s v="No"/>
    <s v="Yes"/>
    <s v="No"/>
    <s v="Yes"/>
    <s v="No"/>
    <s v="No"/>
    <s v="No"/>
    <s v="No"/>
    <s v="Yes"/>
    <s v="No Impact"/>
    <s v="No Impact"/>
    <s v="No Impact"/>
    <s v="No Impact"/>
    <s v="No Impact"/>
    <s v="No Impact"/>
    <s v="No Impact"/>
    <s v="No Impact"/>
    <s v="No Impact"/>
    <s v="No Impact"/>
    <s v="No Impact"/>
    <s v="No Impact"/>
    <s v="No Impact"/>
    <x v="8"/>
    <s v="No"/>
    <s v="No"/>
    <s v="No"/>
    <s v="Yes"/>
    <s v="Yes"/>
    <s v="No"/>
    <s v="No"/>
    <s v="No"/>
    <s v="No"/>
    <x v="3"/>
    <s v="No"/>
    <s v="Yes"/>
    <s v="No"/>
    <s v="No"/>
    <s v="Yes"/>
    <s v="No"/>
    <s v="Yes"/>
    <s v="No"/>
    <x v="1"/>
    <s v="White/Caucasian"/>
    <x v="1"/>
    <x v="3"/>
  </r>
  <r>
    <s v="2022/10/06 9:53:28 AM EST"/>
    <x v="1"/>
    <s v="No"/>
    <s v="No"/>
    <s v="No"/>
    <s v="Yes"/>
    <s v="Yes"/>
    <s v="Yes"/>
    <s v="Yes"/>
    <s v="Yes"/>
    <s v="No"/>
    <s v="No"/>
    <s v="No"/>
    <s v="No"/>
    <s v="No"/>
    <s v="Yes"/>
    <s v="No"/>
    <s v="High Impact"/>
    <s v="High Impact"/>
    <s v="High Impact"/>
    <s v="Some Impact"/>
    <s v="High Impact"/>
    <s v="Some Impact"/>
    <s v="Some Impact"/>
    <s v="Some Impact"/>
    <s v="Some Impact"/>
    <s v="Some Impact"/>
    <s v="Some Impact"/>
    <s v="Some Impact"/>
    <s v="N/A"/>
    <s v="N/A"/>
    <s v="High Impact"/>
    <s v="N/A"/>
    <s v="Yes"/>
    <s v="No"/>
    <s v="Yes"/>
    <s v="No"/>
    <s v="No"/>
    <s v="No"/>
    <s v="No"/>
    <s v="No"/>
    <s v="No"/>
    <s v="Yes"/>
    <s v="No"/>
    <s v="Yes"/>
    <s v="No"/>
    <s v="No"/>
    <s v="No"/>
    <s v="No"/>
    <s v="No"/>
    <s v="Yes"/>
    <s v="Yes"/>
    <s v="Yes"/>
    <s v="Yes"/>
    <s v="No"/>
    <s v="Yes"/>
    <s v="No"/>
    <s v="Yes"/>
    <s v="No"/>
    <s v="No"/>
    <s v="Yes"/>
    <s v="Some Impact"/>
    <s v="No Impact"/>
    <s v="No Impact"/>
    <s v="No Impact"/>
    <s v="No Impact"/>
    <s v="No Impact"/>
    <s v="No Impact"/>
    <s v="No Impact"/>
    <s v="Some Impact"/>
    <s v="No Impact"/>
    <s v="No Impact"/>
    <s v="No Impact"/>
    <s v="No Impact"/>
    <x v="8"/>
    <s v="No"/>
    <s v="No"/>
    <s v="No"/>
    <s v="Yes"/>
    <s v="Yes"/>
    <s v="No"/>
    <s v="No"/>
    <s v="No"/>
    <s v="No"/>
    <x v="0"/>
    <s v="No"/>
    <s v="No"/>
    <s v="No"/>
    <s v="Yes"/>
    <s v="No"/>
    <s v="No"/>
    <s v="No"/>
    <s v="Yes"/>
    <x v="0"/>
    <s v="Hispanic or Latino;White/Caucasian"/>
    <x v="4"/>
    <x v="0"/>
  </r>
  <r>
    <s v="2022/10/06 9:54:19 AM EST"/>
    <x v="0"/>
    <s v="Yes"/>
    <s v="Yes"/>
    <s v="Yes"/>
    <s v="Yes"/>
    <s v="Yes"/>
    <s v="Don't recall"/>
    <s v="Don't recall"/>
    <s v="Don't recall"/>
    <s v="Don't recall"/>
    <s v="Don't recall"/>
    <s v="Don't recall"/>
    <s v="Don't recall"/>
    <s v="Don't recall"/>
    <s v="Don't recall"/>
    <s v="Don't recall"/>
    <s v="Some Impact"/>
    <s v="No Impact"/>
    <s v="Some Impact"/>
    <s v="Some Impact"/>
    <s v="No Impact"/>
    <s v="No Impact"/>
    <s v="High Impact"/>
    <s v="High Impact"/>
    <s v="High Impact"/>
    <s v="Some Impact"/>
    <s v="No Impact"/>
    <s v="Some Impact"/>
    <s v="No Impact"/>
    <s v="No Impact"/>
    <s v="Some Impact"/>
    <s v="N/A"/>
    <s v="No"/>
    <s v="No"/>
    <s v="Yes"/>
    <s v="No"/>
    <s v="No"/>
    <s v="No"/>
    <s v="No"/>
    <s v="No"/>
    <s v="No"/>
    <s v="No"/>
    <s v="No"/>
    <s v="Yes"/>
    <s v="No"/>
    <s v="No"/>
    <s v="No"/>
    <s v="No"/>
    <s v="No"/>
    <s v="Yes"/>
    <s v="Yes"/>
    <s v="Yes"/>
    <s v="No"/>
    <s v="No"/>
    <s v="No"/>
    <s v="No"/>
    <s v="No"/>
    <s v="No"/>
    <s v="No"/>
    <s v="Yes"/>
    <s v="Some Impact"/>
    <s v="Some Impact"/>
    <s v="Some Impact"/>
    <s v="Some Impact"/>
    <s v="High Impact"/>
    <s v="Some Impact"/>
    <s v="Some Impact"/>
    <s v="Some Impact"/>
    <s v="Some Impact"/>
    <s v="Some Impact"/>
    <s v="No Impact"/>
    <s v="No Impact"/>
    <s v="Some Impact"/>
    <x v="3"/>
    <s v="No"/>
    <s v="No"/>
    <s v="No"/>
    <s v="No"/>
    <s v="No"/>
    <s v="No"/>
    <s v="No"/>
    <s v="No"/>
    <s v="No"/>
    <x v="0"/>
    <s v="No"/>
    <s v="No"/>
    <s v="No"/>
    <s v="No"/>
    <s v="No"/>
    <s v="No"/>
    <s v="No"/>
    <s v="No"/>
    <x v="1"/>
    <s v="Hispanic or Latino"/>
    <x v="0"/>
    <x v="0"/>
  </r>
  <r>
    <s v="2022/10/06 9:56:13 AM EST"/>
    <x v="1"/>
    <s v="No"/>
    <s v="No"/>
    <s v="No"/>
    <s v="No"/>
    <s v="Yes"/>
    <s v="No"/>
    <s v="Yes"/>
    <s v="Yes"/>
    <s v="No"/>
    <s v="No"/>
    <s v="No"/>
    <s v="No"/>
    <s v="No"/>
    <s v="No"/>
    <s v="No"/>
    <s v="Some Impact"/>
    <s v="High Impact"/>
    <s v="No Impact"/>
    <s v="No Impact"/>
    <s v="No Impact"/>
    <s v="No Impact"/>
    <s v="High Impact"/>
    <s v="Some Impact"/>
    <s v="No Impact"/>
    <s v="High Impact"/>
    <s v="No Impact"/>
    <s v="High Impact"/>
    <s v="N/A"/>
    <s v="N/A"/>
    <s v="High Impact"/>
    <s v="N/A"/>
    <s v="Yes"/>
    <s v="No"/>
    <s v="Yes"/>
    <s v="No"/>
    <s v="No"/>
    <s v="No"/>
    <s v="No"/>
    <s v="No"/>
    <s v="No"/>
    <s v="No"/>
    <s v="No"/>
    <s v="Not Sure"/>
    <s v="No"/>
    <s v="No"/>
    <s v="No"/>
    <s v="No"/>
    <s v="No"/>
    <s v="No"/>
    <s v="No"/>
    <s v="No"/>
    <s v="No"/>
    <s v="No"/>
    <s v="No"/>
    <s v="No"/>
    <s v="No"/>
    <s v="No"/>
    <s v="No"/>
    <s v="Yes"/>
    <s v="N/A"/>
    <s v="N/A"/>
    <s v="N/A"/>
    <s v="N/A"/>
    <s v="N/A"/>
    <s v="N/A"/>
    <s v="N/A"/>
    <s v="N/A"/>
    <s v="N/A"/>
    <s v="N/A"/>
    <s v="N/A"/>
    <s v="N/A"/>
    <s v="N/A"/>
    <x v="3"/>
    <s v="No"/>
    <s v="No"/>
    <s v="No"/>
    <s v="No"/>
    <s v="No"/>
    <s v="No"/>
    <s v="No"/>
    <s v="No"/>
    <s v="No"/>
    <x v="2"/>
    <s v="No"/>
    <s v="No"/>
    <s v="No"/>
    <s v="No"/>
    <s v="No"/>
    <s v="No"/>
    <s v="No"/>
    <s v="No"/>
    <x v="0"/>
    <s v="White/Caucasian"/>
    <x v="1"/>
    <x v="3"/>
  </r>
  <r>
    <s v="2022/10/06 9:59:41 AM EST"/>
    <x v="1"/>
    <s v="Yes"/>
    <s v="Yes"/>
    <s v="Yes"/>
    <s v="Yes"/>
    <s v="Yes"/>
    <s v="Don't recall"/>
    <s v="Yes"/>
    <s v="Yes"/>
    <s v="Don't recall"/>
    <s v="Don't recall"/>
    <s v="No"/>
    <s v="Don't recall"/>
    <s v="Don't recall"/>
    <s v="Don't recall"/>
    <s v="Yes"/>
    <s v="High Impact"/>
    <s v="High Impact"/>
    <s v="Some Impact"/>
    <s v="Some Impact"/>
    <s v="Some Impact"/>
    <s v="Some Impact"/>
    <s v="High Impact"/>
    <s v="Some Impact"/>
    <s v="Some Impact"/>
    <s v="Some Impact"/>
    <s v="Some Impact"/>
    <s v="High Impact"/>
    <s v="High Impact"/>
    <s v="No Impact"/>
    <s v="High Impact"/>
    <s v="No Impact"/>
    <s v="Not Sure"/>
    <s v="Not Sure"/>
    <s v="Yes"/>
    <s v="No"/>
    <s v="No"/>
    <s v="Yes"/>
    <s v="No"/>
    <s v="No"/>
    <s v="No"/>
    <s v="Not Sure"/>
    <s v="No"/>
    <s v="Not Sure"/>
    <s v="Not Sure"/>
    <s v="Not Sure"/>
    <s v="No"/>
    <s v="No"/>
    <s v="Not Sure"/>
    <s v="Yes"/>
    <s v="Yes"/>
    <s v="Yes"/>
    <s v="Yes"/>
    <s v="No"/>
    <s v="Yes"/>
    <s v="Yes"/>
    <s v="Yes"/>
    <s v="Yes"/>
    <s v="Yes"/>
    <s v="Yes"/>
    <s v="No Impact"/>
    <s v="No Impact"/>
    <s v="No Impact"/>
    <s v="No Impact"/>
    <s v="No Impact"/>
    <s v="No Impact"/>
    <s v="No Impact"/>
    <s v="Some Impact"/>
    <s v="Some Impact"/>
    <s v="No Impact"/>
    <s v="Some Impact"/>
    <s v="Some Impact"/>
    <s v="Some Impact"/>
    <x v="3"/>
    <s v="Don't recall"/>
    <s v="Don't recall"/>
    <s v="Yes"/>
    <s v="Yes"/>
    <s v="Don't recall"/>
    <s v="Don't recall"/>
    <s v="Yes"/>
    <s v="Don't recall"/>
    <s v="Yes"/>
    <x v="0"/>
    <s v="Yes"/>
    <s v="Yes"/>
    <s v="Yes"/>
    <s v="No"/>
    <s v="No"/>
    <s v="Yes"/>
    <s v="Yes"/>
    <s v="No"/>
    <x v="1"/>
    <s v="White/Caucasian"/>
    <x v="1"/>
    <x v="2"/>
  </r>
  <r>
    <s v="2022/10/06 4:32:00 PM EST"/>
    <x v="2"/>
    <s v="Don't recall"/>
    <s v="Don't recall"/>
    <s v="Don't recall"/>
    <s v="Don't recall"/>
    <s v="Yes"/>
    <s v="Don't recall"/>
    <s v="Yes"/>
    <s v="Don't recall"/>
    <s v="Don't recall"/>
    <s v="Don't recall"/>
    <s v="Don't recall"/>
    <s v="Don't recall"/>
    <s v="Don't recall"/>
    <s v="Don't recall"/>
    <s v="Don't recall"/>
    <s v="High Impact"/>
    <s v="High Impact"/>
    <s v="High Impact"/>
    <s v="Some Impact"/>
    <s v="No Impact"/>
    <s v="Some Impact"/>
    <s v="Some Impact"/>
    <s v="Some Impact"/>
    <s v="No Impact"/>
    <s v="Some Impact"/>
    <s v="Some Impact"/>
    <s v="Some Impact"/>
    <s v="No Impact"/>
    <s v="No Impact"/>
    <s v="High Impact"/>
    <s v="No Impact"/>
    <s v="No"/>
    <s v="No"/>
    <s v="No"/>
    <s v="No"/>
    <s v="No"/>
    <s v="No"/>
    <s v="No"/>
    <s v="No"/>
    <s v="No"/>
    <s v="No"/>
    <s v="No"/>
    <s v="No"/>
    <s v="No"/>
    <s v="No"/>
    <s v="No"/>
    <s v="No"/>
    <s v="No"/>
    <s v="No"/>
    <s v="No"/>
    <s v="No"/>
    <s v="No"/>
    <s v="No"/>
    <s v="No"/>
    <s v="No"/>
    <s v="No"/>
    <s v="No"/>
    <s v="No"/>
    <s v="Yes"/>
    <s v="No Impact"/>
    <s v="No Impact"/>
    <s v="No Impact"/>
    <s v="No Impact"/>
    <s v="No Impact"/>
    <s v="No Impact"/>
    <s v="No Impact"/>
    <s v="No Impact"/>
    <s v="No Impact"/>
    <s v="No Impact"/>
    <s v="No Impact"/>
    <s v="No Impact"/>
    <s v="No Impact"/>
    <x v="19"/>
    <s v="Don't recall"/>
    <s v="Don't recall"/>
    <s v="Don't recall"/>
    <s v="Don't recall"/>
    <s v="Don't recall"/>
    <s v="Don't recall"/>
    <s v="Don't recall"/>
    <s v="Don't recall"/>
    <s v="Don't recall"/>
    <x v="3"/>
    <s v="No"/>
    <s v="No"/>
    <s v="No"/>
    <s v="No"/>
    <s v="No"/>
    <s v="No"/>
    <s v="No"/>
    <s v="No"/>
    <x v="1"/>
    <s v="Hispanic or Latino;White/Caucasian"/>
    <x v="4"/>
    <x v="1"/>
  </r>
  <r>
    <s v="2022/10/06 5:06:25 PM EST"/>
    <x v="2"/>
    <s v="No"/>
    <s v="No"/>
    <s v="No"/>
    <s v="Yes"/>
    <s v="Yes"/>
    <s v="Don't recall"/>
    <s v="Yes"/>
    <s v="Yes"/>
    <s v="Don't recall"/>
    <s v="No"/>
    <s v="Yes"/>
    <s v="Yes"/>
    <s v="Don't recall"/>
    <s v="Don't recall"/>
    <s v="Yes"/>
    <s v="High Impact"/>
    <s v="High Impact"/>
    <s v="High Impact"/>
    <s v="High Impact"/>
    <s v="High Impact"/>
    <s v="Some Impact"/>
    <s v="High Impact"/>
    <s v="Some Impact"/>
    <s v="No Impact"/>
    <s v="Some Impact"/>
    <s v="No Impact"/>
    <s v="High Impact"/>
    <s v="N/A"/>
    <s v="N/A"/>
    <s v="Some Impact"/>
    <s v="N/A"/>
    <s v="No"/>
    <s v="No"/>
    <s v="No"/>
    <s v="No"/>
    <s v="No"/>
    <s v="No"/>
    <s v="No"/>
    <s v="No"/>
    <s v="No"/>
    <s v="Yes"/>
    <s v="No"/>
    <s v="Yes"/>
    <s v="No"/>
    <s v="No"/>
    <s v="No"/>
    <s v="No"/>
    <s v="No"/>
    <s v="Yes"/>
    <s v="No"/>
    <s v="Yes"/>
    <s v="Yes"/>
    <s v="No"/>
    <s v="Yes"/>
    <s v="No"/>
    <s v="No"/>
    <s v="No"/>
    <s v="No"/>
    <s v="Yes"/>
    <s v="Some Impact"/>
    <s v="No Impact"/>
    <s v="No Impact"/>
    <s v="No Impact"/>
    <s v="No Impact"/>
    <s v="No Impact"/>
    <s v="No Impact"/>
    <s v="No Impact"/>
    <s v="No Impact"/>
    <s v="No Impact"/>
    <s v="No Impact"/>
    <s v="No Impact"/>
    <s v="No Impact"/>
    <x v="11"/>
    <s v="Don't recall"/>
    <s v="Don't recall"/>
    <s v="Don't recall"/>
    <s v="No"/>
    <s v="Yes"/>
    <s v="No"/>
    <s v="Don't recall"/>
    <s v="Don't recall"/>
    <s v="Don't recall"/>
    <x v="3"/>
    <s v="No"/>
    <s v="No"/>
    <s v="No"/>
    <s v="No"/>
    <s v="No"/>
    <s v="No"/>
    <s v="No"/>
    <s v="No"/>
    <x v="1"/>
    <s v="White/Caucasian"/>
    <x v="1"/>
    <x v="3"/>
  </r>
  <r>
    <s v="2022/10/06 5:35:59 PM EST"/>
    <x v="0"/>
    <s v="No"/>
    <s v="No"/>
    <s v="No"/>
    <s v="Yes"/>
    <s v="No"/>
    <s v="Yes"/>
    <s v="Yes"/>
    <s v="Yes"/>
    <s v="No"/>
    <s v="No"/>
    <s v="No"/>
    <s v="No"/>
    <s v="No"/>
    <s v="No"/>
    <s v="No"/>
    <s v="High Impact"/>
    <s v="No Impact"/>
    <s v="No Impact"/>
    <s v="No Impact"/>
    <s v="No Impact"/>
    <s v="No Impact"/>
    <s v="Some Impact"/>
    <s v="No Impact"/>
    <s v="No Impact"/>
    <s v="No Impact"/>
    <s v="No Impact"/>
    <s v="High Impact"/>
    <s v="Some Impact"/>
    <s v="No Impact"/>
    <s v="Some Impact"/>
    <s v="No Impact"/>
    <s v="No"/>
    <s v="No"/>
    <s v="No"/>
    <s v="No"/>
    <s v="No"/>
    <s v="No"/>
    <s v="No"/>
    <s v="No"/>
    <s v="No"/>
    <s v="No"/>
    <s v="No"/>
    <s v="No"/>
    <s v="No"/>
    <s v="No"/>
    <s v="No"/>
    <s v="No"/>
    <s v="No"/>
    <s v="Yes"/>
    <s v="No"/>
    <s v="No"/>
    <s v="Yes"/>
    <s v="No"/>
    <s v="No"/>
    <s v="No"/>
    <s v="No"/>
    <s v="No"/>
    <s v="No"/>
    <s v="Yes"/>
    <s v="Some Impact"/>
    <s v="No Impact"/>
    <s v="No Impact"/>
    <s v="No Impact"/>
    <s v="No Impact"/>
    <s v="No Impact"/>
    <s v="No Impact"/>
    <s v="Some Impact"/>
    <s v="Some Impact"/>
    <s v="No Impact"/>
    <s v="No Impact"/>
    <s v="No Impact"/>
    <s v="No Impact"/>
    <x v="0"/>
    <s v="No"/>
    <s v="No"/>
    <s v="No"/>
    <s v="No"/>
    <s v="No"/>
    <s v="No"/>
    <s v="No"/>
    <s v="No"/>
    <s v="No"/>
    <x v="0"/>
    <s v="No"/>
    <s v="No"/>
    <s v="Yes"/>
    <s v="No"/>
    <s v="No"/>
    <s v="No"/>
    <s v="Yes"/>
    <s v="No"/>
    <x v="0"/>
    <s v="White/Caucasian"/>
    <x v="1"/>
    <x v="2"/>
  </r>
  <r>
    <s v="2022/10/07 12:08:13 PM EST"/>
    <x v="0"/>
    <s v="Yes"/>
    <s v="Yes"/>
    <s v="Don't recall"/>
    <s v="Yes"/>
    <s v="Yes"/>
    <s v="Don't recall"/>
    <s v="Yes"/>
    <s v="Yes"/>
    <s v="Don't recall"/>
    <s v="Don't recall"/>
    <s v="No"/>
    <s v="No"/>
    <s v="No"/>
    <s v="No"/>
    <s v="No"/>
    <s v="High Impact"/>
    <s v="High Impact"/>
    <s v="High Impact"/>
    <s v="Some Impact"/>
    <s v="High Impact"/>
    <s v="No Impact"/>
    <s v="Some Impact"/>
    <s v="High Impact"/>
    <s v="Some Impact"/>
    <s v="No Impact"/>
    <s v="No Impact"/>
    <s v="Some Impact"/>
    <s v="No Impact"/>
    <s v="No Impact"/>
    <s v="High Impact"/>
    <s v="No Impact"/>
    <s v="No"/>
    <s v="No"/>
    <s v="No"/>
    <s v="Yes"/>
    <s v="No"/>
    <s v="No"/>
    <s v="No"/>
    <s v="No"/>
    <s v="No"/>
    <s v="No"/>
    <s v="No"/>
    <s v="No"/>
    <s v="No"/>
    <s v="No"/>
    <s v="No"/>
    <s v="No"/>
    <s v="No"/>
    <s v="Yes"/>
    <s v="Yes"/>
    <s v="No"/>
    <s v="Yes"/>
    <s v="No"/>
    <s v="Yes"/>
    <s v="No"/>
    <s v="No"/>
    <s v="No"/>
    <s v="No"/>
    <s v="Yes"/>
    <s v="N/A"/>
    <s v="N/A"/>
    <s v="N/A"/>
    <s v="N/A"/>
    <s v="N/A"/>
    <s v="N/A"/>
    <s v="N/A"/>
    <s v="High Impact"/>
    <s v="N/A"/>
    <s v="N/A"/>
    <s v="N/A"/>
    <s v="N/A"/>
    <s v="N/A"/>
    <x v="5"/>
    <s v="Yes"/>
    <s v="Yes"/>
    <s v="Yes"/>
    <s v="Yes"/>
    <s v="Yes"/>
    <s v="No"/>
    <s v="No"/>
    <s v="No"/>
    <s v="No"/>
    <x v="2"/>
    <s v="No"/>
    <s v="Yes"/>
    <s v="No"/>
    <s v="No"/>
    <s v="No"/>
    <s v="No"/>
    <s v="No"/>
    <s v="No"/>
    <x v="0"/>
    <s v="White/Caucasian"/>
    <x v="1"/>
    <x v="0"/>
  </r>
  <r>
    <s v="2022/10/08 11:02:31 AM EST"/>
    <x v="0"/>
    <s v="No"/>
    <s v="No"/>
    <s v="No"/>
    <s v="Yes"/>
    <s v="Yes"/>
    <s v="No"/>
    <s v="Yes"/>
    <s v="Yes"/>
    <s v="No"/>
    <s v="No"/>
    <s v="No"/>
    <s v="No"/>
    <s v="No"/>
    <s v="No"/>
    <s v="No"/>
    <s v="High Impact"/>
    <s v="High Impact"/>
    <s v="High Impact"/>
    <s v="Some Impact"/>
    <s v="High Impact"/>
    <s v="Some Impact"/>
    <s v="Some Impact"/>
    <s v="High Impact"/>
    <s v="High Impact"/>
    <s v="High Impact"/>
    <s v="Some Impact"/>
    <s v="High Impact"/>
    <s v="N/A"/>
    <s v="N/A"/>
    <s v="High Impact"/>
    <s v="High Impact"/>
    <s v="No"/>
    <s v="No"/>
    <s v="No"/>
    <s v="No"/>
    <s v="No"/>
    <s v="No"/>
    <s v="No"/>
    <s v="No"/>
    <s v="No"/>
    <s v="No"/>
    <s v="No"/>
    <s v="No"/>
    <s v="No"/>
    <s v="No"/>
    <s v="No"/>
    <s v="No"/>
    <s v="No"/>
    <s v="No"/>
    <s v="Yes"/>
    <s v="Yes"/>
    <s v="No"/>
    <s v="No"/>
    <s v="No"/>
    <s v="No"/>
    <s v="No"/>
    <s v="No"/>
    <s v="No"/>
    <s v="No"/>
    <s v="No Impact"/>
    <s v="No Impact"/>
    <s v="No Impact"/>
    <s v="No Impact"/>
    <s v="No Impact"/>
    <s v="No Impact"/>
    <s v="No Impact"/>
    <s v="No Impact"/>
    <s v="No Impact"/>
    <s v="No Impact"/>
    <s v="No Impact"/>
    <s v="No Impact"/>
    <s v="No Impact"/>
    <x v="4"/>
    <s v="No"/>
    <s v="No"/>
    <s v="No"/>
    <s v="No"/>
    <s v="No"/>
    <s v="No"/>
    <s v="No"/>
    <s v="No"/>
    <s v="No"/>
    <x v="2"/>
    <s v="No"/>
    <s v="No"/>
    <s v="No"/>
    <s v="No"/>
    <s v="No"/>
    <s v="No"/>
    <s v="No"/>
    <s v="No"/>
    <x v="1"/>
    <s v="Hispanic or Latino"/>
    <x v="0"/>
    <x v="1"/>
  </r>
  <r>
    <s v="2022/10/09 7:00:53 PM EST"/>
    <x v="0"/>
    <s v="No"/>
    <s v="Yes"/>
    <s v="Yes"/>
    <s v="Yes"/>
    <s v="Yes"/>
    <s v="Yes"/>
    <s v="No"/>
    <s v="Yes"/>
    <s v="No"/>
    <s v="No"/>
    <s v="No"/>
    <s v="No"/>
    <s v="No"/>
    <s v="No"/>
    <s v="No"/>
    <s v="High Impact"/>
    <s v="High Impact"/>
    <s v="High Impact"/>
    <s v="Some Impact"/>
    <s v="High Impact"/>
    <s v="Some Impact"/>
    <s v="Some Impact"/>
    <s v="High Impact"/>
    <s v="High Impact"/>
    <s v="Some Impact"/>
    <s v="Some Impact"/>
    <s v="No Impact"/>
    <s v="No Impact"/>
    <s v="No Impact"/>
    <s v="High Impact"/>
    <s v="No Impact"/>
    <s v="No"/>
    <s v="No"/>
    <s v="No"/>
    <s v="Yes"/>
    <s v="No"/>
    <s v="No"/>
    <s v="No"/>
    <s v="No"/>
    <s v="No"/>
    <s v="No"/>
    <s v="No"/>
    <s v="Yes"/>
    <s v="No"/>
    <s v="No"/>
    <s v="No"/>
    <s v="No"/>
    <s v="No"/>
    <s v="Yes"/>
    <s v="Yes"/>
    <s v="Yes"/>
    <s v="Yes"/>
    <s v="No"/>
    <s v="No"/>
    <s v="No"/>
    <s v="No"/>
    <s v="No"/>
    <s v="No"/>
    <s v="No"/>
    <s v="No Impact"/>
    <s v="No Impact"/>
    <s v="No Impact"/>
    <s v="No Impact"/>
    <s v="No Impact"/>
    <s v="No Impact"/>
    <s v="No Impact"/>
    <s v="Some Impact"/>
    <s v="Some Impact"/>
    <s v="No Impact"/>
    <s v="No Impact"/>
    <s v="No Impact"/>
    <s v="High Impact"/>
    <x v="20"/>
    <s v="No"/>
    <s v="No"/>
    <s v="No"/>
    <s v="No"/>
    <s v="Yes"/>
    <s v="No"/>
    <s v="No"/>
    <s v="No"/>
    <s v="No"/>
    <x v="3"/>
    <s v="No"/>
    <s v="Yes"/>
    <s v="No"/>
    <s v="No"/>
    <s v="No"/>
    <s v="No"/>
    <s v="No"/>
    <s v="No"/>
    <x v="1"/>
    <s v="Hispanic or Latino;Black/African American"/>
    <x v="4"/>
    <x v="0"/>
  </r>
  <r>
    <s v="2022/10/12 5:23:54 PM EST"/>
    <x v="1"/>
    <s v="Yes"/>
    <s v="Yes"/>
    <s v="No"/>
    <s v="Yes"/>
    <s v="No"/>
    <s v="Yes"/>
    <s v="Yes"/>
    <s v="Yes"/>
    <s v="No"/>
    <s v="Yes"/>
    <s v="Yes"/>
    <s v="No"/>
    <s v="No"/>
    <s v="No"/>
    <s v="No"/>
    <s v="Some Impact"/>
    <s v="Some Impact"/>
    <s v="Some Impact"/>
    <s v="Some Impact"/>
    <s v="Some Impact"/>
    <s v="Some Impact"/>
    <s v="Some Impact"/>
    <s v="Some Impact"/>
    <s v="Some Impact"/>
    <s v="Some Impact"/>
    <s v="Some Impact"/>
    <s v="N/A"/>
    <s v="Some Impact"/>
    <s v="Some Impact"/>
    <s v="High Impact"/>
    <s v="High Impact"/>
    <s v="Not Sure"/>
    <s v="Not Sure"/>
    <s v="Not Sure"/>
    <s v="Not Sure"/>
    <s v="Not Sure"/>
    <s v="Not Sure"/>
    <s v="Not Sure"/>
    <s v="Yes"/>
    <s v="Not Sure"/>
    <s v="Not Sure"/>
    <s v="Not Sure"/>
    <s v="Yes"/>
    <s v="Not Sure"/>
    <s v="Not Sure"/>
    <s v="Not Sure"/>
    <s v="Not Sure"/>
    <s v="Not Sure"/>
    <s v="Yes"/>
    <s v="Yes"/>
    <s v="Yes"/>
    <s v="No"/>
    <s v="No"/>
    <s v="No"/>
    <s v="No"/>
    <s v="No"/>
    <s v="No"/>
    <s v="Yes"/>
    <s v="Yes"/>
    <s v="Some Impact"/>
    <s v="No Impact"/>
    <s v="No Impact"/>
    <s v="No Impact"/>
    <s v="No Impact"/>
    <s v="No Impact"/>
    <s v="No Impact"/>
    <s v="High Impact"/>
    <s v="High Impact"/>
    <s v="Some Impact"/>
    <s v="Some Impact"/>
    <s v="No Impact"/>
    <s v="No Impact"/>
    <x v="21"/>
    <s v="Don't recall"/>
    <s v="Don't recall"/>
    <s v="Yes"/>
    <s v="Yes"/>
    <s v="Don't recall"/>
    <s v="No"/>
    <s v="No"/>
    <s v="No"/>
    <s v="No"/>
    <x v="4"/>
    <s v="Yes"/>
    <s v="Yes"/>
    <s v="Yes"/>
    <s v="Yes"/>
    <s v="Yes"/>
    <s v="Yes"/>
    <s v="Yes"/>
    <s v="Yes"/>
    <x v="1"/>
    <s v="White/Caucasian"/>
    <x v="1"/>
    <x v="2"/>
  </r>
  <r>
    <s v="2022/10/17 9:28:25 PM EST"/>
    <x v="0"/>
    <s v="Yes"/>
    <s v="No"/>
    <s v="No"/>
    <s v="Yes"/>
    <s v="No"/>
    <s v="No"/>
    <s v="No"/>
    <s v="No"/>
    <s v="No"/>
    <s v="No"/>
    <s v="Yes"/>
    <s v="No"/>
    <s v="No"/>
    <s v="Yes"/>
    <s v="No"/>
    <s v="High Impact"/>
    <s v="High Impact"/>
    <s v="Some Impact"/>
    <s v="High Impact"/>
    <s v="No Impact"/>
    <s v="No Impact"/>
    <s v="No Impact"/>
    <s v="No Impact"/>
    <s v="No Impact"/>
    <s v="Some Impact"/>
    <s v="No Impact"/>
    <s v="No Impact"/>
    <s v="No Impact"/>
    <s v="No Impact"/>
    <s v="No Impact"/>
    <s v="No Impact"/>
    <s v="No"/>
    <s v="No"/>
    <s v="Not Sure"/>
    <s v="No"/>
    <s v="No"/>
    <s v="No"/>
    <s v="No"/>
    <s v="No"/>
    <s v="No"/>
    <s v="No"/>
    <s v="No"/>
    <s v="No"/>
    <s v="No"/>
    <s v="No"/>
    <s v="No"/>
    <s v="No"/>
    <s v="No"/>
    <s v="Yes"/>
    <s v="Yes"/>
    <s v="Yes"/>
    <s v="No"/>
    <s v="No"/>
    <s v="No"/>
    <s v="No"/>
    <s v="No"/>
    <s v="No"/>
    <s v="No"/>
    <s v="No"/>
    <s v="No Impact"/>
    <s v="No Impact"/>
    <s v="No Impact"/>
    <s v="No Impact"/>
    <s v="No Impact"/>
    <s v="No Impact"/>
    <s v="No Impact"/>
    <s v="Some Impact"/>
    <s v="Some Impact"/>
    <s v="No Impact"/>
    <s v="No Impact"/>
    <s v="No Impact"/>
    <s v="No Impact"/>
    <x v="6"/>
    <s v="No"/>
    <s v="No"/>
    <s v="Don't recall"/>
    <s v="Yes"/>
    <s v="No"/>
    <s v="No"/>
    <s v="No"/>
    <s v="No"/>
    <s v="No"/>
    <x v="4"/>
    <s v="Yes"/>
    <s v="Yes"/>
    <s v="Yes"/>
    <s v="Yes"/>
    <s v="Yes"/>
    <s v="Yes"/>
    <s v="No"/>
    <s v="No"/>
    <x v="1"/>
    <s v="Asian"/>
    <x v="5"/>
    <x v="3"/>
  </r>
  <r>
    <s v="2022/10/18 11:35:42 AM EST"/>
    <x v="1"/>
    <s v="No"/>
    <s v="No"/>
    <s v="No"/>
    <s v="Yes"/>
    <s v="No"/>
    <s v="No"/>
    <s v="No"/>
    <s v="No"/>
    <s v="No"/>
    <s v="No"/>
    <s v="No"/>
    <s v="No"/>
    <s v="No"/>
    <s v="No"/>
    <s v="No"/>
    <s v="High Impact"/>
    <s v="No Impact"/>
    <s v="No Impact"/>
    <s v="No Impact"/>
    <s v="Some Impact"/>
    <s v="No Impact"/>
    <s v="No Impact"/>
    <s v="Some Impact"/>
    <s v="Some Impact"/>
    <s v="Some Impact"/>
    <s v="No Impact"/>
    <s v="High Impact"/>
    <s v="No Impact"/>
    <s v="No Impact"/>
    <s v="High Impact"/>
    <s v="No Impact"/>
    <s v="No"/>
    <s v="No"/>
    <s v="No"/>
    <s v="No"/>
    <s v="No"/>
    <s v="No"/>
    <s v="No"/>
    <s v="No"/>
    <s v="No"/>
    <s v="No"/>
    <s v="No"/>
    <s v="No"/>
    <s v="No"/>
    <s v="No"/>
    <s v="No"/>
    <s v="No"/>
    <s v="No"/>
    <s v="No"/>
    <s v="No"/>
    <s v="No"/>
    <s v="No"/>
    <s v="No"/>
    <s v="No"/>
    <s v="No"/>
    <s v="No"/>
    <s v="No"/>
    <s v="No"/>
    <s v="Yes"/>
    <s v="No Impact"/>
    <s v="No Impact"/>
    <s v="No Impact"/>
    <s v="No Impact"/>
    <s v="No Impact"/>
    <s v="No Impact"/>
    <s v="No Impact"/>
    <s v="No Impact"/>
    <s v="No Impact"/>
    <s v="No Impact"/>
    <s v="No Impact"/>
    <s v="No Impact"/>
    <s v="No Impact"/>
    <x v="8"/>
    <s v="No"/>
    <s v="No"/>
    <s v="No"/>
    <s v="No"/>
    <s v="No"/>
    <s v="No"/>
    <s v="No"/>
    <s v="No"/>
    <s v="No"/>
    <x v="2"/>
    <s v="No"/>
    <s v="No"/>
    <s v="No"/>
    <s v="No"/>
    <s v="No"/>
    <s v="No"/>
    <s v="No"/>
    <s v="No"/>
    <x v="1"/>
    <s v="Asian"/>
    <x v="5"/>
    <x v="2"/>
  </r>
  <r>
    <s v="2022/10/18 11:35:49 AM EST"/>
    <x v="1"/>
    <s v="No"/>
    <s v="No"/>
    <s v="No"/>
    <s v="No"/>
    <s v="No"/>
    <s v="Yes"/>
    <s v="Yes"/>
    <s v="Yes"/>
    <s v="No"/>
    <s v="No"/>
    <s v="No"/>
    <s v="No"/>
    <s v="No"/>
    <s v="No"/>
    <s v="No"/>
    <s v="Some Impact"/>
    <s v="High Impact"/>
    <s v="High Impact"/>
    <s v="No Impact"/>
    <s v="No Impact"/>
    <s v="No Impact"/>
    <s v="Some Impact"/>
    <s v="No Impact"/>
    <s v="No Impact"/>
    <s v="High Impact"/>
    <s v="No Impact"/>
    <s v="No Impact"/>
    <s v="No Impact"/>
    <s v="No Impact"/>
    <s v="No Impact"/>
    <s v="High Impact"/>
    <s v="No"/>
    <s v="No"/>
    <s v="No"/>
    <s v="No"/>
    <s v="No"/>
    <s v="No"/>
    <s v="No"/>
    <s v="Yes"/>
    <s v="No"/>
    <s v="No"/>
    <s v="No"/>
    <s v="Yes"/>
    <s v="No"/>
    <s v="No"/>
    <s v="No"/>
    <s v="No"/>
    <s v="No"/>
    <s v="Yes"/>
    <s v="Yes"/>
    <s v="No"/>
    <s v="No"/>
    <s v="No"/>
    <s v="No"/>
    <s v="No"/>
    <s v="No"/>
    <s v="No"/>
    <s v="No"/>
    <s v="Yes"/>
    <s v="Some Impact"/>
    <s v="No Impact"/>
    <s v="No Impact"/>
    <s v="No Impact"/>
    <s v="No Impact"/>
    <s v="No Impact"/>
    <s v="No Impact"/>
    <s v="No Impact"/>
    <s v="No Impact"/>
    <s v="No Impact"/>
    <s v="No Impact"/>
    <s v="No Impact"/>
    <s v="No Impact"/>
    <x v="8"/>
    <s v="Yes"/>
    <s v="No"/>
    <s v="No"/>
    <s v="No"/>
    <s v="No"/>
    <s v="No"/>
    <s v="No"/>
    <s v="No"/>
    <s v="No"/>
    <x v="3"/>
    <s v="No"/>
    <s v="No"/>
    <s v="No"/>
    <s v="Yes"/>
    <s v="Yes"/>
    <s v="No"/>
    <s v="No"/>
    <s v="No"/>
    <x v="1"/>
    <s v="White/Caucasian"/>
    <x v="1"/>
    <x v="0"/>
  </r>
  <r>
    <s v="2022/10/18 11:35:50 AM EST"/>
    <x v="1"/>
    <s v="No"/>
    <s v="No"/>
    <s v="No"/>
    <s v="Yes"/>
    <s v="No"/>
    <s v="No"/>
    <s v="Yes"/>
    <s v="Yes"/>
    <s v="No"/>
    <s v="No"/>
    <s v="No"/>
    <s v="No"/>
    <s v="No"/>
    <s v="No"/>
    <s v="No"/>
    <s v="High Impact"/>
    <s v="High Impact"/>
    <s v="High Impact"/>
    <s v="High Impact"/>
    <s v="Some Impact"/>
    <s v="Some Impact"/>
    <s v="High Impact"/>
    <s v="No Impact"/>
    <s v="No Impact"/>
    <s v="No Impact"/>
    <s v="Some Impact"/>
    <s v="Some Impact"/>
    <s v="No Impact"/>
    <s v="No Impact"/>
    <s v="High Impact"/>
    <s v="High Impact"/>
    <s v="No"/>
    <s v="No"/>
    <s v="No"/>
    <s v="No"/>
    <s v="No"/>
    <s v="No"/>
    <s v="Yes"/>
    <s v="No"/>
    <s v="No"/>
    <s v="Yes"/>
    <s v="No"/>
    <s v="No"/>
    <s v="No"/>
    <s v="No"/>
    <s v="No"/>
    <s v="No"/>
    <s v="No"/>
    <s v="Yes"/>
    <s v="Yes"/>
    <s v="Yes"/>
    <s v="Yes"/>
    <s v="No"/>
    <s v="Yes"/>
    <s v="No"/>
    <s v="No"/>
    <s v="No"/>
    <s v="No"/>
    <s v="Yes"/>
    <s v="No Impact"/>
    <s v="No Impact"/>
    <s v="No Impact"/>
    <s v="No Impact"/>
    <s v="No Impact"/>
    <s v="No Impact"/>
    <s v="High Impact"/>
    <s v="High Impact"/>
    <s v="High Impact"/>
    <s v="No Impact"/>
    <s v="No Impact"/>
    <s v="No Impact"/>
    <s v="High Impact"/>
    <x v="8"/>
    <s v="No"/>
    <s v="No"/>
    <s v="No"/>
    <s v="Yes"/>
    <s v="Yes"/>
    <s v="No"/>
    <s v="No"/>
    <s v="No"/>
    <s v="No"/>
    <x v="3"/>
    <s v="Yes"/>
    <s v="No"/>
    <s v="Yes"/>
    <s v="No"/>
    <s v="No"/>
    <s v="No"/>
    <s v="No"/>
    <s v="No"/>
    <x v="0"/>
    <s v="Asian"/>
    <x v="5"/>
    <x v="0"/>
  </r>
  <r>
    <s v="2022/10/18 11:36:00 AM EST"/>
    <x v="1"/>
    <s v="Don't recall"/>
    <s v="Don't recall"/>
    <s v="Don't recall"/>
    <s v="Don't recall"/>
    <s v="Don't recall"/>
    <s v="Don't recall"/>
    <s v="Don't recall"/>
    <s v="Don't recall"/>
    <s v="Don't recall"/>
    <s v="Don't recall"/>
    <s v="Don't recall"/>
    <s v="Don't recall"/>
    <s v="Don't recall"/>
    <s v="Don't recall"/>
    <s v="Yes"/>
    <s v="N/A"/>
    <s v="N/A"/>
    <s v="N/A"/>
    <s v="N/A"/>
    <s v="N/A"/>
    <s v="N/A"/>
    <s v="N/A"/>
    <s v="N/A"/>
    <s v="N/A"/>
    <s v="N/A"/>
    <s v="N/A"/>
    <s v="N/A"/>
    <s v="N/A"/>
    <s v="N/A"/>
    <s v="Some Impact"/>
    <s v="High Impact"/>
    <s v="No"/>
    <s v="No"/>
    <s v="Yes"/>
    <s v="No"/>
    <s v="No"/>
    <s v="No"/>
    <s v="Yes"/>
    <s v="No"/>
    <s v="No"/>
    <s v="No"/>
    <s v="No"/>
    <s v="No"/>
    <s v="No"/>
    <s v="No"/>
    <s v="No"/>
    <s v="No"/>
    <s v="No"/>
    <s v="No"/>
    <s v="No"/>
    <s v="Yes"/>
    <s v="No"/>
    <s v="No"/>
    <s v="No"/>
    <s v="No"/>
    <s v="No"/>
    <s v="No"/>
    <s v="No"/>
    <s v="Yes"/>
    <s v="Some Impact"/>
    <s v="Some Impact"/>
    <s v="N/A"/>
    <s v="N/A"/>
    <s v="N/A"/>
    <s v="N/A"/>
    <s v="N/A"/>
    <s v="N/A"/>
    <s v="N/A"/>
    <s v="N/A"/>
    <s v="N/A"/>
    <s v="N/A"/>
    <s v="N/A"/>
    <x v="8"/>
    <s v="Yes"/>
    <s v="No"/>
    <s v="No"/>
    <s v="No"/>
    <s v="Yes"/>
    <s v="No"/>
    <s v="No"/>
    <s v="No"/>
    <s v="No"/>
    <x v="3"/>
    <s v="No"/>
    <s v="No"/>
    <s v="No"/>
    <s v="No"/>
    <s v="No"/>
    <s v="No"/>
    <s v="No"/>
    <s v="No"/>
    <x v="0"/>
    <s v="Asian"/>
    <x v="5"/>
    <x v="0"/>
  </r>
  <r>
    <s v="2022/10/18 11:36:09 AM EST"/>
    <x v="1"/>
    <s v="No"/>
    <s v="No"/>
    <s v="Yes"/>
    <s v="Yes"/>
    <s v="Yes"/>
    <s v="No"/>
    <s v="No"/>
    <s v="No"/>
    <s v="No"/>
    <s v="No"/>
    <s v="No"/>
    <s v="No"/>
    <s v="No"/>
    <s v="No"/>
    <s v="No"/>
    <s v="High Impact"/>
    <s v="High Impact"/>
    <s v="High Impact"/>
    <s v="No Impact"/>
    <s v="No Impact"/>
    <s v="No Impact"/>
    <s v="No Impact"/>
    <s v="No Impact"/>
    <s v="No Impact"/>
    <s v="No Impact"/>
    <s v="No Impact"/>
    <s v="No Impact"/>
    <s v="No Impact"/>
    <s v="No Impact"/>
    <s v="No Impact"/>
    <s v="High Impact"/>
    <s v="No"/>
    <s v="No"/>
    <s v="No"/>
    <s v="No"/>
    <s v="No"/>
    <s v="No"/>
    <s v="Yes"/>
    <s v="No"/>
    <s v="No"/>
    <s v="No"/>
    <s v="No"/>
    <s v="No"/>
    <s v="No"/>
    <s v="No"/>
    <s v="Yes"/>
    <s v="No"/>
    <s v="No"/>
    <s v="No"/>
    <s v="No"/>
    <s v="No"/>
    <s v="No"/>
    <s v="No"/>
    <s v="No"/>
    <s v="No"/>
    <s v="No"/>
    <s v="No"/>
    <s v="No"/>
    <s v="Yes"/>
    <s v="No Impact"/>
    <s v="No Impact"/>
    <s v="No Impact"/>
    <s v="No Impact"/>
    <s v="No Impact"/>
    <s v="No Impact"/>
    <s v="No Impact"/>
    <s v="No Impact"/>
    <s v="No Impact"/>
    <s v="No Impact"/>
    <s v="No Impact"/>
    <s v="High Impact"/>
    <s v="High Impact"/>
    <x v="8"/>
    <s v="No"/>
    <s v="No"/>
    <s v="No"/>
    <s v="No"/>
    <s v="Yes"/>
    <s v="No"/>
    <s v="No"/>
    <s v="No"/>
    <s v="No"/>
    <x v="0"/>
    <s v="No"/>
    <s v="Yes"/>
    <s v="No"/>
    <s v="No"/>
    <s v="No"/>
    <s v="No"/>
    <s v="No"/>
    <s v="No"/>
    <x v="0"/>
    <s v="Black/African American"/>
    <x v="2"/>
    <x v="0"/>
  </r>
  <r>
    <s v="2022/10/18 11:36:24 AM EST"/>
    <x v="1"/>
    <s v="No"/>
    <s v="No"/>
    <s v="No"/>
    <s v="Yes"/>
    <s v="Yes"/>
    <s v="No"/>
    <s v="No"/>
    <s v="No"/>
    <s v="No"/>
    <s v="No"/>
    <s v="No"/>
    <s v="No"/>
    <s v="No"/>
    <s v="No"/>
    <s v="No"/>
    <s v="High Impact"/>
    <s v="Some Impact"/>
    <s v="High Impact"/>
    <s v="Some Impact"/>
    <s v="Some Impact"/>
    <s v="Some Impact"/>
    <s v="Some Impact"/>
    <s v="Some Impact"/>
    <s v="Some Impact"/>
    <s v="High Impact"/>
    <s v="Some Impact"/>
    <s v="High Impact"/>
    <s v="Some Impact"/>
    <s v="Some Impact"/>
    <s v="Some Impact"/>
    <s v="High Impact"/>
    <s v="No"/>
    <s v="No"/>
    <s v="No"/>
    <s v="No"/>
    <s v="No"/>
    <s v="No"/>
    <s v="No"/>
    <s v="No"/>
    <s v="No"/>
    <s v="No"/>
    <s v="No"/>
    <s v="No"/>
    <s v="No"/>
    <s v="No"/>
    <s v="No"/>
    <s v="No"/>
    <s v="No"/>
    <s v="Yes"/>
    <s v="Yes"/>
    <s v="Yes"/>
    <s v="Yes"/>
    <s v="Yes"/>
    <s v="Yes"/>
    <s v="Yes"/>
    <s v="Yes"/>
    <s v="Yes"/>
    <s v="Yes"/>
    <s v="Yes"/>
    <s v="No Impact"/>
    <s v="No Impact"/>
    <s v="No Impact"/>
    <s v="No Impact"/>
    <s v="No Impact"/>
    <s v="No Impact"/>
    <s v="No Impact"/>
    <s v="No Impact"/>
    <s v="No Impact"/>
    <s v="No Impact"/>
    <s v="No Impact"/>
    <s v="No Impact"/>
    <s v="No Impact"/>
    <x v="8"/>
    <s v="No"/>
    <s v="No"/>
    <s v="No"/>
    <s v="No"/>
    <s v="No"/>
    <s v="No"/>
    <s v="No"/>
    <s v="No"/>
    <s v="No"/>
    <x v="0"/>
    <s v="No"/>
    <s v="No"/>
    <s v="No"/>
    <s v="No"/>
    <s v="No"/>
    <s v="No"/>
    <s v="No"/>
    <s v="No"/>
    <x v="0"/>
    <s v="White/Caucasian"/>
    <x v="1"/>
    <x v="0"/>
  </r>
  <r>
    <s v="2022/10/18 11:36:28 AM EST"/>
    <x v="1"/>
    <s v="No"/>
    <s v="No"/>
    <s v="No"/>
    <s v="No"/>
    <s v="No"/>
    <s v="No"/>
    <s v="No"/>
    <s v="Yes"/>
    <s v="No"/>
    <s v="No"/>
    <s v="No"/>
    <s v="No"/>
    <s v="No"/>
    <s v="No"/>
    <s v="No"/>
    <s v="High Impact"/>
    <s v="No Impact"/>
    <s v="High Impact"/>
    <s v="No Impact"/>
    <s v="N/A"/>
    <s v="N/A"/>
    <s v="High Impact"/>
    <s v="N/A"/>
    <s v="High Impact"/>
    <s v="No Impact"/>
    <s v="High Impact"/>
    <s v="N/A"/>
    <s v="N/A"/>
    <s v="N/A"/>
    <s v="High Impact"/>
    <s v="High Impact"/>
    <s v="Yes"/>
    <s v="No"/>
    <s v="No"/>
    <s v="No"/>
    <s v="No"/>
    <s v="No"/>
    <s v="Yes"/>
    <s v="Yes"/>
    <s v="No"/>
    <s v="Yes"/>
    <s v="No"/>
    <s v="No"/>
    <s v="No"/>
    <s v="No"/>
    <s v="No"/>
    <s v="No"/>
    <s v="No"/>
    <s v="No"/>
    <s v="No"/>
    <s v="No"/>
    <s v="No"/>
    <s v="No"/>
    <s v="No"/>
    <s v="No"/>
    <s v="No"/>
    <s v="No"/>
    <s v="No"/>
    <s v="Yes"/>
    <s v="No Impact"/>
    <s v="No Impact"/>
    <s v="No Impact"/>
    <s v="No Impact"/>
    <s v="No Impact"/>
    <s v="No Impact"/>
    <s v="Some Impact"/>
    <s v="No Impact"/>
    <s v="No Impact"/>
    <s v="Some Impact"/>
    <s v="No Impact"/>
    <s v="No Impact"/>
    <s v="No Impact"/>
    <x v="8"/>
    <s v="No"/>
    <s v="No"/>
    <s v="No"/>
    <s v="No"/>
    <s v="Yes"/>
    <s v="No"/>
    <s v="No"/>
    <s v="No"/>
    <s v="No"/>
    <x v="3"/>
    <s v="No"/>
    <s v="No"/>
    <s v="No"/>
    <s v="No"/>
    <s v="Yes"/>
    <s v="No"/>
    <s v="No"/>
    <s v="No"/>
    <x v="0"/>
    <s v="White/Caucasian"/>
    <x v="1"/>
    <x v="0"/>
  </r>
  <r>
    <s v="2022/10/18 11:37:02 AM EST"/>
    <x v="1"/>
    <s v="Yes"/>
    <s v="Yes"/>
    <s v="No"/>
    <s v="Yes"/>
    <s v="Yes"/>
    <s v="No"/>
    <s v="No"/>
    <s v="No"/>
    <s v="No"/>
    <s v="No"/>
    <s v="No"/>
    <s v="No"/>
    <s v="No"/>
    <s v="No"/>
    <s v="Don't recall"/>
    <s v="No Impact"/>
    <s v="No Impact"/>
    <s v="High Impact"/>
    <s v="No Impact"/>
    <s v="No Impact"/>
    <s v="No Impact"/>
    <s v="No Impact"/>
    <s v="No Impact"/>
    <s v="No Impact"/>
    <s v="No Impact"/>
    <s v="No Impact"/>
    <s v="No Impact"/>
    <s v="No Impact"/>
    <s v="No Impact"/>
    <s v="High Impact"/>
    <s v="High Impact"/>
    <s v="No"/>
    <s v="No"/>
    <s v="No"/>
    <s v="No"/>
    <s v="No"/>
    <s v="No"/>
    <s v="Yes"/>
    <s v="No"/>
    <s v="No"/>
    <s v="No"/>
    <s v="No"/>
    <s v="No"/>
    <s v="No"/>
    <s v="No"/>
    <s v="No"/>
    <s v="No"/>
    <s v="No"/>
    <s v="No"/>
    <s v="No"/>
    <s v="No"/>
    <s v="Yes"/>
    <s v="No"/>
    <s v="Yes"/>
    <s v="No"/>
    <s v="Yes"/>
    <s v="No"/>
    <s v="No"/>
    <s v="Yes"/>
    <s v="No Impact"/>
    <s v="No Impact"/>
    <s v="No Impact"/>
    <s v="No Impact"/>
    <s v="No Impact"/>
    <s v="No Impact"/>
    <s v="No Impact"/>
    <s v="No Impact"/>
    <s v="No Impact"/>
    <s v="No Impact"/>
    <s v="No Impact"/>
    <s v="No Impact"/>
    <s v="No Impact"/>
    <x v="8"/>
    <s v="No"/>
    <s v="No"/>
    <s v="No"/>
    <s v="No"/>
    <s v="No"/>
    <s v="No"/>
    <s v="No"/>
    <s v="No"/>
    <s v="No"/>
    <x v="3"/>
    <s v="No"/>
    <s v="Yes"/>
    <s v="No"/>
    <s v="Yes"/>
    <s v="Yes"/>
    <s v="No"/>
    <s v="No"/>
    <s v="No"/>
    <x v="0"/>
    <s v="White/Caucasian"/>
    <x v="1"/>
    <x v="0"/>
  </r>
  <r>
    <s v="2022/10/18 11:37:51 AM EST"/>
    <x v="1"/>
    <s v="Yes"/>
    <s v="Yes"/>
    <s v="No"/>
    <s v="Yes"/>
    <s v="No"/>
    <s v="No"/>
    <s v="Don't recall"/>
    <s v="Yes"/>
    <s v="No"/>
    <s v="No"/>
    <s v="No"/>
    <s v="No"/>
    <s v="No"/>
    <s v="No"/>
    <s v="No"/>
    <s v="N/A"/>
    <s v="Some Impact"/>
    <s v="N/A"/>
    <s v="N/A"/>
    <s v="Some Impact"/>
    <s v="Some Impact"/>
    <s v="Some Impact"/>
    <s v="N/A"/>
    <s v="N/A"/>
    <s v="N/A"/>
    <s v="N/A"/>
    <s v="N/A"/>
    <s v="N/A"/>
    <s v="N/A"/>
    <s v="High Impact"/>
    <s v="High Impact"/>
    <s v="No"/>
    <s v="No"/>
    <s v="No"/>
    <s v="Yes"/>
    <s v="No"/>
    <s v="No"/>
    <s v="Yes"/>
    <s v="No"/>
    <s v="No"/>
    <s v="No"/>
    <s v="No"/>
    <s v="No"/>
    <s v="No"/>
    <s v="No"/>
    <s v="No"/>
    <s v="No"/>
    <s v="No"/>
    <s v="No"/>
    <s v="No"/>
    <s v="No"/>
    <s v="No"/>
    <s v="No"/>
    <s v="No"/>
    <s v="No"/>
    <s v="No"/>
    <s v="No"/>
    <s v="No"/>
    <s v="Yes"/>
    <s v="No Impact"/>
    <s v="No Impact"/>
    <s v="No Impact"/>
    <s v="No Impact"/>
    <s v="No Impact"/>
    <s v="No Impact"/>
    <s v="No Impact"/>
    <s v="No Impact"/>
    <s v="No Impact"/>
    <s v="Some Impact"/>
    <s v="Some Impact"/>
    <s v="No Impact"/>
    <s v="High Impact"/>
    <x v="22"/>
    <s v="No"/>
    <s v="No"/>
    <s v="No"/>
    <s v="No"/>
    <s v="Yes"/>
    <s v="No"/>
    <s v="No"/>
    <s v="No"/>
    <s v="No"/>
    <x v="2"/>
    <s v="No"/>
    <s v="No"/>
    <s v="No"/>
    <s v="No"/>
    <s v="No"/>
    <s v="No"/>
    <s v="No"/>
    <s v="No"/>
    <x v="0"/>
    <s v="Asian"/>
    <x v="5"/>
    <x v="0"/>
  </r>
  <r>
    <s v="2022/10/18 11:38:14 AM EST"/>
    <x v="1"/>
    <s v="Yes"/>
    <s v="No"/>
    <s v="No"/>
    <s v="Yes"/>
    <s v="No"/>
    <s v="No"/>
    <s v="No"/>
    <s v="No"/>
    <s v="No"/>
    <s v="No"/>
    <s v="No"/>
    <s v="No"/>
    <s v="No"/>
    <s v="No"/>
    <s v="No"/>
    <s v="No Impact"/>
    <s v="No Impact"/>
    <s v="Some Impact"/>
    <s v="No Impact"/>
    <s v="No Impact"/>
    <s v="No Impact"/>
    <s v="No Impact"/>
    <s v="No Impact"/>
    <s v="No Impact"/>
    <s v="No Impact"/>
    <s v="High Impact"/>
    <s v="No Impact"/>
    <s v="No Impact"/>
    <s v="No Impact"/>
    <s v="No Impact"/>
    <s v="High Impact"/>
    <s v="No"/>
    <s v="No"/>
    <s v="No"/>
    <s v="No"/>
    <s v="No"/>
    <s v="No"/>
    <s v="No"/>
    <s v="No"/>
    <s v="No"/>
    <s v="No"/>
    <s v="No"/>
    <s v="No"/>
    <s v="No"/>
    <s v="No"/>
    <s v="No"/>
    <s v="No"/>
    <s v="No"/>
    <s v="No"/>
    <s v="No"/>
    <s v="No"/>
    <s v="No"/>
    <s v="No"/>
    <s v="No"/>
    <s v="No"/>
    <s v="No"/>
    <s v="No"/>
    <s v="No"/>
    <s v="Yes"/>
    <s v="No Impact"/>
    <s v="No Impact"/>
    <s v="No Impact"/>
    <s v="No Impact"/>
    <s v="No Impact"/>
    <s v="No Impact"/>
    <s v="High Impact"/>
    <s v="Some Impact"/>
    <s v="No Impact"/>
    <s v="No Impact"/>
    <s v="No Impact"/>
    <s v="No Impact"/>
    <s v="No Impact"/>
    <x v="8"/>
    <s v="No"/>
    <s v="No"/>
    <s v="No"/>
    <s v="No"/>
    <s v="No"/>
    <s v="No"/>
    <s v="No"/>
    <s v="No"/>
    <s v="Yes"/>
    <x v="0"/>
    <s v="No"/>
    <s v="Yes"/>
    <s v="No"/>
    <s v="No"/>
    <s v="No"/>
    <s v="Yes"/>
    <s v="Yes"/>
    <s v="No"/>
    <x v="0"/>
    <s v="Multi-Racial"/>
    <x v="4"/>
    <x v="0"/>
  </r>
  <r>
    <s v="2022/10/18 11:38:20 AM EST"/>
    <x v="1"/>
    <s v="No"/>
    <s v="No"/>
    <s v="No"/>
    <s v="No"/>
    <s v="Yes"/>
    <s v="No"/>
    <s v="No"/>
    <s v="No"/>
    <s v="No"/>
    <s v="No"/>
    <s v="No"/>
    <s v="No"/>
    <s v="No"/>
    <s v="No"/>
    <s v="No"/>
    <s v="No Impact"/>
    <s v="No Impact"/>
    <s v="High Impact"/>
    <s v="No Impact"/>
    <s v="No Impact"/>
    <s v="No Impact"/>
    <s v="No Impact"/>
    <s v="No Impact"/>
    <s v="No Impact"/>
    <s v="No Impact"/>
    <s v="No Impact"/>
    <s v="No Impact"/>
    <s v="No Impact"/>
    <s v="No Impact"/>
    <s v="Some Impact"/>
    <s v="High Impact"/>
    <s v="No"/>
    <s v="No"/>
    <s v="No"/>
    <s v="No"/>
    <s v="No"/>
    <s v="No"/>
    <s v="Yes"/>
    <s v="No"/>
    <s v="No"/>
    <s v="Yes"/>
    <s v="No"/>
    <s v="No"/>
    <s v="No"/>
    <s v="No"/>
    <s v="No"/>
    <s v="No"/>
    <s v="No"/>
    <s v="No"/>
    <s v="No"/>
    <s v="No"/>
    <s v="No"/>
    <s v="No"/>
    <s v="No"/>
    <s v="No"/>
    <s v="No"/>
    <s v="No"/>
    <s v="No"/>
    <s v="Yes"/>
    <s v="No Impact"/>
    <s v="No Impact"/>
    <s v="No Impact"/>
    <s v="No Impact"/>
    <s v="No Impact"/>
    <s v="No Impact"/>
    <s v="No Impact"/>
    <s v="No Impact"/>
    <s v="No Impact"/>
    <s v="No Impact"/>
    <s v="No Impact"/>
    <s v="No Impact"/>
    <s v="Some Impact"/>
    <x v="8"/>
    <s v="No"/>
    <s v="No"/>
    <s v="No"/>
    <s v="No"/>
    <s v="No"/>
    <s v="No"/>
    <s v="No"/>
    <s v="No"/>
    <s v="No"/>
    <x v="3"/>
    <s v="No"/>
    <s v="No"/>
    <s v="No"/>
    <s v="No"/>
    <s v="No"/>
    <s v="No"/>
    <s v="No"/>
    <s v="No"/>
    <x v="0"/>
    <s v="American Indian/Native American/Alaska Native;White/Caucasian"/>
    <x v="4"/>
    <x v="0"/>
  </r>
  <r>
    <s v="2022/10/18 11:38:35 AM EST"/>
    <x v="1"/>
    <s v="No"/>
    <s v="No"/>
    <s v="No"/>
    <s v="No"/>
    <s v="Yes"/>
    <s v="No"/>
    <s v="No"/>
    <s v="No"/>
    <s v="No"/>
    <s v="No"/>
    <s v="No"/>
    <s v="No"/>
    <s v="No"/>
    <s v="No"/>
    <s v="Don't recall"/>
    <s v="High Impact"/>
    <s v="Some Impact"/>
    <s v="No Impact"/>
    <s v="No Impact"/>
    <s v="No Impact"/>
    <s v="High Impact"/>
    <s v="Some Impact"/>
    <s v="High Impact"/>
    <s v="Some Impact"/>
    <s v="High Impact"/>
    <s v="No Impact"/>
    <s v="High Impact"/>
    <s v="No Impact"/>
    <s v="No Impact"/>
    <s v="Some Impact"/>
    <s v="High Impact"/>
    <s v="No"/>
    <s v="Yes"/>
    <s v="No"/>
    <s v="No"/>
    <s v="No"/>
    <s v="No"/>
    <s v="Yes"/>
    <s v="Yes"/>
    <s v="No"/>
    <s v="No"/>
    <s v="No"/>
    <s v="No"/>
    <s v="No"/>
    <s v="No"/>
    <s v="No"/>
    <s v="No"/>
    <s v="No"/>
    <s v="No"/>
    <s v="No"/>
    <s v="No"/>
    <s v="No"/>
    <s v="No"/>
    <s v="No"/>
    <s v="No"/>
    <s v="No"/>
    <s v="No"/>
    <s v="No"/>
    <s v="Yes"/>
    <s v="No Impact"/>
    <s v="No Impact"/>
    <s v="No Impact"/>
    <s v="No Impact"/>
    <s v="No Impact"/>
    <s v="No Impact"/>
    <s v="Some Impact"/>
    <s v="No Impact"/>
    <s v="No Impact"/>
    <s v="No Impact"/>
    <s v="No Impact"/>
    <s v="No Impact"/>
    <s v="Some Impact"/>
    <x v="8"/>
    <s v="No"/>
    <s v="No"/>
    <s v="No"/>
    <s v="No"/>
    <s v="No"/>
    <s v="No"/>
    <s v="No"/>
    <s v="No"/>
    <s v="No"/>
    <x v="2"/>
    <s v="No"/>
    <s v="Yes"/>
    <s v="No"/>
    <s v="No"/>
    <s v="No"/>
    <s v="No"/>
    <s v="No"/>
    <s v="No"/>
    <x v="0"/>
    <s v="Asian"/>
    <x v="5"/>
    <x v="0"/>
  </r>
  <r>
    <s v="2022/10/18 11:38:39 AM EST"/>
    <x v="1"/>
    <s v="No"/>
    <s v="No"/>
    <s v="No"/>
    <s v="No"/>
    <s v="No"/>
    <s v="No"/>
    <s v="No"/>
    <s v="Yes"/>
    <s v="No"/>
    <s v="No"/>
    <s v="No"/>
    <s v="No"/>
    <s v="No"/>
    <s v="No"/>
    <s v="No"/>
    <s v="High Impact"/>
    <s v="High Impact"/>
    <s v="High Impact"/>
    <s v="High Impact"/>
    <s v="No Impact"/>
    <s v="No Impact"/>
    <s v="High Impact"/>
    <s v="No Impact"/>
    <s v="No Impact"/>
    <s v="No Impact"/>
    <s v="No Impact"/>
    <s v="No Impact"/>
    <s v="No Impact"/>
    <s v="No Impact"/>
    <s v="High Impact"/>
    <s v="High Impact"/>
    <s v="No"/>
    <s v="No"/>
    <s v="No"/>
    <s v="No"/>
    <s v="No"/>
    <s v="No"/>
    <s v="Yes"/>
    <s v="No"/>
    <s v="No"/>
    <s v="No"/>
    <s v="No"/>
    <s v="No"/>
    <s v="No"/>
    <s v="No"/>
    <s v="No"/>
    <s v="No"/>
    <s v="No"/>
    <s v="No"/>
    <s v="No"/>
    <s v="No"/>
    <s v="No"/>
    <s v="No"/>
    <s v="No"/>
    <s v="No"/>
    <s v="No"/>
    <s v="No"/>
    <s v="No"/>
    <s v="Yes"/>
    <s v="No Impact"/>
    <s v="No Impact"/>
    <s v="No Impact"/>
    <s v="No Impact"/>
    <s v="No Impact"/>
    <s v="No Impact"/>
    <s v="No Impact"/>
    <s v="Some Impact"/>
    <s v="No Impact"/>
    <s v="No Impact"/>
    <s v="No Impact"/>
    <s v="No Impact"/>
    <s v="No Impact"/>
    <x v="8"/>
    <s v="No"/>
    <s v="No"/>
    <s v="No"/>
    <s v="No"/>
    <s v="No"/>
    <s v="No"/>
    <s v="No"/>
    <s v="No"/>
    <s v="No"/>
    <x v="3"/>
    <s v="No"/>
    <s v="No"/>
    <s v="No"/>
    <s v="No"/>
    <s v="No"/>
    <s v="No"/>
    <s v="No"/>
    <s v="No"/>
    <x v="0"/>
    <s v="Asian"/>
    <x v="5"/>
    <x v="0"/>
  </r>
  <r>
    <s v="2022/10/18 11:38:39 AM EST"/>
    <x v="1"/>
    <s v="Don't recall"/>
    <s v="Don't recall"/>
    <s v="Don't recall"/>
    <s v="Don't recall"/>
    <s v="Don't recall"/>
    <s v="Don't recall"/>
    <s v="Yes"/>
    <s v="Yes"/>
    <s v="No"/>
    <s v="No"/>
    <s v="No"/>
    <s v="No"/>
    <s v="No"/>
    <s v="No"/>
    <s v="No"/>
    <s v="N/A"/>
    <s v="Some Impact"/>
    <s v="Some Impact"/>
    <s v="N/A"/>
    <s v="N/A"/>
    <s v="N/A"/>
    <s v="N/A"/>
    <s v="N/A"/>
    <s v="N/A"/>
    <s v="N/A"/>
    <s v="N/A"/>
    <s v="N/A"/>
    <s v="N/A"/>
    <s v="N/A"/>
    <s v="N/A"/>
    <s v="N/A"/>
    <s v="No"/>
    <s v="No"/>
    <s v="No"/>
    <s v="No"/>
    <s v="No"/>
    <s v="No"/>
    <s v="No"/>
    <s v="No"/>
    <s v="No"/>
    <s v="No"/>
    <s v="No"/>
    <s v="No"/>
    <s v="No"/>
    <s v="No"/>
    <s v="No"/>
    <s v="No"/>
    <s v="No"/>
    <s v="No"/>
    <s v="Yes"/>
    <s v="Yes"/>
    <s v="Yes"/>
    <s v="Yes"/>
    <s v="Yes"/>
    <s v="No"/>
    <s v="No"/>
    <s v="No"/>
    <s v="No"/>
    <s v="Yes"/>
    <s v="No Impact"/>
    <s v="No Impact"/>
    <s v="N/A"/>
    <s v="N/A"/>
    <s v="N/A"/>
    <s v="N/A"/>
    <s v="N/A"/>
    <s v="N/A"/>
    <s v="N/A"/>
    <s v="N/A"/>
    <s v="N/A"/>
    <s v="N/A"/>
    <s v="N/A"/>
    <x v="8"/>
    <s v="No"/>
    <s v="No"/>
    <s v="No"/>
    <s v="No"/>
    <s v="No"/>
    <s v="No"/>
    <s v="No"/>
    <s v="No"/>
    <s v="No"/>
    <x v="0"/>
    <s v="No"/>
    <s v="Yes"/>
    <s v="No"/>
    <s v="No"/>
    <s v="No"/>
    <s v="No"/>
    <s v="No"/>
    <s v="No"/>
    <x v="0"/>
    <s v="White/Caucasian"/>
    <x v="1"/>
    <x v="0"/>
  </r>
  <r>
    <s v="2022/10/18 11:38:41 AM EST"/>
    <x v="1"/>
    <s v="No"/>
    <s v="No"/>
    <s v="Yes"/>
    <s v="Don't recall"/>
    <s v="Don't recall"/>
    <s v="Don't recall"/>
    <s v="Yes"/>
    <s v="Yes"/>
    <s v="No"/>
    <s v="No"/>
    <s v="Yes"/>
    <s v="Yes"/>
    <s v="No"/>
    <s v="Don't recall"/>
    <s v="Yes"/>
    <s v="N/A"/>
    <s v="N/A"/>
    <s v="N/A"/>
    <s v="N/A"/>
    <s v="N/A"/>
    <s v="N/A"/>
    <s v="N/A"/>
    <s v="N/A"/>
    <s v="N/A"/>
    <s v="N/A"/>
    <s v="N/A"/>
    <s v="N/A"/>
    <s v="N/A"/>
    <s v="N/A"/>
    <s v="High Impact"/>
    <s v="High Impact"/>
    <s v="No"/>
    <s v="No"/>
    <s v="No"/>
    <s v="No"/>
    <s v="No"/>
    <s v="Yes"/>
    <s v="Yes"/>
    <s v="No"/>
    <s v="No"/>
    <s v="No"/>
    <s v="No"/>
    <s v="No"/>
    <s v="No"/>
    <s v="No"/>
    <s v="No"/>
    <s v="No"/>
    <s v="No"/>
    <s v="No"/>
    <s v="No"/>
    <s v="Yes"/>
    <s v="No"/>
    <s v="No"/>
    <s v="No"/>
    <s v="No"/>
    <s v="No"/>
    <s v="No"/>
    <s v="No"/>
    <s v="Yes"/>
    <s v="N/A"/>
    <s v="N/A"/>
    <s v="N/A"/>
    <s v="N/A"/>
    <s v="N/A"/>
    <s v="N/A"/>
    <s v="N/A"/>
    <s v="N/A"/>
    <s v="N/A"/>
    <s v="High Impact"/>
    <s v="N/A"/>
    <s v="High Impact"/>
    <s v="High Impact"/>
    <x v="8"/>
    <s v="No"/>
    <s v="No"/>
    <s v="No"/>
    <s v="No"/>
    <s v="No"/>
    <s v="No"/>
    <s v="No"/>
    <s v="No"/>
    <s v="No"/>
    <x v="2"/>
    <s v="No"/>
    <s v="No"/>
    <s v="No"/>
    <s v="No"/>
    <s v="No"/>
    <s v="No"/>
    <s v="No"/>
    <s v="No"/>
    <x v="0"/>
    <s v="White/Caucasian"/>
    <x v="1"/>
    <x v="0"/>
  </r>
  <r>
    <s v="2022/10/18 11:38:42 AM EST"/>
    <x v="1"/>
    <s v="Yes"/>
    <s v="Don't recall"/>
    <s v="No"/>
    <s v="Yes"/>
    <s v="No"/>
    <s v="No"/>
    <s v="No"/>
    <s v="Don't recall"/>
    <s v="No"/>
    <s v="No"/>
    <s v="No"/>
    <s v="No"/>
    <s v="No"/>
    <s v="No"/>
    <s v="No"/>
    <s v="High Impact"/>
    <s v="High Impact"/>
    <s v="High Impact"/>
    <s v="N/A"/>
    <s v="Some Impact"/>
    <s v="Some Impact"/>
    <s v="Some Impact"/>
    <s v="High Impact"/>
    <s v="High Impact"/>
    <s v="N/A"/>
    <s v="N/A"/>
    <s v="N/A"/>
    <s v="N/A"/>
    <s v="N/A"/>
    <s v="High Impact"/>
    <s v="High Impact"/>
    <s v="Yes"/>
    <s v="No"/>
    <s v="Not Sure"/>
    <s v="Not Sure"/>
    <s v="No"/>
    <s v="Yes"/>
    <s v="Yes"/>
    <s v="No"/>
    <s v="No"/>
    <s v="Yes"/>
    <s v="No"/>
    <s v="No"/>
    <s v="No"/>
    <s v="No"/>
    <s v="No"/>
    <s v="No"/>
    <s v="No"/>
    <s v="No"/>
    <s v="No"/>
    <s v="No"/>
    <s v="No"/>
    <s v="No"/>
    <s v="No"/>
    <s v="No"/>
    <s v="No"/>
    <s v="No"/>
    <s v="No"/>
    <s v="Yes"/>
    <s v="No Impact"/>
    <s v="No Impact"/>
    <s v="No Impact"/>
    <s v="No Impact"/>
    <s v="No Impact"/>
    <s v="No Impact"/>
    <s v="No Impact"/>
    <s v="No Impact"/>
    <s v="No Impact"/>
    <s v="No Impact"/>
    <s v="No Impact"/>
    <s v="No Impact"/>
    <s v="No Impact"/>
    <x v="8"/>
    <s v="No"/>
    <s v="No"/>
    <s v="No"/>
    <s v="Don't recall"/>
    <s v="No"/>
    <s v="No"/>
    <s v="No"/>
    <s v="No"/>
    <s v="No"/>
    <x v="0"/>
    <s v="No"/>
    <s v="No"/>
    <s v="No"/>
    <s v="Yes"/>
    <s v="Yes"/>
    <s v="No"/>
    <s v="No"/>
    <s v="No"/>
    <x v="0"/>
    <s v="Hispanic or Latino"/>
    <x v="0"/>
    <x v="0"/>
  </r>
  <r>
    <s v="2022/10/18 11:38:56 AM EST"/>
    <x v="1"/>
    <s v="No"/>
    <s v="No"/>
    <s v="No"/>
    <s v="Yes"/>
    <s v="Yes"/>
    <s v="No"/>
    <s v="Yes"/>
    <s v="Yes"/>
    <s v="No"/>
    <s v="No"/>
    <s v="No"/>
    <s v="No"/>
    <s v="No"/>
    <s v="No"/>
    <s v="Yes"/>
    <s v="N/A"/>
    <s v="N/A"/>
    <s v="High Impact"/>
    <s v="N/A"/>
    <s v="High Impact"/>
    <s v="High Impact"/>
    <s v="N/A"/>
    <s v="N/A"/>
    <s v="N/A"/>
    <s v="N/A"/>
    <s v="N/A"/>
    <s v="N/A"/>
    <s v="N/A"/>
    <s v="N/A"/>
    <s v="N/A"/>
    <s v="High Impact"/>
    <s v="Not Sure"/>
    <s v="Not Sure"/>
    <s v="Not Sure"/>
    <s v="Not Sure"/>
    <s v="Not Sure"/>
    <s v="Not Sure"/>
    <s v="Not Sure"/>
    <s v="Not Sure"/>
    <s v="Not Sure"/>
    <s v="Yes"/>
    <s v="Not Sure"/>
    <s v="Not Sure"/>
    <s v="Not Sure"/>
    <s v="Not Sure"/>
    <s v="Not Sure"/>
    <s v="Not Sure"/>
    <s v="Not Sure"/>
    <s v="No"/>
    <s v="No"/>
    <s v="No"/>
    <s v="No"/>
    <s v="No"/>
    <s v="No"/>
    <s v="No"/>
    <s v="No"/>
    <s v="No"/>
    <s v="No"/>
    <s v="Yes"/>
    <s v="No Impact"/>
    <s v="No Impact"/>
    <s v="No Impact"/>
    <s v="No Impact"/>
    <s v="No Impact"/>
    <s v="No Impact"/>
    <s v="No Impact"/>
    <s v="Some Impact"/>
    <s v="Some Impact"/>
    <s v="No Impact"/>
    <s v="No Impact"/>
    <s v="No Impact"/>
    <s v="No Impact"/>
    <x v="8"/>
    <s v="No"/>
    <s v="No"/>
    <s v="No"/>
    <s v="No"/>
    <s v="No"/>
    <s v="No"/>
    <s v="No"/>
    <s v="No"/>
    <s v="No"/>
    <x v="2"/>
    <s v="No"/>
    <s v="No"/>
    <s v="No"/>
    <s v="No"/>
    <s v="No"/>
    <s v="No"/>
    <s v="No"/>
    <s v="No"/>
    <x v="0"/>
    <s v="Hispanic or Latino;Black/African American"/>
    <x v="4"/>
    <x v="0"/>
  </r>
  <r>
    <s v="2022/10/18 11:39:33 AM EST"/>
    <x v="1"/>
    <s v="Yes"/>
    <s v="No"/>
    <s v="Yes"/>
    <s v="Yes"/>
    <s v="Yes"/>
    <s v="Yes"/>
    <s v="No"/>
    <s v="No"/>
    <s v="No"/>
    <s v="No"/>
    <s v="No"/>
    <s v="No"/>
    <s v="No"/>
    <s v="Yes"/>
    <s v="Don't recall"/>
    <s v="High Impact"/>
    <s v="High Impact"/>
    <s v="High Impact"/>
    <s v="Some Impact"/>
    <s v="High Impact"/>
    <s v="High Impact"/>
    <s v="High Impact"/>
    <s v="High Impact"/>
    <s v="Some Impact"/>
    <s v="High Impact"/>
    <s v="Some Impact"/>
    <s v="High Impact"/>
    <s v="Some Impact"/>
    <s v="N/A"/>
    <s v="High Impact"/>
    <s v="N/A"/>
    <s v="Yes"/>
    <s v="No"/>
    <s v="Yes"/>
    <s v="No"/>
    <s v="No"/>
    <s v="No"/>
    <s v="No"/>
    <s v="No"/>
    <s v="No"/>
    <s v="No"/>
    <s v="Not Sure"/>
    <s v="Yes"/>
    <s v="No"/>
    <s v="No"/>
    <s v="No"/>
    <s v="No"/>
    <s v="No"/>
    <s v="Yes"/>
    <s v="Yes"/>
    <s v="Yes"/>
    <s v="Yes"/>
    <s v="Yes"/>
    <s v="Yes"/>
    <s v="No"/>
    <s v="Yes"/>
    <s v="No"/>
    <s v="No"/>
    <s v="Yes"/>
    <s v="Some Impact"/>
    <s v="N/A"/>
    <s v="N/A"/>
    <s v="N/A"/>
    <s v="N/A"/>
    <s v="Some Impact"/>
    <s v="N/A"/>
    <s v="High Impact"/>
    <s v="High Impact"/>
    <s v="N/A"/>
    <s v="High Impact"/>
    <s v="High Impact"/>
    <s v="High Impact"/>
    <x v="23"/>
    <s v="No"/>
    <s v="No"/>
    <s v="No"/>
    <s v="No"/>
    <s v="Yes"/>
    <s v="No"/>
    <s v="No"/>
    <s v="No"/>
    <s v="No"/>
    <x v="0"/>
    <s v="Yes"/>
    <s v="Yes"/>
    <s v="No"/>
    <s v="Yes"/>
    <s v="No"/>
    <s v="No"/>
    <s v="Yes"/>
    <s v="No"/>
    <x v="1"/>
    <s v="Hispanic or Latino"/>
    <x v="0"/>
    <x v="4"/>
  </r>
  <r>
    <s v="2022/10/18 11:44:22 AM EST"/>
    <x v="1"/>
    <s v="Yes"/>
    <s v="Yes"/>
    <s v="No"/>
    <s v="No"/>
    <s v="Yes"/>
    <s v="Yes"/>
    <s v="Yes"/>
    <s v="Yes"/>
    <s v="Yes"/>
    <s v="Yes"/>
    <s v="Yes"/>
    <s v="Yes"/>
    <s v="No"/>
    <s v="No"/>
    <s v="No"/>
    <s v="High Impact"/>
    <s v="High Impact"/>
    <s v="High Impact"/>
    <s v="High Impact"/>
    <s v="High Impact"/>
    <s v="High Impact"/>
    <s v="High Impact"/>
    <s v="High Impact"/>
    <s v="No Impact"/>
    <s v="High Impact"/>
    <s v="High Impact"/>
    <s v="No Impact"/>
    <s v="No Impact"/>
    <s v="No Impact"/>
    <s v="No Impact"/>
    <s v="No Impact"/>
    <s v="Yes"/>
    <s v="No"/>
    <s v="No"/>
    <s v="No"/>
    <s v="No"/>
    <s v="No"/>
    <s v="No"/>
    <s v="No"/>
    <s v="No"/>
    <s v="No"/>
    <s v="No"/>
    <s v="No"/>
    <s v="No"/>
    <s v="No"/>
    <s v="No"/>
    <s v="No"/>
    <s v="No"/>
    <s v="Yes"/>
    <s v="Yes"/>
    <s v="Yes"/>
    <s v="Yes"/>
    <s v="Yes"/>
    <s v="Yes"/>
    <s v="Yes"/>
    <s v="Yes"/>
    <s v="Yes"/>
    <s v="Yes"/>
    <s v="Yes"/>
    <s v="N/A"/>
    <s v="N/A"/>
    <s v="N/A"/>
    <s v="Some Impact"/>
    <s v="N/A"/>
    <s v="N/A"/>
    <s v="N/A"/>
    <s v="N/A"/>
    <s v="N/A"/>
    <s v="N/A"/>
    <s v="N/A"/>
    <s v="N/A"/>
    <s v="N/A"/>
    <x v="2"/>
    <s v="Yes"/>
    <s v="Yes"/>
    <s v="Yes"/>
    <s v="Don't recall"/>
    <s v="Don't recall"/>
    <s v="Don't recall"/>
    <s v="Don't recall"/>
    <s v="Don't recall"/>
    <s v="Don't recall"/>
    <x v="4"/>
    <s v="Yes"/>
    <s v="Yes"/>
    <s v="No"/>
    <s v="No"/>
    <s v="No"/>
    <s v="No"/>
    <s v="Yes"/>
    <s v="No"/>
    <x v="0"/>
    <s v="Black/African American"/>
    <x v="2"/>
    <x v="3"/>
  </r>
  <r>
    <s v="2022/10/18 11:46:47 AM EST"/>
    <x v="1"/>
    <s v="Yes"/>
    <s v="Yes"/>
    <s v="Yes"/>
    <s v="Yes"/>
    <s v="No"/>
    <s v="No"/>
    <s v="Yes"/>
    <s v="Yes"/>
    <s v="No"/>
    <s v="No"/>
    <s v="No"/>
    <s v="No"/>
    <s v="No"/>
    <s v="No"/>
    <s v="Yes"/>
    <s v="N/A"/>
    <s v="N/A"/>
    <s v="High Impact"/>
    <s v="N/A"/>
    <s v="N/A"/>
    <s v="N/A"/>
    <s v="N/A"/>
    <s v="N/A"/>
    <s v="High Impact"/>
    <s v="N/A"/>
    <s v="N/A"/>
    <s v="N/A"/>
    <s v="N/A"/>
    <s v="N/A"/>
    <s v="High Impact"/>
    <s v="High Impact"/>
    <s v="Yes"/>
    <s v="No"/>
    <s v="Yes"/>
    <s v="No"/>
    <s v="No"/>
    <s v="No"/>
    <s v="Yes"/>
    <s v="No"/>
    <s v="No"/>
    <s v="Yes"/>
    <s v="Yes"/>
    <s v="No"/>
    <s v="No"/>
    <s v="No"/>
    <s v="Yes"/>
    <s v="No"/>
    <s v="No"/>
    <s v="Yes"/>
    <s v="No"/>
    <s v="No"/>
    <s v="Yes"/>
    <s v="No"/>
    <s v="No"/>
    <s v="No"/>
    <s v="No"/>
    <s v="No"/>
    <s v="No"/>
    <s v="Yes"/>
    <s v="N/A"/>
    <s v="N/A"/>
    <s v="N/A"/>
    <s v="N/A"/>
    <s v="N/A"/>
    <s v="N/A"/>
    <s v="N/A"/>
    <s v="N/A"/>
    <s v="N/A"/>
    <s v="N/A"/>
    <s v="N/A"/>
    <s v="N/A"/>
    <s v="High Impact"/>
    <x v="8"/>
    <s v="Yes"/>
    <s v="No"/>
    <s v="No"/>
    <s v="No"/>
    <s v="Yes"/>
    <s v="No"/>
    <s v="No"/>
    <s v="No"/>
    <s v="Yes"/>
    <x v="4"/>
    <s v="No"/>
    <s v="No"/>
    <s v="Yes"/>
    <s v="No"/>
    <s v="No"/>
    <s v="Yes"/>
    <s v="Yes"/>
    <s v="Yes"/>
    <x v="0"/>
    <s v="Hispanic or Latino;Black/African American"/>
    <x v="4"/>
    <x v="0"/>
  </r>
  <r>
    <s v="2022/10/18 4:42:09 PM EST"/>
    <x v="1"/>
    <s v="No"/>
    <s v="No"/>
    <s v="No"/>
    <s v="No"/>
    <s v="No"/>
    <s v="No"/>
    <s v="No"/>
    <s v="No"/>
    <s v="No"/>
    <s v="No"/>
    <s v="No"/>
    <s v="No"/>
    <s v="No"/>
    <s v="No"/>
    <s v="Yes"/>
    <s v="No Impact"/>
    <s v="No Impact"/>
    <s v="No Impact"/>
    <s v="No Impact"/>
    <s v="No Impact"/>
    <s v="No Impact"/>
    <s v="No Impact"/>
    <s v="No Impact"/>
    <s v="No Impact"/>
    <s v="No Impact"/>
    <s v="No Impact"/>
    <s v="No Impact"/>
    <s v="No Impact"/>
    <s v="No Impact"/>
    <s v="High Impact"/>
    <s v="High Impact"/>
    <s v="No"/>
    <s v="No"/>
    <s v="No"/>
    <s v="No"/>
    <s v="No"/>
    <s v="No"/>
    <s v="Yes"/>
    <s v="Yes"/>
    <s v="No"/>
    <s v="No"/>
    <s v="No"/>
    <s v="No"/>
    <s v="No"/>
    <s v="No"/>
    <s v="No"/>
    <s v="No"/>
    <s v="No"/>
    <s v="No"/>
    <s v="No"/>
    <s v="No"/>
    <s v="No"/>
    <s v="No"/>
    <s v="No"/>
    <s v="No"/>
    <s v="No"/>
    <s v="No"/>
    <s v="No"/>
    <s v="Yes"/>
    <s v="No Impact"/>
    <s v="No Impact"/>
    <s v="No Impact"/>
    <s v="No Impact"/>
    <s v="No Impact"/>
    <s v="No Impact"/>
    <s v="No Impact"/>
    <s v="No Impact"/>
    <s v="No Impact"/>
    <s v="No Impact"/>
    <s v="No Impact"/>
    <s v="No Impact"/>
    <s v="No Impact"/>
    <x v="8"/>
    <s v="No"/>
    <s v="No"/>
    <s v="No"/>
    <s v="No"/>
    <s v="No"/>
    <s v="No"/>
    <s v="No"/>
    <s v="No"/>
    <s v="Yes"/>
    <x v="2"/>
    <s v="No"/>
    <s v="No"/>
    <s v="No"/>
    <s v="Yes"/>
    <s v="No"/>
    <s v="No"/>
    <s v="No"/>
    <s v="No"/>
    <x v="1"/>
    <s v="Asian"/>
    <x v="5"/>
    <x v="0"/>
  </r>
  <r>
    <s v="2022/10/18 5:22:47 PM EST"/>
    <x v="1"/>
    <s v="No"/>
    <s v="No"/>
    <s v="No"/>
    <s v="Yes"/>
    <s v="Yes"/>
    <s v="No"/>
    <s v="Yes"/>
    <s v="No"/>
    <s v="No"/>
    <s v="No"/>
    <s v="No"/>
    <s v="No"/>
    <s v="No"/>
    <s v="No"/>
    <s v="No"/>
    <s v="No Impact"/>
    <s v="High Impact"/>
    <s v="Some Impact"/>
    <s v="No Impact"/>
    <s v="Some Impact"/>
    <s v="No Impact"/>
    <s v="Some Impact"/>
    <s v="No Impact"/>
    <s v="No Impact"/>
    <s v="Some Impact"/>
    <s v="No Impact"/>
    <s v="No Impact"/>
    <s v="No Impact"/>
    <s v="No Impact"/>
    <s v="High Impact"/>
    <s v="No Impact"/>
    <s v="No"/>
    <s v="No"/>
    <s v="No"/>
    <s v="No"/>
    <s v="No"/>
    <s v="No"/>
    <s v="No"/>
    <s v="No"/>
    <s v="No"/>
    <s v="No"/>
    <s v="No"/>
    <s v="No"/>
    <s v="No"/>
    <s v="No"/>
    <s v="No"/>
    <s v="No"/>
    <s v="No"/>
    <s v="No"/>
    <s v="No"/>
    <s v="No"/>
    <s v="Yes"/>
    <s v="No"/>
    <s v="No"/>
    <s v="No"/>
    <s v="No"/>
    <s v="No"/>
    <s v="No"/>
    <s v="Yes"/>
    <s v="No Impact"/>
    <s v="No Impact"/>
    <s v="No Impact"/>
    <s v="No Impact"/>
    <s v="No Impact"/>
    <s v="No Impact"/>
    <s v="No Impact"/>
    <s v="No Impact"/>
    <s v="No Impact"/>
    <s v="No Impact"/>
    <s v="No Impact"/>
    <s v="No Impact"/>
    <s v="No Impact"/>
    <x v="8"/>
    <s v="No"/>
    <s v="No"/>
    <s v="No"/>
    <s v="No"/>
    <s v="No"/>
    <s v="No"/>
    <s v="No"/>
    <s v="No"/>
    <s v="No"/>
    <x v="3"/>
    <s v="No"/>
    <s v="Yes"/>
    <s v="No"/>
    <s v="No"/>
    <s v="No"/>
    <s v="No"/>
    <s v="No"/>
    <s v="No"/>
    <x v="1"/>
    <s v="White/Caucasian"/>
    <x v="1"/>
    <x v="1"/>
  </r>
  <r>
    <s v="2022/10/18 5:22:56 PM EST"/>
    <x v="1"/>
    <s v="Yes"/>
    <s v="Yes"/>
    <s v="Yes"/>
    <s v="Yes"/>
    <s v="Yes"/>
    <s v="Yes"/>
    <s v="Yes"/>
    <s v="Yes"/>
    <s v="Yes"/>
    <s v="No"/>
    <s v="No"/>
    <s v="No"/>
    <s v="No"/>
    <s v="No"/>
    <s v="No"/>
    <s v="High Impact"/>
    <s v="High Impact"/>
    <s v="High Impact"/>
    <s v="High Impact"/>
    <s v="High Impact"/>
    <s v="High Impact"/>
    <s v="High Impact"/>
    <s v="High Impact"/>
    <s v="High Impact"/>
    <s v="High Impact"/>
    <s v="High Impact"/>
    <s v="High Impact"/>
    <s v="No Impact"/>
    <s v="No Impact"/>
    <s v="High Impact"/>
    <s v="No Impact"/>
    <s v="Yes"/>
    <s v="No"/>
    <s v="Yes"/>
    <s v="Yes"/>
    <s v="No"/>
    <s v="No"/>
    <s v="Yes"/>
    <s v="No"/>
    <s v="No"/>
    <s v="Yes"/>
    <s v="Yes"/>
    <s v="Yes"/>
    <s v="Yes"/>
    <s v="No"/>
    <s v="No"/>
    <s v="No"/>
    <s v="No"/>
    <s v="Yes"/>
    <s v="Yes"/>
    <s v="Yes"/>
    <s v="Yes"/>
    <s v="No"/>
    <s v="Yes"/>
    <s v="Yes"/>
    <s v="Yes"/>
    <s v="No"/>
    <s v="Yes"/>
    <s v="Yes"/>
    <s v="High Impact"/>
    <s v="No Impact"/>
    <s v="High Impact"/>
    <s v="High Impact"/>
    <s v="No Impact"/>
    <s v="No Impact"/>
    <s v="No Impact"/>
    <s v="No Impact"/>
    <s v="No Impact"/>
    <s v="No Impact"/>
    <s v="No Impact"/>
    <s v="No Impact"/>
    <s v="No Impact"/>
    <x v="2"/>
    <s v="No"/>
    <s v="No"/>
    <s v="No"/>
    <s v="Yes"/>
    <s v="Yes"/>
    <s v="No"/>
    <s v="No"/>
    <s v="No"/>
    <s v="No"/>
    <x v="1"/>
    <s v="Yes"/>
    <s v="Yes"/>
    <s v="No"/>
    <s v="Yes"/>
    <s v="Yes"/>
    <s v="Yes"/>
    <s v="No"/>
    <s v="Yes"/>
    <x v="0"/>
    <s v="Hispanic or Latino"/>
    <x v="0"/>
    <x v="0"/>
  </r>
  <r>
    <s v="2022/10/18 5:23:04 PM EST"/>
    <x v="1"/>
    <s v="No"/>
    <s v="No"/>
    <s v="No"/>
    <s v="No"/>
    <s v="No"/>
    <s v="No"/>
    <s v="No"/>
    <s v="Yes"/>
    <s v="No"/>
    <s v="No"/>
    <s v="No"/>
    <s v="No"/>
    <s v="No"/>
    <s v="No"/>
    <s v="Don't recall"/>
    <s v="High Impact"/>
    <s v="High Impact"/>
    <s v="Some Impact"/>
    <s v="No Impact"/>
    <s v="No Impact"/>
    <s v="No Impact"/>
    <s v="No Impact"/>
    <s v="Some Impact"/>
    <s v="No Impact"/>
    <s v="Some Impact"/>
    <s v="No Impact"/>
    <s v="Some Impact"/>
    <s v="High Impact"/>
    <s v="Some Impact"/>
    <s v="No Impact"/>
    <s v="No Impact"/>
    <s v="No"/>
    <s v="No"/>
    <s v="No"/>
    <s v="No"/>
    <s v="No"/>
    <s v="No"/>
    <s v="No"/>
    <s v="No"/>
    <s v="No"/>
    <s v="No"/>
    <s v="No"/>
    <s v="No"/>
    <s v="No"/>
    <s v="No"/>
    <s v="No"/>
    <s v="No"/>
    <s v="No"/>
    <s v="No"/>
    <s v="No"/>
    <s v="No"/>
    <s v="No"/>
    <s v="No"/>
    <s v="No"/>
    <s v="No"/>
    <s v="No"/>
    <s v="No"/>
    <s v="No"/>
    <s v="Yes"/>
    <s v="No Impact"/>
    <s v="No Impact"/>
    <s v="No Impact"/>
    <s v="No Impact"/>
    <s v="No Impact"/>
    <s v="No Impact"/>
    <s v="No Impact"/>
    <s v="No Impact"/>
    <s v="No Impact"/>
    <s v="No Impact"/>
    <s v="No Impact"/>
    <s v="No Impact"/>
    <s v="Some Impact"/>
    <x v="2"/>
    <s v="No"/>
    <s v="No"/>
    <s v="No"/>
    <s v="No"/>
    <s v="No"/>
    <s v="No"/>
    <s v="No"/>
    <s v="No"/>
    <s v="No"/>
    <x v="2"/>
    <s v="No"/>
    <s v="No"/>
    <s v="No"/>
    <s v="No"/>
    <s v="No"/>
    <s v="No"/>
    <s v="No"/>
    <s v="No"/>
    <x v="0"/>
    <s v="Hispanic or Latino"/>
    <x v="0"/>
    <x v="1"/>
  </r>
  <r>
    <s v="2022/10/18 5:23:09 PM EST"/>
    <x v="1"/>
    <s v="Don't recall"/>
    <s v="Don't recall"/>
    <s v="Don't recall"/>
    <s v="Don't recall"/>
    <s v="Don't recall"/>
    <s v="Don't recall"/>
    <s v="Don't recall"/>
    <s v="Don't recall"/>
    <s v="Don't recall"/>
    <s v="Don't recall"/>
    <s v="Don't recall"/>
    <s v="Don't recall"/>
    <s v="Don't recall"/>
    <s v="Don't recall"/>
    <s v="Yes"/>
    <s v="Some Impact"/>
    <s v="Some Impact"/>
    <s v="No Impact"/>
    <s v="Some Impact"/>
    <s v="No Impact"/>
    <s v="No Impact"/>
    <s v="No Impact"/>
    <s v="Some Impact"/>
    <s v="Some Impact"/>
    <s v="No Impact"/>
    <s v="No Impact"/>
    <s v="No Impact"/>
    <s v="No Impact"/>
    <s v="No Impact"/>
    <s v="Some Impact"/>
    <s v="No Impact"/>
    <s v="No"/>
    <s v="No"/>
    <s v="No"/>
    <s v="No"/>
    <s v="No"/>
    <s v="No"/>
    <s v="No"/>
    <s v="No"/>
    <s v="No"/>
    <s v="No"/>
    <s v="No"/>
    <s v="No"/>
    <s v="No"/>
    <s v="No"/>
    <s v="No"/>
    <s v="No"/>
    <s v="No"/>
    <s v="Yes"/>
    <s v="No"/>
    <s v="No"/>
    <s v="Yes"/>
    <s v="No"/>
    <s v="No"/>
    <s v="No"/>
    <s v="No"/>
    <s v="No"/>
    <s v="No"/>
    <s v="Yes"/>
    <s v="No Impact"/>
    <s v="No Impact"/>
    <s v="No Impact"/>
    <s v="No Impact"/>
    <s v="No Impact"/>
    <s v="No Impact"/>
    <s v="No Impact"/>
    <s v="No Impact"/>
    <s v="No Impact"/>
    <s v="No Impact"/>
    <s v="No Impact"/>
    <s v="No Impact"/>
    <s v="High Impact"/>
    <x v="3"/>
    <s v="No"/>
    <s v="No"/>
    <s v="No"/>
    <s v="No"/>
    <s v="Yes"/>
    <s v="No"/>
    <s v="No"/>
    <s v="No"/>
    <s v="No"/>
    <x v="2"/>
    <s v="No"/>
    <s v="No"/>
    <s v="No"/>
    <s v="No"/>
    <s v="No"/>
    <s v="No"/>
    <s v="No"/>
    <s v="No"/>
    <x v="1"/>
    <s v="Black/African American"/>
    <x v="2"/>
    <x v="0"/>
  </r>
  <r>
    <s v="2022/10/18 5:23:33 PM EST"/>
    <x v="1"/>
    <s v="No"/>
    <s v="Yes"/>
    <s v="Yes"/>
    <s v="Yes"/>
    <s v="Yes"/>
    <s v="Yes"/>
    <s v="Yes"/>
    <s v="Yes"/>
    <s v="No"/>
    <s v="No"/>
    <s v="Yes"/>
    <s v="No"/>
    <s v="No"/>
    <s v="Yes"/>
    <s v="No"/>
    <s v="High Impact"/>
    <s v="High Impact"/>
    <s v="Some Impact"/>
    <s v="Some Impact"/>
    <s v="High Impact"/>
    <s v="No Impact"/>
    <s v="High Impact"/>
    <s v="High Impact"/>
    <s v="High Impact"/>
    <s v="No Impact"/>
    <s v="No Impact"/>
    <s v="No Impact"/>
    <s v="No Impact"/>
    <s v="No Impact"/>
    <s v="High Impact"/>
    <s v="No Impact"/>
    <s v="No"/>
    <s v="No"/>
    <s v="No"/>
    <s v="No"/>
    <s v="No"/>
    <s v="No"/>
    <s v="No"/>
    <s v="No"/>
    <s v="No"/>
    <s v="No"/>
    <s v="No"/>
    <s v="No"/>
    <s v="No"/>
    <s v="No"/>
    <s v="Yes"/>
    <s v="No"/>
    <s v="No"/>
    <s v="Yes"/>
    <s v="Yes"/>
    <s v="Yes"/>
    <s v="No"/>
    <s v="No"/>
    <s v="No"/>
    <s v="No"/>
    <s v="No"/>
    <s v="No"/>
    <s v="No"/>
    <s v="Yes"/>
    <s v="No Impact"/>
    <s v="No Impact"/>
    <s v="No Impact"/>
    <s v="No Impact"/>
    <s v="No Impact"/>
    <s v="No Impact"/>
    <s v="No Impact"/>
    <s v="No Impact"/>
    <s v="No Impact"/>
    <s v="No Impact"/>
    <s v="No Impact"/>
    <s v="No Impact"/>
    <s v="No Impact"/>
    <x v="17"/>
    <s v="No"/>
    <s v="No"/>
    <s v="No"/>
    <s v="No"/>
    <s v="Yes"/>
    <s v="No"/>
    <s v="No"/>
    <s v="No"/>
    <s v="No"/>
    <x v="2"/>
    <s v="No"/>
    <s v="No"/>
    <s v="No"/>
    <s v="No"/>
    <s v="No"/>
    <s v="No"/>
    <s v="No"/>
    <s v="No"/>
    <x v="0"/>
    <s v="White/Caucasian"/>
    <x v="1"/>
    <x v="1"/>
  </r>
  <r>
    <s v="2022/10/18 5:23:42 PM EST"/>
    <x v="1"/>
    <s v="Don't recall"/>
    <s v="Don't recall"/>
    <s v="Don't recall"/>
    <s v="Yes"/>
    <s v="Don't recall"/>
    <s v="Don't recall"/>
    <s v="Don't recall"/>
    <s v="Don't recall"/>
    <s v="Don't recall"/>
    <s v="Don't recall"/>
    <s v="Don't recall"/>
    <s v="Don't recall"/>
    <s v="Don't recall"/>
    <s v="Don't recall"/>
    <s v="Don't recall"/>
    <s v="High Impact"/>
    <s v="High Impact"/>
    <s v="N/A"/>
    <s v="N/A"/>
    <s v="N/A"/>
    <s v="N/A"/>
    <s v="N/A"/>
    <s v="High Impact"/>
    <s v="N/A"/>
    <s v="N/A"/>
    <s v="N/A"/>
    <s v="N/A"/>
    <s v="N/A"/>
    <s v="N/A"/>
    <s v="N/A"/>
    <s v="N/A"/>
    <s v="No"/>
    <s v="No"/>
    <s v="No"/>
    <s v="No"/>
    <s v="No"/>
    <s v="No"/>
    <s v="No"/>
    <s v="No"/>
    <s v="No"/>
    <s v="No"/>
    <s v="No"/>
    <s v="No"/>
    <s v="No"/>
    <s v="No"/>
    <s v="No"/>
    <s v="No"/>
    <s v="No"/>
    <s v="No"/>
    <s v="No"/>
    <s v="No"/>
    <s v="Yes"/>
    <s v="No"/>
    <s v="No"/>
    <s v="No"/>
    <s v="No"/>
    <s v="No"/>
    <s v="No"/>
    <s v="No"/>
    <s v="N/A"/>
    <s v="N/A"/>
    <s v="N/A"/>
    <s v="N/A"/>
    <s v="N/A"/>
    <s v="N/A"/>
    <s v="N/A"/>
    <s v="N/A"/>
    <s v="N/A"/>
    <s v="N/A"/>
    <s v="N/A"/>
    <s v="N/A"/>
    <s v="N/A"/>
    <x v="2"/>
    <s v="No"/>
    <s v="No"/>
    <s v="No"/>
    <s v="No"/>
    <s v="No"/>
    <s v="No"/>
    <s v="No"/>
    <s v="No"/>
    <s v="No"/>
    <x v="0"/>
    <s v="No"/>
    <s v="No"/>
    <s v="No"/>
    <s v="No"/>
    <s v="No"/>
    <s v="No"/>
    <s v="Yes"/>
    <s v="No"/>
    <x v="1"/>
    <s v="Asian"/>
    <x v="5"/>
    <x v="1"/>
  </r>
  <r>
    <s v="2022/10/18 5:23:52 PM EST"/>
    <x v="1"/>
    <s v="No"/>
    <s v="No"/>
    <s v="No"/>
    <s v="Yes"/>
    <s v="Yes"/>
    <s v="No"/>
    <s v="No"/>
    <s v="Yes"/>
    <s v="No"/>
    <s v="No"/>
    <s v="No"/>
    <s v="No"/>
    <s v="No"/>
    <s v="No"/>
    <s v="No"/>
    <s v="High Impact"/>
    <s v="Some Impact"/>
    <s v="No Impact"/>
    <s v="No Impact"/>
    <s v="No Impact"/>
    <s v="No Impact"/>
    <s v="No Impact"/>
    <s v="Some Impact"/>
    <s v="Some Impact"/>
    <s v="No Impact"/>
    <s v="No Impact"/>
    <s v="No Impact"/>
    <s v="No Impact"/>
    <s v="No Impact"/>
    <s v="High Impact"/>
    <s v="No Impact"/>
    <s v="No"/>
    <s v="Yes"/>
    <s v="No"/>
    <s v="No"/>
    <s v="No"/>
    <s v="No"/>
    <s v="No"/>
    <s v="No"/>
    <s v="No"/>
    <s v="No"/>
    <s v="No"/>
    <s v="No"/>
    <s v="No"/>
    <s v="No"/>
    <s v="No"/>
    <s v="No"/>
    <s v="No"/>
    <s v="No"/>
    <s v="No"/>
    <s v="No"/>
    <s v="Yes"/>
    <s v="No"/>
    <s v="No"/>
    <s v="No"/>
    <s v="No"/>
    <s v="No"/>
    <s v="No"/>
    <s v="Yes"/>
    <s v="No Impact"/>
    <s v="No Impact"/>
    <s v="No Impact"/>
    <s v="No Impact"/>
    <s v="No Impact"/>
    <s v="No Impact"/>
    <s v="No Impact"/>
    <s v="No Impact"/>
    <s v="No Impact"/>
    <s v="No Impact"/>
    <s v="No Impact"/>
    <s v="No Impact"/>
    <s v="No Impact"/>
    <x v="2"/>
    <s v="No"/>
    <s v="No"/>
    <s v="No"/>
    <s v="No"/>
    <s v="No"/>
    <s v="No"/>
    <s v="No"/>
    <s v="No"/>
    <s v="No"/>
    <x v="2"/>
    <s v="No"/>
    <s v="No"/>
    <s v="No"/>
    <s v="No"/>
    <s v="No"/>
    <s v="No"/>
    <s v="No"/>
    <s v="No"/>
    <x v="0"/>
    <s v="Hispanic or Latino"/>
    <x v="0"/>
    <x v="0"/>
  </r>
  <r>
    <s v="2022/10/18 5:23:53 PM EST"/>
    <x v="1"/>
    <s v="No"/>
    <s v="No"/>
    <s v="No"/>
    <s v="Yes"/>
    <s v="Yes"/>
    <s v="Yes"/>
    <s v="Yes"/>
    <s v="Yes"/>
    <s v="No"/>
    <s v="No"/>
    <s v="No"/>
    <s v="No"/>
    <s v="No"/>
    <s v="Yes"/>
    <s v="Don't recall"/>
    <s v="High Impact"/>
    <s v="High Impact"/>
    <s v="Some Impact"/>
    <s v="No Impact"/>
    <s v="No Impact"/>
    <s v="No Impact"/>
    <s v="Some Impact"/>
    <s v="No Impact"/>
    <s v="No Impact"/>
    <s v="High Impact"/>
    <s v="No Impact"/>
    <s v="No Impact"/>
    <s v="No Impact"/>
    <s v="No Impact"/>
    <s v="High Impact"/>
    <s v="High Impact"/>
    <s v="Yes"/>
    <s v="No"/>
    <s v="No"/>
    <s v="No"/>
    <s v="No"/>
    <s v="No"/>
    <s v="No"/>
    <s v="Yes"/>
    <s v="No"/>
    <s v="No"/>
    <s v="No"/>
    <s v="No"/>
    <s v="No"/>
    <s v="No"/>
    <s v="No"/>
    <s v="No"/>
    <s v="No"/>
    <s v="No"/>
    <s v="No"/>
    <s v="No"/>
    <s v="Yes"/>
    <s v="No"/>
    <s v="Yes"/>
    <s v="No"/>
    <s v="No"/>
    <s v="No"/>
    <s v="No"/>
    <s v="Yes"/>
    <s v="No Impact"/>
    <s v="No Impact"/>
    <s v="No Impact"/>
    <s v="No Impact"/>
    <s v="No Impact"/>
    <s v="No Impact"/>
    <s v="No Impact"/>
    <s v="No Impact"/>
    <s v="No Impact"/>
    <s v="No Impact"/>
    <s v="No Impact"/>
    <s v="No Impact"/>
    <s v="No Impact"/>
    <x v="1"/>
    <s v="No"/>
    <s v="No"/>
    <s v="No"/>
    <s v="No"/>
    <s v="Yes"/>
    <s v="No"/>
    <s v="No"/>
    <s v="No"/>
    <s v="No"/>
    <x v="0"/>
    <s v="No"/>
    <s v="No"/>
    <s v="No"/>
    <s v="No"/>
    <s v="No"/>
    <s v="No"/>
    <s v="No"/>
    <s v="No"/>
    <x v="0"/>
    <s v="Hispanic or Latino"/>
    <x v="0"/>
    <x v="1"/>
  </r>
  <r>
    <s v="2022/10/18 5:24:21 PM EST"/>
    <x v="1"/>
    <s v="No"/>
    <s v="No"/>
    <s v="No"/>
    <s v="Yes"/>
    <s v="Yes"/>
    <s v="Yes"/>
    <s v="Yes"/>
    <s v="Yes"/>
    <s v="No"/>
    <s v="No"/>
    <s v="No"/>
    <s v="No"/>
    <s v="No"/>
    <s v="No"/>
    <s v="No"/>
    <s v="High Impact"/>
    <s v="High Impact"/>
    <s v="No Impact"/>
    <s v="Some Impact"/>
    <s v="Some Impact"/>
    <s v="Some Impact"/>
    <s v="High Impact"/>
    <s v="No Impact"/>
    <s v="No Impact"/>
    <s v="High Impact"/>
    <s v="No Impact"/>
    <s v="High Impact"/>
    <s v="High Impact"/>
    <s v="No Impact"/>
    <s v="High Impact"/>
    <s v="No Impact"/>
    <s v="No"/>
    <s v="No"/>
    <s v="No"/>
    <s v="No"/>
    <s v="No"/>
    <s v="No"/>
    <s v="No"/>
    <s v="No"/>
    <s v="No"/>
    <s v="No"/>
    <s v="No"/>
    <s v="No"/>
    <s v="No"/>
    <s v="No"/>
    <s v="No"/>
    <s v="No"/>
    <s v="No"/>
    <s v="Yes"/>
    <s v="Yes"/>
    <s v="No"/>
    <s v="Yes"/>
    <s v="No"/>
    <s v="Yes"/>
    <s v="No"/>
    <s v="No"/>
    <s v="No"/>
    <s v="No"/>
    <s v="No"/>
    <s v="No Impact"/>
    <s v="No Impact"/>
    <s v="No Impact"/>
    <s v="No Impact"/>
    <s v="No Impact"/>
    <s v="No Impact"/>
    <s v="No Impact"/>
    <s v="Some Impact"/>
    <s v="No Impact"/>
    <s v="No Impact"/>
    <s v="No Impact"/>
    <s v="No Impact"/>
    <s v="Some Impact"/>
    <x v="3"/>
    <s v="No"/>
    <s v="No"/>
    <s v="No"/>
    <s v="No"/>
    <s v="No"/>
    <s v="No"/>
    <s v="No"/>
    <s v="No"/>
    <s v="Yes"/>
    <x v="3"/>
    <s v="No"/>
    <s v="Yes"/>
    <s v="Yes"/>
    <s v="No"/>
    <s v="No"/>
    <s v="No"/>
    <s v="No"/>
    <s v="No"/>
    <x v="0"/>
    <s v="Multi-Racial"/>
    <x v="4"/>
    <x v="1"/>
  </r>
  <r>
    <s v="2022/10/18 5:26:03 PM EST"/>
    <x v="1"/>
    <s v="No"/>
    <s v="No"/>
    <s v="No"/>
    <s v="Yes"/>
    <s v="Yes"/>
    <s v="No"/>
    <s v="No"/>
    <s v="No"/>
    <s v="No"/>
    <s v="No"/>
    <s v="No"/>
    <s v="No"/>
    <s v="No"/>
    <s v="No"/>
    <s v="Yes"/>
    <s v="N/A"/>
    <s v="Some Impact"/>
    <s v="High Impact"/>
    <s v="No Impact"/>
    <s v="No Impact"/>
    <s v="N/A"/>
    <s v="N/A"/>
    <s v="Some Impact"/>
    <s v="N/A"/>
    <s v="N/A"/>
    <s v="N/A"/>
    <s v="N/A"/>
    <s v="N/A"/>
    <s v="N/A"/>
    <s v="High Impact"/>
    <s v="No Impact"/>
    <s v="No"/>
    <s v="No"/>
    <s v="No"/>
    <s v="No"/>
    <s v="No"/>
    <s v="No"/>
    <s v="No"/>
    <s v="No"/>
    <s v="No"/>
    <s v="No"/>
    <s v="No"/>
    <s v="No"/>
    <s v="No"/>
    <s v="No"/>
    <s v="No"/>
    <s v="No"/>
    <s v="No"/>
    <s v="No"/>
    <s v="No"/>
    <s v="No"/>
    <s v="No"/>
    <s v="No"/>
    <s v="No"/>
    <s v="No"/>
    <s v="No"/>
    <s v="No"/>
    <s v="No"/>
    <s v="No"/>
    <s v="No Impact"/>
    <s v="No Impact"/>
    <s v="No Impact"/>
    <s v="No Impact"/>
    <s v="No Impact"/>
    <s v="No Impact"/>
    <s v="No Impact"/>
    <s v="No Impact"/>
    <s v="No Impact"/>
    <s v="No Impact"/>
    <s v="No Impact"/>
    <s v="No Impact"/>
    <s v="No Impact"/>
    <x v="15"/>
    <s v="No"/>
    <s v="No"/>
    <s v="No"/>
    <s v="No"/>
    <s v="No"/>
    <s v="No"/>
    <s v="No"/>
    <s v="No"/>
    <s v="Yes"/>
    <x v="2"/>
    <s v="No"/>
    <s v="No"/>
    <s v="No"/>
    <s v="No"/>
    <s v="Yes"/>
    <s v="No"/>
    <s v="No"/>
    <s v="Yes"/>
    <x v="0"/>
    <s v="American Indian/Native American/Alaska Native;Asian"/>
    <x v="4"/>
    <x v="2"/>
  </r>
  <r>
    <s v="2022/10/18 5:26:37 PM EST"/>
    <x v="1"/>
    <s v="No"/>
    <s v="No"/>
    <s v="No"/>
    <s v="No"/>
    <s v="Yes"/>
    <s v="No"/>
    <s v="Yes"/>
    <s v="Yes"/>
    <s v="No"/>
    <s v="No"/>
    <s v="No"/>
    <s v="No"/>
    <s v="No"/>
    <s v="No"/>
    <s v="No"/>
    <s v="Some Impact"/>
    <s v="Some Impact"/>
    <s v="High Impact"/>
    <s v="Some Impact"/>
    <s v="No Impact"/>
    <s v="Some Impact"/>
    <s v="Some Impact"/>
    <s v="High Impact"/>
    <s v="Some Impact"/>
    <s v="No Impact"/>
    <s v="Some Impact"/>
    <s v="No Impact"/>
    <s v="No Impact"/>
    <s v="No Impact"/>
    <s v="No Impact"/>
    <s v="No Impact"/>
    <s v="No"/>
    <s v="No"/>
    <s v="No"/>
    <s v="No"/>
    <s v="No"/>
    <s v="No"/>
    <s v="No"/>
    <s v="No"/>
    <s v="No"/>
    <s v="No"/>
    <s v="No"/>
    <s v="No"/>
    <s v="No"/>
    <s v="No"/>
    <s v="No"/>
    <s v="No"/>
    <s v="No"/>
    <s v="Yes"/>
    <s v="Yes"/>
    <s v="Yes"/>
    <s v="Yes"/>
    <s v="Yes"/>
    <s v="Yes"/>
    <s v="No"/>
    <s v="No"/>
    <s v="No"/>
    <s v="No"/>
    <s v="No"/>
    <s v="Some Impact"/>
    <s v="No Impact"/>
    <s v="Some Impact"/>
    <s v="No Impact"/>
    <s v="No Impact"/>
    <s v="No Impact"/>
    <s v="No Impact"/>
    <s v="No Impact"/>
    <s v="No Impact"/>
    <s v="No Impact"/>
    <s v="No Impact"/>
    <s v="Some Impact"/>
    <s v="Some Impact"/>
    <x v="2"/>
    <s v="No"/>
    <s v="No"/>
    <s v="No"/>
    <s v="No"/>
    <s v="No"/>
    <s v="No"/>
    <s v="No"/>
    <s v="No"/>
    <s v="No"/>
    <x v="1"/>
    <s v="Yes"/>
    <s v="Yes"/>
    <s v="Yes"/>
    <s v="Yes"/>
    <s v="Yes"/>
    <s v="Yes"/>
    <s v="Yes"/>
    <s v="Yes"/>
    <x v="1"/>
    <s v="Hispanic or Latino"/>
    <x v="0"/>
    <x v="2"/>
  </r>
  <r>
    <s v="2022/10/18 5:33:38 PM EST"/>
    <x v="1"/>
    <s v="No"/>
    <s v="No"/>
    <s v="No"/>
    <s v="Yes"/>
    <s v="Yes"/>
    <s v="No"/>
    <s v="No"/>
    <s v="No"/>
    <s v="No"/>
    <s v="No"/>
    <s v="No"/>
    <s v="No"/>
    <s v="No"/>
    <s v="No"/>
    <s v="No"/>
    <s v="High Impact"/>
    <s v="High Impact"/>
    <s v="High Impact"/>
    <s v="High Impact"/>
    <s v="High Impact"/>
    <s v="High Impact"/>
    <s v="High Impact"/>
    <s v="High Impact"/>
    <s v="High Impact"/>
    <s v="High Impact"/>
    <s v="High Impact"/>
    <s v="High Impact"/>
    <s v="N/A"/>
    <s v="N/A"/>
    <s v="N/A"/>
    <s v="N/A"/>
    <s v="No"/>
    <s v="No"/>
    <s v="No"/>
    <s v="No"/>
    <s v="No"/>
    <s v="No"/>
    <s v="No"/>
    <s v="No"/>
    <s v="No"/>
    <s v="No"/>
    <s v="No"/>
    <s v="No"/>
    <s v="No"/>
    <s v="No"/>
    <s v="No"/>
    <s v="No"/>
    <s v="No"/>
    <s v="Yes"/>
    <s v="Yes"/>
    <s v="Yes"/>
    <s v="No"/>
    <s v="No"/>
    <s v="Yes"/>
    <s v="No"/>
    <s v="No"/>
    <s v="No"/>
    <s v="No"/>
    <s v="Yes"/>
    <s v="N/A"/>
    <s v="N/A"/>
    <s v="N/A"/>
    <s v="N/A"/>
    <s v="N/A"/>
    <s v="N/A"/>
    <s v="N/A"/>
    <s v="N/A"/>
    <s v="N/A"/>
    <s v="N/A"/>
    <s v="N/A"/>
    <s v="N/A"/>
    <s v="N/A"/>
    <x v="23"/>
    <s v="Yes"/>
    <s v="No"/>
    <s v="No"/>
    <s v="Yes"/>
    <s v="Yes"/>
    <s v="No"/>
    <s v="No"/>
    <s v="No"/>
    <s v="Don't recall"/>
    <x v="3"/>
    <s v="No"/>
    <s v="Yes"/>
    <s v="No"/>
    <s v="No"/>
    <s v="No"/>
    <s v="No"/>
    <s v="No"/>
    <s v="No"/>
    <x v="0"/>
    <s v="Hispanic or Latino"/>
    <x v="0"/>
    <x v="4"/>
  </r>
  <r>
    <s v="2022/10/19 10:52:27 PM EST"/>
    <x v="1"/>
    <s v="Don't recall"/>
    <s v="Don't recall"/>
    <s v="Yes"/>
    <s v="Yes"/>
    <s v="Yes"/>
    <s v="No"/>
    <s v="Yes"/>
    <s v="Yes"/>
    <s v="No"/>
    <s v="No"/>
    <s v="No"/>
    <s v="No"/>
    <s v="No"/>
    <s v="No"/>
    <s v="No"/>
    <s v="High Impact"/>
    <s v="High Impact"/>
    <s v="High Impact"/>
    <s v="Some Impact"/>
    <s v="High Impact"/>
    <s v="No Impact"/>
    <s v="Some Impact"/>
    <s v="High Impact"/>
    <s v="High Impact"/>
    <s v="No Impact"/>
    <s v="No Impact"/>
    <s v="High Impact"/>
    <s v="No Impact"/>
    <s v="No Impact"/>
    <s v="High Impact"/>
    <s v="No Impact"/>
    <s v="No"/>
    <s v="No"/>
    <s v="No"/>
    <s v="No"/>
    <s v="No"/>
    <s v="No"/>
    <s v="No"/>
    <s v="No"/>
    <s v="No"/>
    <s v="No"/>
    <s v="Yes"/>
    <s v="No"/>
    <s v="No"/>
    <s v="No"/>
    <s v="No"/>
    <s v="No"/>
    <s v="No"/>
    <s v="No"/>
    <s v="No"/>
    <s v="No"/>
    <s v="No"/>
    <s v="No"/>
    <s v="No"/>
    <s v="No"/>
    <s v="No"/>
    <s v="No"/>
    <s v="No"/>
    <s v="Yes"/>
    <s v="No Impact"/>
    <s v="No Impact"/>
    <s v="No Impact"/>
    <s v="No Impact"/>
    <s v="No Impact"/>
    <s v="No Impact"/>
    <s v="No Impact"/>
    <s v="No Impact"/>
    <s v="No Impact"/>
    <s v="No Impact"/>
    <s v="No Impact"/>
    <s v="No Impact"/>
    <s v="No Impact"/>
    <x v="8"/>
    <s v="No"/>
    <s v="No"/>
    <s v="No"/>
    <s v="No"/>
    <s v="No"/>
    <s v="No"/>
    <s v="No"/>
    <s v="No"/>
    <s v="No"/>
    <x v="0"/>
    <s v="No"/>
    <s v="No"/>
    <s v="No"/>
    <s v="No"/>
    <s v="No"/>
    <s v="No"/>
    <s v="No"/>
    <s v="No"/>
    <x v="0"/>
    <s v="Hispanic or Latino"/>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Course Number and Course Name">
  <location ref="A3:B7" firstHeaderRow="1" firstDataRow="1" firstDataCol="1"/>
  <pivotFields count="96">
    <pivotField showAll="0"/>
    <pivotField axis="axisRow"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4">
    <i>
      <x/>
    </i>
    <i>
      <x v="1"/>
    </i>
    <i>
      <x v="2"/>
    </i>
    <i t="grand">
      <x/>
    </i>
  </rowItems>
  <colItems count="1">
    <i/>
  </colItems>
  <dataFields count="1">
    <dataField name="# Enrolled" fld="1" subtotal="count" baseField="0" baseItem="0"/>
  </dataFields>
  <chartFormats count="1">
    <chartFormat chart="11" format="0"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4000000}"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84:B91" firstHeaderRow="1" firstDataRow="1" firstDataCol="1" rowPageCount="1" colPageCount="1"/>
  <pivotFields count="97">
    <pivotField showAll="0"/>
    <pivotField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25">
        <item x="19"/>
        <item x="22"/>
        <item x="2"/>
        <item x="1"/>
        <item x="7"/>
        <item x="8"/>
        <item x="5"/>
        <item x="17"/>
        <item x="16"/>
        <item x="4"/>
        <item x="12"/>
        <item x="23"/>
        <item x="3"/>
        <item x="0"/>
        <item h="1" x="21"/>
        <item h="1" x="9"/>
        <item x="11"/>
        <item x="13"/>
        <item x="20"/>
        <item x="10"/>
        <item x="18"/>
        <item x="15"/>
        <item x="14"/>
        <item x="6"/>
        <item t="default"/>
      </items>
    </pivotField>
    <pivotField showAll="0"/>
    <pivotField showAll="0"/>
    <pivotField showAll="0"/>
    <pivotField showAll="0"/>
    <pivotField showAll="0"/>
    <pivotField showAll="0"/>
    <pivotField showAll="0"/>
    <pivotField showAll="0"/>
    <pivotField showAll="0"/>
    <pivotField name="Scale 1 to 5" axis="axisPage" multipleItemSelectionAllowed="1" showAll="0">
      <items count="6">
        <item h="1" x="2"/>
        <item h="1" x="3"/>
        <item h="1" x="0"/>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74"/>
  </rowFields>
  <rowItems count="7">
    <i>
      <x v="2"/>
    </i>
    <i>
      <x v="5"/>
    </i>
    <i>
      <x v="6"/>
    </i>
    <i>
      <x v="8"/>
    </i>
    <i>
      <x v="9"/>
    </i>
    <i>
      <x v="23"/>
    </i>
    <i t="grand">
      <x/>
    </i>
  </rowItems>
  <colItems count="1">
    <i/>
  </colItems>
  <pageFields count="1">
    <pageField fld="84" hier="-1"/>
  </pageFields>
  <dataFields count="1">
    <dataField name="Count of What degree program are you currently enrolled in?" fld="74"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7:B73" firstHeaderRow="1" firstDataRow="1" firstDataCol="1"/>
  <pivotFields count="97">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6">
        <item x="0"/>
        <item x="2"/>
        <item x="1"/>
        <item x="3"/>
        <item x="4"/>
        <item t="default"/>
      </items>
    </pivotField>
  </pivotFields>
  <rowFields count="1">
    <field x="96"/>
  </rowFields>
  <rowItems count="6">
    <i>
      <x/>
    </i>
    <i>
      <x v="1"/>
    </i>
    <i>
      <x v="2"/>
    </i>
    <i>
      <x v="3"/>
    </i>
    <i>
      <x v="4"/>
    </i>
    <i t="grand">
      <x/>
    </i>
  </rowItems>
  <colItems count="1">
    <i/>
  </colItems>
  <dataFields count="1">
    <dataField name="Age Range (%)" fld="96" subtotal="count" showDataAs="percentOfCol" baseField="0" baseItem="0" numFmtId="164"/>
  </dataFields>
  <chartFormats count="1">
    <chartFormat chart="3" format="0"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2:C49" firstHeaderRow="0" firstDataRow="1" firstDataCol="1"/>
  <pivotFields count="97">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7">
        <item x="1"/>
        <item x="0"/>
        <item x="2"/>
        <item x="5"/>
        <item x="4"/>
        <item x="3"/>
        <item t="default"/>
      </items>
    </pivotField>
    <pivotField showAll="0"/>
  </pivotFields>
  <rowFields count="1">
    <field x="95"/>
  </rowFields>
  <rowItems count="7">
    <i>
      <x/>
    </i>
    <i>
      <x v="1"/>
    </i>
    <i>
      <x v="2"/>
    </i>
    <i>
      <x v="3"/>
    </i>
    <i>
      <x v="4"/>
    </i>
    <i>
      <x v="5"/>
    </i>
    <i t="grand">
      <x/>
    </i>
  </rowItems>
  <colFields count="1">
    <field x="-2"/>
  </colFields>
  <colItems count="2">
    <i>
      <x/>
    </i>
    <i i="1">
      <x v="1"/>
    </i>
  </colItems>
  <dataFields count="2">
    <dataField name="Race and Ethnicity (count)" fld="95" subtotal="count" baseField="0" baseItem="0"/>
    <dataField name="Race and Ethnicity (percent)" fld="95" subtotal="count" showDataAs="percentOfCol" baseField="0" baseItem="0" numFmtId="164"/>
  </dataFields>
  <chartFormats count="11">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pivotArea type="data" outline="0" fieldPosition="0">
        <references count="2">
          <reference field="4294967294" count="1" selected="0">
            <x v="1"/>
          </reference>
          <reference field="95" count="1" selected="0">
            <x v="0"/>
          </reference>
        </references>
      </pivotArea>
    </chartFormat>
    <chartFormat chart="5" format="3">
      <pivotArea type="data" outline="0" fieldPosition="0">
        <references count="2">
          <reference field="4294967294" count="1" selected="0">
            <x v="0"/>
          </reference>
          <reference field="95" count="1" selected="0">
            <x v="1"/>
          </reference>
        </references>
      </pivotArea>
    </chartFormat>
    <chartFormat chart="5" format="4">
      <pivotArea type="data" outline="0" fieldPosition="0">
        <references count="2">
          <reference field="4294967294" count="1" selected="0">
            <x v="1"/>
          </reference>
          <reference field="95" count="1" selected="0">
            <x v="1"/>
          </reference>
        </references>
      </pivotArea>
    </chartFormat>
    <chartFormat chart="5" format="5">
      <pivotArea type="data" outline="0" fieldPosition="0">
        <references count="2">
          <reference field="4294967294" count="1" selected="0">
            <x v="0"/>
          </reference>
          <reference field="95" count="1" selected="0">
            <x v="2"/>
          </reference>
        </references>
      </pivotArea>
    </chartFormat>
    <chartFormat chart="5" format="6">
      <pivotArea type="data" outline="0" fieldPosition="0">
        <references count="2">
          <reference field="4294967294" count="1" selected="0">
            <x v="1"/>
          </reference>
          <reference field="95" count="1" selected="0">
            <x v="2"/>
          </reference>
        </references>
      </pivotArea>
    </chartFormat>
    <chartFormat chart="5" format="7">
      <pivotArea type="data" outline="0" fieldPosition="0">
        <references count="2">
          <reference field="4294967294" count="1" selected="0">
            <x v="0"/>
          </reference>
          <reference field="95" count="1" selected="0">
            <x v="3"/>
          </reference>
        </references>
      </pivotArea>
    </chartFormat>
    <chartFormat chart="5" format="8">
      <pivotArea type="data" outline="0" fieldPosition="0">
        <references count="2">
          <reference field="4294967294" count="1" selected="0">
            <x v="1"/>
          </reference>
          <reference field="95" count="1" selected="0">
            <x v="3"/>
          </reference>
        </references>
      </pivotArea>
    </chartFormat>
    <chartFormat chart="5" format="9">
      <pivotArea type="data" outline="0" fieldPosition="0">
        <references count="2">
          <reference field="4294967294" count="1" selected="0">
            <x v="1"/>
          </reference>
          <reference field="95" count="1" selected="0">
            <x v="4"/>
          </reference>
        </references>
      </pivotArea>
    </chartFormat>
    <chartFormat chart="5" format="10">
      <pivotArea type="data" outline="0" fieldPosition="0">
        <references count="2">
          <reference field="4294967294" count="1" selected="0">
            <x v="1"/>
          </reference>
          <reference field="95" count="1" selected="0">
            <x v="5"/>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4:B28" firstHeaderRow="1" firstDataRow="1" firstDataCol="1"/>
  <pivotFields count="97">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1"/>
        <item x="0"/>
        <item x="2"/>
        <item t="default"/>
      </items>
    </pivotField>
    <pivotField showAll="0"/>
    <pivotField showAll="0"/>
    <pivotField showAll="0"/>
  </pivotFields>
  <rowFields count="1">
    <field x="93"/>
  </rowFields>
  <rowItems count="4">
    <i>
      <x/>
    </i>
    <i>
      <x v="1"/>
    </i>
    <i>
      <x v="2"/>
    </i>
    <i t="grand">
      <x/>
    </i>
  </rowItems>
  <colItems count="1">
    <i/>
  </colItems>
  <dataFields count="1">
    <dataField name="% Gender" fld="93" subtotal="count" showDataAs="percentOfCol" baseField="0" baseItem="0" numFmtId="164"/>
  </dataFields>
  <chartFormats count="4">
    <chartFormat chart="8" format="0" series="1">
      <pivotArea type="data" outline="0" fieldPosition="0">
        <references count="1">
          <reference field="4294967294" count="1" selected="0">
            <x v="0"/>
          </reference>
        </references>
      </pivotArea>
    </chartFormat>
    <chartFormat chart="8" format="4">
      <pivotArea type="data" outline="0" fieldPosition="0">
        <references count="2">
          <reference field="4294967294" count="1" selected="0">
            <x v="0"/>
          </reference>
          <reference field="93" count="1" selected="0">
            <x v="0"/>
          </reference>
        </references>
      </pivotArea>
    </chartFormat>
    <chartFormat chart="8" format="5">
      <pivotArea type="data" outline="0" fieldPosition="0">
        <references count="2">
          <reference field="4294967294" count="1" selected="0">
            <x v="0"/>
          </reference>
          <reference field="93" count="1" selected="0">
            <x v="1"/>
          </reference>
        </references>
      </pivotArea>
    </chartFormat>
    <chartFormat chart="8" format="6">
      <pivotArea type="data" outline="0" fieldPosition="0">
        <references count="2">
          <reference field="4294967294" count="1" selected="0">
            <x v="0"/>
          </reference>
          <reference field="93" count="1" selected="0">
            <x v="2"/>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G144"/>
  <sheetViews>
    <sheetView topLeftCell="AQ128" workbookViewId="0">
      <selection activeCell="BO2" sqref="BO2"/>
    </sheetView>
  </sheetViews>
  <sheetFormatPr defaultRowHeight="15" x14ac:dyDescent="0.25"/>
  <cols>
    <col min="1" max="1" width="10.85546875" customWidth="1"/>
    <col min="2" max="2" width="52.28515625" customWidth="1"/>
    <col min="3" max="3" width="11.28515625" customWidth="1"/>
    <col min="20" max="20" width="12.42578125" bestFit="1" customWidth="1"/>
  </cols>
  <sheetData>
    <row r="1" spans="1:111" x14ac:dyDescent="0.25">
      <c r="A1" t="s">
        <v>0</v>
      </c>
      <c r="B1" t="s">
        <v>1</v>
      </c>
      <c r="D1" t="s">
        <v>2</v>
      </c>
      <c r="E1" t="s">
        <v>3</v>
      </c>
      <c r="F1" t="s">
        <v>4</v>
      </c>
      <c r="G1" t="s">
        <v>5</v>
      </c>
      <c r="H1" t="s">
        <v>6</v>
      </c>
      <c r="I1" t="s">
        <v>7</v>
      </c>
      <c r="J1" t="s">
        <v>8</v>
      </c>
      <c r="K1" t="s">
        <v>9</v>
      </c>
      <c r="L1" t="s">
        <v>10</v>
      </c>
      <c r="M1" t="s">
        <v>11</v>
      </c>
      <c r="N1" t="s">
        <v>12</v>
      </c>
      <c r="O1" t="s">
        <v>13</v>
      </c>
      <c r="P1" t="s">
        <v>14</v>
      </c>
      <c r="Q1" t="s">
        <v>15</v>
      </c>
      <c r="R1" t="s">
        <v>16</v>
      </c>
      <c r="U1" t="s">
        <v>17</v>
      </c>
      <c r="V1" t="s">
        <v>18</v>
      </c>
      <c r="W1" t="s">
        <v>19</v>
      </c>
      <c r="X1" t="s">
        <v>20</v>
      </c>
      <c r="Y1" t="s">
        <v>21</v>
      </c>
      <c r="Z1" t="s">
        <v>22</v>
      </c>
      <c r="AA1" t="s">
        <v>23</v>
      </c>
      <c r="AB1" t="s">
        <v>24</v>
      </c>
      <c r="AC1" t="s">
        <v>25</v>
      </c>
      <c r="AD1" t="s">
        <v>26</v>
      </c>
      <c r="AE1" t="s">
        <v>27</v>
      </c>
      <c r="AF1" t="s">
        <v>28</v>
      </c>
      <c r="AG1" t="s">
        <v>29</v>
      </c>
      <c r="AH1" t="s">
        <v>30</v>
      </c>
      <c r="AI1" t="s">
        <v>31</v>
      </c>
      <c r="AJ1" t="s">
        <v>32</v>
      </c>
      <c r="AM1" t="s">
        <v>33</v>
      </c>
      <c r="AN1" t="s">
        <v>34</v>
      </c>
      <c r="AO1" t="s">
        <v>35</v>
      </c>
      <c r="AP1" t="s">
        <v>36</v>
      </c>
      <c r="AQ1" t="s">
        <v>37</v>
      </c>
      <c r="AR1" t="s">
        <v>38</v>
      </c>
      <c r="AS1" t="s">
        <v>39</v>
      </c>
      <c r="AT1" t="s">
        <v>40</v>
      </c>
      <c r="AU1" t="s">
        <v>41</v>
      </c>
      <c r="AV1" t="s">
        <v>42</v>
      </c>
      <c r="AW1" t="s">
        <v>43</v>
      </c>
      <c r="AX1" t="s">
        <v>44</v>
      </c>
      <c r="AY1" t="s">
        <v>45</v>
      </c>
      <c r="AZ1" t="s">
        <v>46</v>
      </c>
      <c r="BA1" t="s">
        <v>47</v>
      </c>
      <c r="BB1" t="s">
        <v>48</v>
      </c>
      <c r="BC1" t="s">
        <v>49</v>
      </c>
      <c r="BF1" t="s">
        <v>50</v>
      </c>
      <c r="BG1" t="s">
        <v>51</v>
      </c>
      <c r="BH1" t="s">
        <v>52</v>
      </c>
      <c r="BI1" t="s">
        <v>53</v>
      </c>
      <c r="BJ1" t="s">
        <v>54</v>
      </c>
      <c r="BK1" t="s">
        <v>55</v>
      </c>
      <c r="BL1" t="s">
        <v>56</v>
      </c>
      <c r="BM1" t="s">
        <v>57</v>
      </c>
      <c r="BN1" t="s">
        <v>58</v>
      </c>
      <c r="BO1" t="s">
        <v>59</v>
      </c>
      <c r="BP1" t="s">
        <v>60</v>
      </c>
      <c r="BS1" t="s">
        <v>61</v>
      </c>
      <c r="BT1" t="s">
        <v>62</v>
      </c>
      <c r="BU1" t="s">
        <v>63</v>
      </c>
      <c r="BV1" t="s">
        <v>64</v>
      </c>
      <c r="BW1" t="s">
        <v>65</v>
      </c>
      <c r="BX1" t="s">
        <v>66</v>
      </c>
      <c r="BY1" t="s">
        <v>67</v>
      </c>
      <c r="BZ1" t="s">
        <v>68</v>
      </c>
      <c r="CA1" t="s">
        <v>69</v>
      </c>
      <c r="CB1" t="s">
        <v>70</v>
      </c>
      <c r="CC1" t="s">
        <v>71</v>
      </c>
      <c r="CD1" t="s">
        <v>72</v>
      </c>
      <c r="CE1" t="s">
        <v>73</v>
      </c>
      <c r="CH1" t="s">
        <v>74</v>
      </c>
      <c r="CK1" t="s">
        <v>75</v>
      </c>
      <c r="CL1" t="s">
        <v>76</v>
      </c>
      <c r="CM1" t="s">
        <v>77</v>
      </c>
      <c r="CN1" t="s">
        <v>78</v>
      </c>
      <c r="CO1" t="s">
        <v>79</v>
      </c>
      <c r="CP1" t="s">
        <v>80</v>
      </c>
      <c r="CQ1" t="s">
        <v>81</v>
      </c>
      <c r="CR1" t="s">
        <v>82</v>
      </c>
      <c r="CS1" t="s">
        <v>83</v>
      </c>
      <c r="CV1" t="s">
        <v>84</v>
      </c>
      <c r="CW1" t="s">
        <v>85</v>
      </c>
      <c r="CX1" t="s">
        <v>86</v>
      </c>
      <c r="CY1" t="s">
        <v>87</v>
      </c>
      <c r="CZ1" t="s">
        <v>88</v>
      </c>
      <c r="DA1" t="s">
        <v>89</v>
      </c>
      <c r="DB1" t="s">
        <v>90</v>
      </c>
      <c r="DC1" t="s">
        <v>91</v>
      </c>
      <c r="DD1" t="s">
        <v>92</v>
      </c>
      <c r="DE1" t="s">
        <v>93</v>
      </c>
      <c r="DF1" t="s">
        <v>94</v>
      </c>
      <c r="DG1" t="s">
        <v>95</v>
      </c>
    </row>
    <row r="2" spans="1:111" x14ac:dyDescent="0.25">
      <c r="A2" t="s">
        <v>0</v>
      </c>
      <c r="B2" t="s">
        <v>286</v>
      </c>
      <c r="D2" t="s">
        <v>287</v>
      </c>
      <c r="E2" t="s">
        <v>288</v>
      </c>
      <c r="F2" t="s">
        <v>289</v>
      </c>
      <c r="G2" t="s">
        <v>290</v>
      </c>
      <c r="H2" t="s">
        <v>291</v>
      </c>
      <c r="I2" t="s">
        <v>292</v>
      </c>
      <c r="J2" t="s">
        <v>293</v>
      </c>
      <c r="K2" t="s">
        <v>294</v>
      </c>
      <c r="L2" t="s">
        <v>295</v>
      </c>
      <c r="M2" t="s">
        <v>296</v>
      </c>
      <c r="N2" t="s">
        <v>297</v>
      </c>
      <c r="O2" t="s">
        <v>298</v>
      </c>
      <c r="P2" t="s">
        <v>299</v>
      </c>
      <c r="Q2" t="s">
        <v>300</v>
      </c>
      <c r="R2" t="s">
        <v>301</v>
      </c>
      <c r="U2" t="s">
        <v>302</v>
      </c>
      <c r="V2" t="s">
        <v>303</v>
      </c>
      <c r="W2" t="s">
        <v>304</v>
      </c>
      <c r="X2" t="s">
        <v>305</v>
      </c>
      <c r="Y2" t="s">
        <v>306</v>
      </c>
      <c r="Z2" t="s">
        <v>307</v>
      </c>
      <c r="AA2" t="s">
        <v>308</v>
      </c>
      <c r="AB2" t="s">
        <v>309</v>
      </c>
      <c r="AC2" t="s">
        <v>310</v>
      </c>
      <c r="AD2" t="s">
        <v>311</v>
      </c>
      <c r="AE2" t="s">
        <v>312</v>
      </c>
      <c r="AF2" t="s">
        <v>313</v>
      </c>
      <c r="AG2" t="s">
        <v>314</v>
      </c>
      <c r="AH2" t="s">
        <v>315</v>
      </c>
      <c r="AI2" t="s">
        <v>316</v>
      </c>
      <c r="AJ2" t="s">
        <v>317</v>
      </c>
      <c r="AM2" t="s">
        <v>318</v>
      </c>
      <c r="AN2" t="s">
        <v>319</v>
      </c>
      <c r="AO2" t="s">
        <v>320</v>
      </c>
      <c r="AP2" t="s">
        <v>321</v>
      </c>
      <c r="AQ2" t="s">
        <v>322</v>
      </c>
      <c r="AR2" t="s">
        <v>323</v>
      </c>
      <c r="AS2" t="s">
        <v>324</v>
      </c>
      <c r="AT2" t="s">
        <v>325</v>
      </c>
      <c r="AU2" t="s">
        <v>326</v>
      </c>
      <c r="AV2" t="s">
        <v>327</v>
      </c>
      <c r="AW2" t="s">
        <v>328</v>
      </c>
      <c r="AX2" t="s">
        <v>329</v>
      </c>
      <c r="AY2" t="s">
        <v>330</v>
      </c>
      <c r="AZ2" t="s">
        <v>331</v>
      </c>
      <c r="BA2" t="s">
        <v>332</v>
      </c>
      <c r="BB2" t="s">
        <v>333</v>
      </c>
      <c r="BC2" t="s">
        <v>334</v>
      </c>
      <c r="BF2" t="s">
        <v>335</v>
      </c>
      <c r="BG2" t="s">
        <v>336</v>
      </c>
      <c r="BH2" t="s">
        <v>337</v>
      </c>
      <c r="BI2" t="s">
        <v>338</v>
      </c>
      <c r="BJ2" t="s">
        <v>339</v>
      </c>
      <c r="BK2" t="s">
        <v>340</v>
      </c>
      <c r="BL2" t="s">
        <v>341</v>
      </c>
      <c r="BM2" t="s">
        <v>342</v>
      </c>
      <c r="BN2" t="s">
        <v>343</v>
      </c>
      <c r="BO2" t="s">
        <v>344</v>
      </c>
      <c r="BP2" t="s">
        <v>345</v>
      </c>
      <c r="BS2" t="s">
        <v>346</v>
      </c>
      <c r="BT2" t="s">
        <v>347</v>
      </c>
      <c r="BU2" t="s">
        <v>348</v>
      </c>
      <c r="BV2" t="s">
        <v>349</v>
      </c>
      <c r="BW2" t="s">
        <v>350</v>
      </c>
      <c r="BX2" t="s">
        <v>351</v>
      </c>
      <c r="BY2" t="s">
        <v>352</v>
      </c>
      <c r="BZ2" t="s">
        <v>353</v>
      </c>
      <c r="CA2" t="s">
        <v>354</v>
      </c>
      <c r="CB2" t="s">
        <v>355</v>
      </c>
      <c r="CC2" t="s">
        <v>356</v>
      </c>
      <c r="CD2" t="s">
        <v>357</v>
      </c>
      <c r="CE2" t="s">
        <v>358</v>
      </c>
      <c r="CH2" t="s">
        <v>359</v>
      </c>
      <c r="CK2" t="s">
        <v>360</v>
      </c>
      <c r="CL2" t="s">
        <v>361</v>
      </c>
      <c r="CM2" t="s">
        <v>362</v>
      </c>
      <c r="CN2" t="s">
        <v>363</v>
      </c>
      <c r="CO2" t="s">
        <v>364</v>
      </c>
      <c r="CP2" t="s">
        <v>365</v>
      </c>
      <c r="CQ2" t="s">
        <v>366</v>
      </c>
      <c r="CR2" t="s">
        <v>367</v>
      </c>
      <c r="CS2" t="s">
        <v>368</v>
      </c>
      <c r="CV2" t="s">
        <v>369</v>
      </c>
      <c r="CW2" t="s">
        <v>370</v>
      </c>
      <c r="CX2" t="s">
        <v>371</v>
      </c>
      <c r="CY2" t="s">
        <v>372</v>
      </c>
      <c r="CZ2" t="s">
        <v>373</v>
      </c>
      <c r="DA2" t="s">
        <v>374</v>
      </c>
      <c r="DB2" t="s">
        <v>375</v>
      </c>
      <c r="DC2" t="s">
        <v>376</v>
      </c>
      <c r="DD2" t="s">
        <v>377</v>
      </c>
      <c r="DE2" t="s">
        <v>378</v>
      </c>
      <c r="DF2" t="s">
        <v>379</v>
      </c>
      <c r="DG2" t="s">
        <v>380</v>
      </c>
    </row>
    <row r="3" spans="1:111" x14ac:dyDescent="0.25">
      <c r="A3" t="s">
        <v>96</v>
      </c>
      <c r="B3" t="s">
        <v>97</v>
      </c>
      <c r="D3" t="s">
        <v>98</v>
      </c>
      <c r="E3" t="s">
        <v>98</v>
      </c>
      <c r="F3" t="s">
        <v>98</v>
      </c>
      <c r="G3" t="s">
        <v>99</v>
      </c>
      <c r="H3" t="s">
        <v>98</v>
      </c>
      <c r="I3" t="s">
        <v>98</v>
      </c>
      <c r="J3" t="s">
        <v>98</v>
      </c>
      <c r="K3" t="s">
        <v>99</v>
      </c>
      <c r="L3" t="s">
        <v>98</v>
      </c>
      <c r="M3" t="s">
        <v>98</v>
      </c>
      <c r="N3" t="s">
        <v>98</v>
      </c>
      <c r="O3" t="s">
        <v>98</v>
      </c>
      <c r="P3" t="s">
        <v>98</v>
      </c>
      <c r="Q3" t="s">
        <v>98</v>
      </c>
      <c r="R3" t="s">
        <v>98</v>
      </c>
      <c r="U3" t="s">
        <v>100</v>
      </c>
      <c r="V3" t="s">
        <v>100</v>
      </c>
      <c r="W3" t="s">
        <v>101</v>
      </c>
      <c r="X3" t="s">
        <v>101</v>
      </c>
      <c r="Y3" t="s">
        <v>102</v>
      </c>
      <c r="Z3" t="s">
        <v>102</v>
      </c>
      <c r="AA3" t="s">
        <v>101</v>
      </c>
      <c r="AB3" t="s">
        <v>101</v>
      </c>
      <c r="AC3" t="s">
        <v>101</v>
      </c>
      <c r="AD3" t="s">
        <v>101</v>
      </c>
      <c r="AE3" t="s">
        <v>101</v>
      </c>
      <c r="AF3" t="s">
        <v>102</v>
      </c>
      <c r="AG3" t="s">
        <v>102</v>
      </c>
      <c r="AH3" t="s">
        <v>102</v>
      </c>
      <c r="AI3" t="s">
        <v>101</v>
      </c>
      <c r="AJ3" t="s">
        <v>102</v>
      </c>
      <c r="AM3" t="s">
        <v>98</v>
      </c>
      <c r="AN3" t="s">
        <v>98</v>
      </c>
      <c r="AO3" t="s">
        <v>98</v>
      </c>
      <c r="AP3" t="s">
        <v>98</v>
      </c>
      <c r="AQ3" t="s">
        <v>98</v>
      </c>
      <c r="AR3" t="s">
        <v>98</v>
      </c>
      <c r="AS3" t="s">
        <v>98</v>
      </c>
      <c r="AT3" t="s">
        <v>98</v>
      </c>
      <c r="AU3" t="s">
        <v>98</v>
      </c>
      <c r="AV3" t="s">
        <v>103</v>
      </c>
      <c r="AW3" t="s">
        <v>98</v>
      </c>
      <c r="AX3" t="s">
        <v>98</v>
      </c>
      <c r="AY3" t="s">
        <v>98</v>
      </c>
      <c r="AZ3" t="s">
        <v>98</v>
      </c>
      <c r="BA3" t="s">
        <v>98</v>
      </c>
      <c r="BB3" t="s">
        <v>98</v>
      </c>
      <c r="BC3" t="s">
        <v>98</v>
      </c>
      <c r="BF3" t="s">
        <v>98</v>
      </c>
      <c r="BG3" t="s">
        <v>99</v>
      </c>
      <c r="BH3" t="s">
        <v>99</v>
      </c>
      <c r="BI3" t="s">
        <v>99</v>
      </c>
      <c r="BJ3" t="s">
        <v>99</v>
      </c>
      <c r="BK3" t="s">
        <v>99</v>
      </c>
      <c r="BL3" t="s">
        <v>98</v>
      </c>
      <c r="BM3" t="s">
        <v>98</v>
      </c>
      <c r="BN3" t="s">
        <v>98</v>
      </c>
      <c r="BO3" t="s">
        <v>98</v>
      </c>
      <c r="BP3" t="s">
        <v>99</v>
      </c>
      <c r="BS3" t="s">
        <v>101</v>
      </c>
      <c r="BT3" t="s">
        <v>102</v>
      </c>
      <c r="BU3" t="s">
        <v>102</v>
      </c>
      <c r="BV3" t="s">
        <v>102</v>
      </c>
      <c r="BW3" t="s">
        <v>102</v>
      </c>
      <c r="BX3" t="s">
        <v>102</v>
      </c>
      <c r="BY3" t="s">
        <v>102</v>
      </c>
      <c r="BZ3" t="s">
        <v>102</v>
      </c>
      <c r="CA3" t="s">
        <v>102</v>
      </c>
      <c r="CB3" t="s">
        <v>101</v>
      </c>
      <c r="CC3" t="s">
        <v>102</v>
      </c>
      <c r="CD3" t="s">
        <v>102</v>
      </c>
      <c r="CE3" t="s">
        <v>102</v>
      </c>
      <c r="CH3" t="s">
        <v>104</v>
      </c>
      <c r="CK3" t="s">
        <v>98</v>
      </c>
      <c r="CL3" t="s">
        <v>98</v>
      </c>
      <c r="CM3" t="s">
        <v>98</v>
      </c>
      <c r="CN3" t="s">
        <v>99</v>
      </c>
      <c r="CO3" t="s">
        <v>99</v>
      </c>
      <c r="CP3" t="s">
        <v>98</v>
      </c>
      <c r="CQ3" t="s">
        <v>98</v>
      </c>
      <c r="CR3" t="s">
        <v>98</v>
      </c>
      <c r="CS3" t="s">
        <v>98</v>
      </c>
      <c r="CV3">
        <v>3</v>
      </c>
      <c r="CW3" t="s">
        <v>98</v>
      </c>
      <c r="CX3" t="s">
        <v>99</v>
      </c>
      <c r="CY3" t="s">
        <v>99</v>
      </c>
      <c r="CZ3" t="s">
        <v>98</v>
      </c>
      <c r="DA3" t="s">
        <v>98</v>
      </c>
      <c r="DB3" t="s">
        <v>99</v>
      </c>
      <c r="DC3" t="s">
        <v>98</v>
      </c>
      <c r="DD3" t="s">
        <v>98</v>
      </c>
      <c r="DE3" t="s">
        <v>105</v>
      </c>
      <c r="DF3" t="s">
        <v>106</v>
      </c>
      <c r="DG3" t="s">
        <v>107</v>
      </c>
    </row>
    <row r="4" spans="1:111" x14ac:dyDescent="0.25">
      <c r="A4" t="s">
        <v>108</v>
      </c>
      <c r="B4" t="s">
        <v>109</v>
      </c>
      <c r="D4" t="s">
        <v>98</v>
      </c>
      <c r="E4" t="s">
        <v>98</v>
      </c>
      <c r="F4" t="s">
        <v>98</v>
      </c>
      <c r="G4" t="s">
        <v>98</v>
      </c>
      <c r="H4" t="s">
        <v>98</v>
      </c>
      <c r="I4" t="s">
        <v>98</v>
      </c>
      <c r="J4" t="s">
        <v>98</v>
      </c>
      <c r="K4" t="s">
        <v>98</v>
      </c>
      <c r="L4" t="s">
        <v>98</v>
      </c>
      <c r="M4" t="s">
        <v>98</v>
      </c>
      <c r="N4" t="s">
        <v>98</v>
      </c>
      <c r="O4" t="s">
        <v>98</v>
      </c>
      <c r="P4" t="s">
        <v>98</v>
      </c>
      <c r="Q4" t="s">
        <v>98</v>
      </c>
      <c r="R4" t="s">
        <v>99</v>
      </c>
      <c r="U4" t="s">
        <v>102</v>
      </c>
      <c r="V4" t="s">
        <v>102</v>
      </c>
      <c r="W4" t="s">
        <v>102</v>
      </c>
      <c r="X4" t="s">
        <v>102</v>
      </c>
      <c r="Y4" t="s">
        <v>102</v>
      </c>
      <c r="Z4" t="s">
        <v>102</v>
      </c>
      <c r="AA4" t="s">
        <v>102</v>
      </c>
      <c r="AB4" t="s">
        <v>102</v>
      </c>
      <c r="AC4" t="s">
        <v>102</v>
      </c>
      <c r="AD4" t="s">
        <v>102</v>
      </c>
      <c r="AE4" t="s">
        <v>102</v>
      </c>
      <c r="AF4" t="s">
        <v>102</v>
      </c>
      <c r="AG4" t="s">
        <v>102</v>
      </c>
      <c r="AH4" t="s">
        <v>102</v>
      </c>
      <c r="AI4" t="s">
        <v>102</v>
      </c>
      <c r="AJ4" t="s">
        <v>102</v>
      </c>
      <c r="AM4" t="s">
        <v>103</v>
      </c>
      <c r="AN4" t="s">
        <v>99</v>
      </c>
      <c r="AO4" t="s">
        <v>103</v>
      </c>
      <c r="AP4" t="s">
        <v>98</v>
      </c>
      <c r="AQ4" t="s">
        <v>98</v>
      </c>
      <c r="AR4" t="s">
        <v>98</v>
      </c>
      <c r="AS4" t="s">
        <v>98</v>
      </c>
      <c r="AT4" t="s">
        <v>98</v>
      </c>
      <c r="AU4" t="s">
        <v>98</v>
      </c>
      <c r="AV4" t="s">
        <v>98</v>
      </c>
      <c r="AW4" t="s">
        <v>98</v>
      </c>
      <c r="AX4" t="s">
        <v>103</v>
      </c>
      <c r="AY4" t="s">
        <v>98</v>
      </c>
      <c r="AZ4" t="s">
        <v>98</v>
      </c>
      <c r="BA4" t="s">
        <v>98</v>
      </c>
      <c r="BB4" t="s">
        <v>98</v>
      </c>
      <c r="BC4" t="s">
        <v>103</v>
      </c>
      <c r="BF4" t="s">
        <v>98</v>
      </c>
      <c r="BG4" t="s">
        <v>98</v>
      </c>
      <c r="BH4" t="s">
        <v>98</v>
      </c>
      <c r="BI4" t="s">
        <v>98</v>
      </c>
      <c r="BJ4" t="s">
        <v>98</v>
      </c>
      <c r="BK4" t="s">
        <v>98</v>
      </c>
      <c r="BL4" t="s">
        <v>98</v>
      </c>
      <c r="BM4" t="s">
        <v>98</v>
      </c>
      <c r="BN4" t="s">
        <v>98</v>
      </c>
      <c r="BO4" t="s">
        <v>98</v>
      </c>
      <c r="BP4" t="s">
        <v>99</v>
      </c>
      <c r="BS4" t="s">
        <v>102</v>
      </c>
      <c r="BT4" t="s">
        <v>102</v>
      </c>
      <c r="BU4" t="s">
        <v>102</v>
      </c>
      <c r="BV4" t="s">
        <v>102</v>
      </c>
      <c r="BW4" t="s">
        <v>102</v>
      </c>
      <c r="BX4" t="s">
        <v>102</v>
      </c>
      <c r="BY4" t="s">
        <v>102</v>
      </c>
      <c r="BZ4" t="s">
        <v>102</v>
      </c>
      <c r="CA4" t="s">
        <v>102</v>
      </c>
      <c r="CB4" t="s">
        <v>102</v>
      </c>
      <c r="CC4" t="s">
        <v>102</v>
      </c>
      <c r="CD4" t="s">
        <v>102</v>
      </c>
      <c r="CE4" t="s">
        <v>101</v>
      </c>
      <c r="CH4" t="s">
        <v>110</v>
      </c>
      <c r="CK4" t="s">
        <v>98</v>
      </c>
      <c r="CL4" t="s">
        <v>98</v>
      </c>
      <c r="CM4" t="s">
        <v>98</v>
      </c>
      <c r="CN4" t="s">
        <v>98</v>
      </c>
      <c r="CO4" t="s">
        <v>99</v>
      </c>
      <c r="CP4" t="s">
        <v>98</v>
      </c>
      <c r="CQ4" t="s">
        <v>98</v>
      </c>
      <c r="CR4" t="s">
        <v>98</v>
      </c>
      <c r="CS4" t="s">
        <v>98</v>
      </c>
      <c r="CV4">
        <v>3</v>
      </c>
      <c r="CW4" t="s">
        <v>98</v>
      </c>
      <c r="CX4" t="s">
        <v>98</v>
      </c>
      <c r="CY4" t="s">
        <v>98</v>
      </c>
      <c r="CZ4" t="s">
        <v>98</v>
      </c>
      <c r="DA4" t="s">
        <v>98</v>
      </c>
      <c r="DB4" t="s">
        <v>98</v>
      </c>
      <c r="DC4" t="s">
        <v>98</v>
      </c>
      <c r="DD4" t="s">
        <v>98</v>
      </c>
      <c r="DE4" t="s">
        <v>105</v>
      </c>
      <c r="DF4" t="s">
        <v>111</v>
      </c>
      <c r="DG4" t="s">
        <v>112</v>
      </c>
    </row>
    <row r="5" spans="1:111" x14ac:dyDescent="0.25">
      <c r="A5" t="s">
        <v>113</v>
      </c>
      <c r="B5" t="s">
        <v>109</v>
      </c>
      <c r="D5" t="s">
        <v>98</v>
      </c>
      <c r="E5" t="s">
        <v>98</v>
      </c>
      <c r="F5" t="s">
        <v>98</v>
      </c>
      <c r="G5" t="s">
        <v>99</v>
      </c>
      <c r="H5" t="s">
        <v>98</v>
      </c>
      <c r="I5" t="s">
        <v>99</v>
      </c>
      <c r="J5" t="s">
        <v>99</v>
      </c>
      <c r="K5" t="s">
        <v>99</v>
      </c>
      <c r="L5" t="s">
        <v>98</v>
      </c>
      <c r="M5" t="s">
        <v>98</v>
      </c>
      <c r="N5" t="s">
        <v>98</v>
      </c>
      <c r="O5" t="s">
        <v>98</v>
      </c>
      <c r="P5" t="s">
        <v>98</v>
      </c>
      <c r="Q5" t="s">
        <v>98</v>
      </c>
      <c r="R5" t="s">
        <v>114</v>
      </c>
      <c r="U5" t="s">
        <v>100</v>
      </c>
      <c r="V5" t="s">
        <v>100</v>
      </c>
      <c r="W5" t="s">
        <v>101</v>
      </c>
      <c r="X5" t="s">
        <v>100</v>
      </c>
      <c r="Y5" t="s">
        <v>102</v>
      </c>
      <c r="Z5" t="s">
        <v>102</v>
      </c>
      <c r="AA5" t="s">
        <v>101</v>
      </c>
      <c r="AB5" t="s">
        <v>100</v>
      </c>
      <c r="AC5" t="s">
        <v>101</v>
      </c>
      <c r="AD5" t="s">
        <v>102</v>
      </c>
      <c r="AE5" t="s">
        <v>101</v>
      </c>
      <c r="AF5" t="s">
        <v>102</v>
      </c>
      <c r="AG5" t="s">
        <v>102</v>
      </c>
      <c r="AH5" t="s">
        <v>102</v>
      </c>
      <c r="AI5" t="s">
        <v>101</v>
      </c>
      <c r="AJ5" t="s">
        <v>102</v>
      </c>
      <c r="AM5" t="s">
        <v>98</v>
      </c>
      <c r="AN5" t="s">
        <v>98</v>
      </c>
      <c r="AO5" t="s">
        <v>98</v>
      </c>
      <c r="AP5" t="s">
        <v>98</v>
      </c>
      <c r="AQ5" t="s">
        <v>99</v>
      </c>
      <c r="AR5" t="s">
        <v>98</v>
      </c>
      <c r="AS5" t="s">
        <v>98</v>
      </c>
      <c r="AT5" t="s">
        <v>98</v>
      </c>
      <c r="AU5" t="s">
        <v>98</v>
      </c>
      <c r="AV5" t="s">
        <v>99</v>
      </c>
      <c r="AW5" t="s">
        <v>98</v>
      </c>
      <c r="AX5" t="s">
        <v>99</v>
      </c>
      <c r="AY5" t="s">
        <v>98</v>
      </c>
      <c r="AZ5" t="s">
        <v>98</v>
      </c>
      <c r="BA5" t="s">
        <v>98</v>
      </c>
      <c r="BB5" t="s">
        <v>98</v>
      </c>
      <c r="BC5" t="s">
        <v>98</v>
      </c>
      <c r="BF5" t="s">
        <v>99</v>
      </c>
      <c r="BG5" t="s">
        <v>98</v>
      </c>
      <c r="BH5" t="s">
        <v>99</v>
      </c>
      <c r="BI5" t="s">
        <v>99</v>
      </c>
      <c r="BJ5" t="s">
        <v>98</v>
      </c>
      <c r="BK5" t="s">
        <v>98</v>
      </c>
      <c r="BL5" t="s">
        <v>98</v>
      </c>
      <c r="BM5" t="s">
        <v>98</v>
      </c>
      <c r="BN5" t="s">
        <v>98</v>
      </c>
      <c r="BO5" t="s">
        <v>98</v>
      </c>
      <c r="BP5" t="s">
        <v>99</v>
      </c>
      <c r="BS5" t="s">
        <v>101</v>
      </c>
      <c r="BT5" t="s">
        <v>102</v>
      </c>
      <c r="BU5" t="s">
        <v>102</v>
      </c>
      <c r="BV5" t="s">
        <v>102</v>
      </c>
      <c r="BW5" t="s">
        <v>102</v>
      </c>
      <c r="BX5" t="s">
        <v>102</v>
      </c>
      <c r="BY5" t="s">
        <v>102</v>
      </c>
      <c r="BZ5" t="s">
        <v>101</v>
      </c>
      <c r="CA5" t="s">
        <v>101</v>
      </c>
      <c r="CB5" t="s">
        <v>101</v>
      </c>
      <c r="CC5" t="s">
        <v>102</v>
      </c>
      <c r="CD5" t="s">
        <v>102</v>
      </c>
      <c r="CE5" t="s">
        <v>102</v>
      </c>
      <c r="CH5" t="s">
        <v>115</v>
      </c>
      <c r="CK5" t="s">
        <v>99</v>
      </c>
      <c r="CL5" t="s">
        <v>114</v>
      </c>
      <c r="CM5" t="s">
        <v>98</v>
      </c>
      <c r="CN5" t="s">
        <v>99</v>
      </c>
      <c r="CO5" t="s">
        <v>98</v>
      </c>
      <c r="CP5" t="s">
        <v>98</v>
      </c>
      <c r="CQ5" t="s">
        <v>114</v>
      </c>
      <c r="CR5" t="s">
        <v>114</v>
      </c>
      <c r="CS5" t="s">
        <v>98</v>
      </c>
      <c r="CV5">
        <v>4</v>
      </c>
      <c r="CW5" t="s">
        <v>99</v>
      </c>
      <c r="CX5" t="s">
        <v>98</v>
      </c>
      <c r="CY5" t="s">
        <v>98</v>
      </c>
      <c r="CZ5" t="s">
        <v>98</v>
      </c>
      <c r="DA5" t="s">
        <v>98</v>
      </c>
      <c r="DB5" t="s">
        <v>99</v>
      </c>
      <c r="DC5" t="s">
        <v>99</v>
      </c>
      <c r="DD5" t="s">
        <v>99</v>
      </c>
      <c r="DE5" t="s">
        <v>105</v>
      </c>
      <c r="DF5" t="s">
        <v>111</v>
      </c>
      <c r="DG5" t="s">
        <v>116</v>
      </c>
    </row>
    <row r="6" spans="1:111" x14ac:dyDescent="0.25">
      <c r="A6" t="s">
        <v>117</v>
      </c>
      <c r="B6" t="s">
        <v>109</v>
      </c>
      <c r="D6" t="s">
        <v>98</v>
      </c>
      <c r="E6" t="s">
        <v>98</v>
      </c>
      <c r="F6" t="s">
        <v>98</v>
      </c>
      <c r="G6" t="s">
        <v>98</v>
      </c>
      <c r="H6" t="s">
        <v>98</v>
      </c>
      <c r="I6" t="s">
        <v>98</v>
      </c>
      <c r="J6" t="s">
        <v>98</v>
      </c>
      <c r="K6" t="s">
        <v>98</v>
      </c>
      <c r="L6" t="s">
        <v>114</v>
      </c>
      <c r="M6" t="s">
        <v>98</v>
      </c>
      <c r="N6" t="s">
        <v>98</v>
      </c>
      <c r="O6" t="s">
        <v>98</v>
      </c>
      <c r="P6" t="s">
        <v>98</v>
      </c>
      <c r="Q6" t="s">
        <v>98</v>
      </c>
      <c r="R6" t="s">
        <v>98</v>
      </c>
      <c r="U6" t="s">
        <v>100</v>
      </c>
      <c r="V6" t="s">
        <v>100</v>
      </c>
      <c r="W6" t="s">
        <v>118</v>
      </c>
      <c r="X6" t="s">
        <v>118</v>
      </c>
      <c r="Y6" t="s">
        <v>118</v>
      </c>
      <c r="Z6" t="s">
        <v>118</v>
      </c>
      <c r="AA6" t="s">
        <v>100</v>
      </c>
      <c r="AB6" t="s">
        <v>118</v>
      </c>
      <c r="AC6" t="s">
        <v>118</v>
      </c>
      <c r="AD6" t="s">
        <v>118</v>
      </c>
      <c r="AE6" t="s">
        <v>100</v>
      </c>
      <c r="AF6" t="s">
        <v>118</v>
      </c>
      <c r="AG6" t="s">
        <v>118</v>
      </c>
      <c r="AH6" t="s">
        <v>118</v>
      </c>
      <c r="AI6" t="s">
        <v>100</v>
      </c>
      <c r="AJ6" t="s">
        <v>118</v>
      </c>
      <c r="AM6" t="s">
        <v>98</v>
      </c>
      <c r="AN6" t="s">
        <v>98</v>
      </c>
      <c r="AO6" t="s">
        <v>98</v>
      </c>
      <c r="AP6" t="s">
        <v>98</v>
      </c>
      <c r="AQ6" t="s">
        <v>98</v>
      </c>
      <c r="AR6" t="s">
        <v>98</v>
      </c>
      <c r="AS6" t="s">
        <v>98</v>
      </c>
      <c r="AT6" t="s">
        <v>98</v>
      </c>
      <c r="AU6" t="s">
        <v>98</v>
      </c>
      <c r="AV6" t="s">
        <v>98</v>
      </c>
      <c r="AW6" t="s">
        <v>98</v>
      </c>
      <c r="AX6" t="s">
        <v>98</v>
      </c>
      <c r="AY6" t="s">
        <v>98</v>
      </c>
      <c r="AZ6" t="s">
        <v>98</v>
      </c>
      <c r="BA6" t="s">
        <v>98</v>
      </c>
      <c r="BB6" t="s">
        <v>98</v>
      </c>
      <c r="BC6" t="s">
        <v>103</v>
      </c>
      <c r="BF6" t="s">
        <v>98</v>
      </c>
      <c r="BG6" t="s">
        <v>98</v>
      </c>
      <c r="BH6" t="s">
        <v>98</v>
      </c>
      <c r="BI6" t="s">
        <v>98</v>
      </c>
      <c r="BJ6" t="s">
        <v>98</v>
      </c>
      <c r="BK6" t="s">
        <v>98</v>
      </c>
      <c r="BL6" t="s">
        <v>98</v>
      </c>
      <c r="BM6" t="s">
        <v>98</v>
      </c>
      <c r="BN6" t="s">
        <v>98</v>
      </c>
      <c r="BO6" t="s">
        <v>98</v>
      </c>
      <c r="BP6" t="s">
        <v>99</v>
      </c>
      <c r="BS6" t="s">
        <v>102</v>
      </c>
      <c r="BT6" t="s">
        <v>102</v>
      </c>
      <c r="BU6" t="s">
        <v>102</v>
      </c>
      <c r="BV6" t="s">
        <v>102</v>
      </c>
      <c r="BW6" t="s">
        <v>102</v>
      </c>
      <c r="BX6" t="s">
        <v>102</v>
      </c>
      <c r="BY6" t="s">
        <v>102</v>
      </c>
      <c r="BZ6" t="s">
        <v>102</v>
      </c>
      <c r="CA6" t="s">
        <v>102</v>
      </c>
      <c r="CB6" t="s">
        <v>102</v>
      </c>
      <c r="CC6" t="s">
        <v>102</v>
      </c>
      <c r="CD6" t="s">
        <v>102</v>
      </c>
      <c r="CE6" t="s">
        <v>102</v>
      </c>
      <c r="CH6" t="s">
        <v>119</v>
      </c>
      <c r="CK6" t="s">
        <v>98</v>
      </c>
      <c r="CL6" t="s">
        <v>98</v>
      </c>
      <c r="CM6" t="s">
        <v>98</v>
      </c>
      <c r="CN6" t="s">
        <v>98</v>
      </c>
      <c r="CO6" t="s">
        <v>98</v>
      </c>
      <c r="CP6" t="s">
        <v>98</v>
      </c>
      <c r="CQ6" t="s">
        <v>98</v>
      </c>
      <c r="CR6" t="s">
        <v>98</v>
      </c>
      <c r="CS6" t="s">
        <v>98</v>
      </c>
      <c r="CV6">
        <v>1</v>
      </c>
      <c r="CW6" t="s">
        <v>98</v>
      </c>
      <c r="CX6" t="s">
        <v>98</v>
      </c>
      <c r="CY6" t="s">
        <v>98</v>
      </c>
      <c r="CZ6" t="s">
        <v>98</v>
      </c>
      <c r="DA6" t="s">
        <v>98</v>
      </c>
      <c r="DB6" t="s">
        <v>98</v>
      </c>
      <c r="DC6" t="s">
        <v>98</v>
      </c>
      <c r="DD6" t="s">
        <v>98</v>
      </c>
      <c r="DE6" t="s">
        <v>120</v>
      </c>
      <c r="DF6" t="s">
        <v>111</v>
      </c>
      <c r="DG6" t="s">
        <v>116</v>
      </c>
    </row>
    <row r="7" spans="1:111" x14ac:dyDescent="0.25">
      <c r="A7" t="s">
        <v>121</v>
      </c>
      <c r="B7" t="s">
        <v>97</v>
      </c>
      <c r="D7" t="s">
        <v>98</v>
      </c>
      <c r="E7" t="s">
        <v>98</v>
      </c>
      <c r="F7" t="s">
        <v>98</v>
      </c>
      <c r="G7" t="s">
        <v>99</v>
      </c>
      <c r="H7" t="s">
        <v>99</v>
      </c>
      <c r="I7" t="s">
        <v>98</v>
      </c>
      <c r="J7" t="s">
        <v>98</v>
      </c>
      <c r="K7" t="s">
        <v>98</v>
      </c>
      <c r="L7" t="s">
        <v>98</v>
      </c>
      <c r="M7" t="s">
        <v>98</v>
      </c>
      <c r="N7" t="s">
        <v>98</v>
      </c>
      <c r="O7" t="s">
        <v>98</v>
      </c>
      <c r="P7" t="s">
        <v>98</v>
      </c>
      <c r="Q7" t="s">
        <v>98</v>
      </c>
      <c r="R7" t="s">
        <v>99</v>
      </c>
      <c r="U7" t="s">
        <v>101</v>
      </c>
      <c r="V7" t="s">
        <v>100</v>
      </c>
      <c r="W7" t="s">
        <v>101</v>
      </c>
      <c r="X7" t="s">
        <v>102</v>
      </c>
      <c r="Y7" t="s">
        <v>101</v>
      </c>
      <c r="Z7" t="s">
        <v>101</v>
      </c>
      <c r="AA7" t="s">
        <v>101</v>
      </c>
      <c r="AB7" t="s">
        <v>102</v>
      </c>
      <c r="AC7" t="s">
        <v>102</v>
      </c>
      <c r="AD7" t="s">
        <v>101</v>
      </c>
      <c r="AE7" t="s">
        <v>102</v>
      </c>
      <c r="AF7" t="s">
        <v>102</v>
      </c>
      <c r="AG7" t="s">
        <v>102</v>
      </c>
      <c r="AH7" t="s">
        <v>102</v>
      </c>
      <c r="AI7" t="s">
        <v>101</v>
      </c>
      <c r="AJ7" t="s">
        <v>102</v>
      </c>
      <c r="AM7" t="s">
        <v>98</v>
      </c>
      <c r="AN7" t="s">
        <v>103</v>
      </c>
      <c r="AO7" t="s">
        <v>99</v>
      </c>
      <c r="AP7" t="s">
        <v>99</v>
      </c>
      <c r="AQ7" t="s">
        <v>98</v>
      </c>
      <c r="AR7" t="s">
        <v>98</v>
      </c>
      <c r="AS7" t="s">
        <v>98</v>
      </c>
      <c r="AT7" t="s">
        <v>103</v>
      </c>
      <c r="AU7" t="s">
        <v>98</v>
      </c>
      <c r="AV7" t="s">
        <v>98</v>
      </c>
      <c r="AW7" t="s">
        <v>98</v>
      </c>
      <c r="AX7" t="s">
        <v>99</v>
      </c>
      <c r="AY7" t="s">
        <v>98</v>
      </c>
      <c r="AZ7" t="s">
        <v>98</v>
      </c>
      <c r="BA7" t="s">
        <v>98</v>
      </c>
      <c r="BB7" t="s">
        <v>98</v>
      </c>
      <c r="BC7" t="s">
        <v>98</v>
      </c>
      <c r="BF7" t="s">
        <v>98</v>
      </c>
      <c r="BG7" t="s">
        <v>98</v>
      </c>
      <c r="BH7" t="s">
        <v>98</v>
      </c>
      <c r="BI7" t="s">
        <v>98</v>
      </c>
      <c r="BJ7" t="s">
        <v>98</v>
      </c>
      <c r="BK7" t="s">
        <v>98</v>
      </c>
      <c r="BL7" t="s">
        <v>98</v>
      </c>
      <c r="BM7" t="s">
        <v>98</v>
      </c>
      <c r="BN7" t="s">
        <v>98</v>
      </c>
      <c r="BO7" t="s">
        <v>98</v>
      </c>
      <c r="BP7" t="s">
        <v>98</v>
      </c>
      <c r="BS7" t="s">
        <v>102</v>
      </c>
      <c r="BT7" t="s">
        <v>102</v>
      </c>
      <c r="BU7" t="s">
        <v>102</v>
      </c>
      <c r="BV7" t="s">
        <v>102</v>
      </c>
      <c r="BW7" t="s">
        <v>102</v>
      </c>
      <c r="BX7" t="s">
        <v>102</v>
      </c>
      <c r="BY7" t="s">
        <v>102</v>
      </c>
      <c r="BZ7" t="s">
        <v>102</v>
      </c>
      <c r="CA7" t="s">
        <v>102</v>
      </c>
      <c r="CB7" t="s">
        <v>102</v>
      </c>
      <c r="CC7" t="s">
        <v>102</v>
      </c>
      <c r="CD7" t="s">
        <v>102</v>
      </c>
      <c r="CE7" t="s">
        <v>100</v>
      </c>
      <c r="CH7" t="s">
        <v>122</v>
      </c>
      <c r="CK7" t="s">
        <v>98</v>
      </c>
      <c r="CL7" t="s">
        <v>98</v>
      </c>
      <c r="CM7" t="s">
        <v>98</v>
      </c>
      <c r="CN7" t="s">
        <v>98</v>
      </c>
      <c r="CO7" t="s">
        <v>99</v>
      </c>
      <c r="CP7" t="s">
        <v>98</v>
      </c>
      <c r="CQ7" t="s">
        <v>98</v>
      </c>
      <c r="CR7" t="s">
        <v>98</v>
      </c>
      <c r="CS7" t="s">
        <v>98</v>
      </c>
      <c r="CV7">
        <v>3</v>
      </c>
      <c r="CW7" t="s">
        <v>99</v>
      </c>
      <c r="CX7" t="s">
        <v>98</v>
      </c>
      <c r="CY7" t="s">
        <v>98</v>
      </c>
      <c r="CZ7" t="s">
        <v>98</v>
      </c>
      <c r="DA7" t="s">
        <v>99</v>
      </c>
      <c r="DB7" t="s">
        <v>99</v>
      </c>
      <c r="DC7" t="s">
        <v>98</v>
      </c>
      <c r="DD7" t="s">
        <v>98</v>
      </c>
      <c r="DE7" t="s">
        <v>120</v>
      </c>
      <c r="DF7" t="s">
        <v>111</v>
      </c>
      <c r="DG7" t="s">
        <v>116</v>
      </c>
    </row>
    <row r="8" spans="1:111" x14ac:dyDescent="0.25">
      <c r="A8" t="s">
        <v>123</v>
      </c>
      <c r="B8" t="s">
        <v>97</v>
      </c>
      <c r="D8" t="s">
        <v>99</v>
      </c>
      <c r="E8" t="s">
        <v>98</v>
      </c>
      <c r="F8" t="s">
        <v>98</v>
      </c>
      <c r="G8" t="s">
        <v>98</v>
      </c>
      <c r="H8" t="s">
        <v>99</v>
      </c>
      <c r="I8" t="s">
        <v>98</v>
      </c>
      <c r="J8" t="s">
        <v>99</v>
      </c>
      <c r="K8" t="s">
        <v>98</v>
      </c>
      <c r="L8" t="s">
        <v>98</v>
      </c>
      <c r="M8" t="s">
        <v>98</v>
      </c>
      <c r="N8" t="s">
        <v>98</v>
      </c>
      <c r="O8" t="s">
        <v>98</v>
      </c>
      <c r="P8" t="s">
        <v>98</v>
      </c>
      <c r="Q8" t="s">
        <v>98</v>
      </c>
      <c r="R8" t="s">
        <v>98</v>
      </c>
      <c r="U8" t="s">
        <v>101</v>
      </c>
      <c r="V8" t="s">
        <v>100</v>
      </c>
      <c r="W8" t="s">
        <v>118</v>
      </c>
      <c r="X8" t="s">
        <v>118</v>
      </c>
      <c r="Y8" t="s">
        <v>118</v>
      </c>
      <c r="Z8" t="s">
        <v>118</v>
      </c>
      <c r="AA8" t="s">
        <v>100</v>
      </c>
      <c r="AB8" t="s">
        <v>118</v>
      </c>
      <c r="AC8" t="s">
        <v>118</v>
      </c>
      <c r="AD8" t="s">
        <v>100</v>
      </c>
      <c r="AE8" t="s">
        <v>118</v>
      </c>
      <c r="AF8" t="s">
        <v>100</v>
      </c>
      <c r="AG8" t="s">
        <v>100</v>
      </c>
      <c r="AH8" t="s">
        <v>118</v>
      </c>
      <c r="AI8" t="s">
        <v>100</v>
      </c>
      <c r="AJ8" t="s">
        <v>100</v>
      </c>
      <c r="AM8" t="s">
        <v>98</v>
      </c>
      <c r="AN8" t="s">
        <v>98</v>
      </c>
      <c r="AO8" t="s">
        <v>98</v>
      </c>
      <c r="AP8" t="s">
        <v>99</v>
      </c>
      <c r="AQ8" t="s">
        <v>98</v>
      </c>
      <c r="AR8" t="s">
        <v>98</v>
      </c>
      <c r="AS8" t="s">
        <v>98</v>
      </c>
      <c r="AT8" t="s">
        <v>98</v>
      </c>
      <c r="AU8" t="s">
        <v>98</v>
      </c>
      <c r="AV8" t="s">
        <v>98</v>
      </c>
      <c r="AW8" t="s">
        <v>98</v>
      </c>
      <c r="AX8" t="s">
        <v>98</v>
      </c>
      <c r="AY8" t="s">
        <v>98</v>
      </c>
      <c r="AZ8" t="s">
        <v>98</v>
      </c>
      <c r="BA8" t="s">
        <v>98</v>
      </c>
      <c r="BB8" t="s">
        <v>98</v>
      </c>
      <c r="BC8" t="s">
        <v>98</v>
      </c>
      <c r="BF8" t="s">
        <v>98</v>
      </c>
      <c r="BG8" t="s">
        <v>98</v>
      </c>
      <c r="BH8" t="s">
        <v>98</v>
      </c>
      <c r="BI8" t="s">
        <v>98</v>
      </c>
      <c r="BJ8" t="s">
        <v>98</v>
      </c>
      <c r="BK8" t="s">
        <v>98</v>
      </c>
      <c r="BL8" t="s">
        <v>98</v>
      </c>
      <c r="BM8" t="s">
        <v>98</v>
      </c>
      <c r="BN8" t="s">
        <v>99</v>
      </c>
      <c r="BO8" t="s">
        <v>98</v>
      </c>
      <c r="BP8" t="s">
        <v>99</v>
      </c>
      <c r="BS8" t="s">
        <v>118</v>
      </c>
      <c r="BT8" t="s">
        <v>118</v>
      </c>
      <c r="BU8" t="s">
        <v>118</v>
      </c>
      <c r="BV8" t="s">
        <v>118</v>
      </c>
      <c r="BW8" t="s">
        <v>118</v>
      </c>
      <c r="BX8" t="s">
        <v>118</v>
      </c>
      <c r="BY8" t="s">
        <v>118</v>
      </c>
      <c r="BZ8" t="s">
        <v>118</v>
      </c>
      <c r="CA8" t="s">
        <v>118</v>
      </c>
      <c r="CB8" t="s">
        <v>118</v>
      </c>
      <c r="CC8" t="s">
        <v>118</v>
      </c>
      <c r="CD8" t="s">
        <v>118</v>
      </c>
      <c r="CE8" t="s">
        <v>118</v>
      </c>
      <c r="CH8" t="s">
        <v>122</v>
      </c>
      <c r="CK8" t="s">
        <v>98</v>
      </c>
      <c r="CL8" t="s">
        <v>98</v>
      </c>
      <c r="CM8" t="s">
        <v>98</v>
      </c>
      <c r="CN8" t="s">
        <v>98</v>
      </c>
      <c r="CO8" t="s">
        <v>98</v>
      </c>
      <c r="CP8" t="s">
        <v>98</v>
      </c>
      <c r="CQ8" t="s">
        <v>98</v>
      </c>
      <c r="CR8" t="s">
        <v>98</v>
      </c>
      <c r="CS8" t="s">
        <v>98</v>
      </c>
      <c r="CV8">
        <v>2</v>
      </c>
      <c r="CW8" t="s">
        <v>98</v>
      </c>
      <c r="CX8" t="s">
        <v>98</v>
      </c>
      <c r="CY8" t="s">
        <v>98</v>
      </c>
      <c r="CZ8" t="s">
        <v>98</v>
      </c>
      <c r="DA8" t="s">
        <v>98</v>
      </c>
      <c r="DB8" t="s">
        <v>98</v>
      </c>
      <c r="DC8" t="s">
        <v>98</v>
      </c>
      <c r="DD8" t="s">
        <v>98</v>
      </c>
      <c r="DE8" t="s">
        <v>105</v>
      </c>
      <c r="DF8" t="s">
        <v>111</v>
      </c>
      <c r="DG8" t="s">
        <v>116</v>
      </c>
    </row>
    <row r="9" spans="1:111" x14ac:dyDescent="0.25">
      <c r="A9" t="s">
        <v>124</v>
      </c>
      <c r="B9" t="s">
        <v>97</v>
      </c>
      <c r="D9" t="s">
        <v>99</v>
      </c>
      <c r="E9" t="s">
        <v>99</v>
      </c>
      <c r="F9" t="s">
        <v>98</v>
      </c>
      <c r="G9" t="s">
        <v>99</v>
      </c>
      <c r="H9" t="s">
        <v>99</v>
      </c>
      <c r="I9" t="s">
        <v>98</v>
      </c>
      <c r="J9" t="s">
        <v>99</v>
      </c>
      <c r="K9" t="s">
        <v>99</v>
      </c>
      <c r="L9" t="s">
        <v>98</v>
      </c>
      <c r="M9" t="s">
        <v>98</v>
      </c>
      <c r="N9" t="s">
        <v>98</v>
      </c>
      <c r="O9" t="s">
        <v>98</v>
      </c>
      <c r="P9" t="s">
        <v>98</v>
      </c>
      <c r="Q9" t="s">
        <v>98</v>
      </c>
      <c r="R9" t="s">
        <v>98</v>
      </c>
      <c r="U9" t="s">
        <v>100</v>
      </c>
      <c r="V9" t="s">
        <v>100</v>
      </c>
      <c r="W9" t="s">
        <v>101</v>
      </c>
      <c r="X9" t="s">
        <v>100</v>
      </c>
      <c r="Y9" t="s">
        <v>100</v>
      </c>
      <c r="Z9" t="s">
        <v>101</v>
      </c>
      <c r="AA9" t="s">
        <v>101</v>
      </c>
      <c r="AB9" t="s">
        <v>100</v>
      </c>
      <c r="AC9" t="s">
        <v>101</v>
      </c>
      <c r="AD9" t="s">
        <v>100</v>
      </c>
      <c r="AE9" t="s">
        <v>102</v>
      </c>
      <c r="AF9" t="s">
        <v>100</v>
      </c>
      <c r="AG9" t="s">
        <v>102</v>
      </c>
      <c r="AH9" t="s">
        <v>102</v>
      </c>
      <c r="AI9" t="s">
        <v>100</v>
      </c>
      <c r="AJ9" t="s">
        <v>100</v>
      </c>
      <c r="AM9" t="s">
        <v>98</v>
      </c>
      <c r="AN9" t="s">
        <v>98</v>
      </c>
      <c r="AO9" t="s">
        <v>98</v>
      </c>
      <c r="AP9" t="s">
        <v>98</v>
      </c>
      <c r="AQ9" t="s">
        <v>98</v>
      </c>
      <c r="AR9" t="s">
        <v>98</v>
      </c>
      <c r="AS9" t="s">
        <v>98</v>
      </c>
      <c r="AT9" t="s">
        <v>98</v>
      </c>
      <c r="AU9" t="s">
        <v>98</v>
      </c>
      <c r="AV9" t="s">
        <v>99</v>
      </c>
      <c r="AW9" t="s">
        <v>98</v>
      </c>
      <c r="AX9" t="s">
        <v>99</v>
      </c>
      <c r="AY9" t="s">
        <v>98</v>
      </c>
      <c r="AZ9" t="s">
        <v>98</v>
      </c>
      <c r="BA9" t="s">
        <v>98</v>
      </c>
      <c r="BB9" t="s">
        <v>98</v>
      </c>
      <c r="BC9" t="s">
        <v>98</v>
      </c>
      <c r="BF9" t="s">
        <v>98</v>
      </c>
      <c r="BG9" t="s">
        <v>98</v>
      </c>
      <c r="BH9" t="s">
        <v>98</v>
      </c>
      <c r="BI9" t="s">
        <v>98</v>
      </c>
      <c r="BJ9" t="s">
        <v>98</v>
      </c>
      <c r="BK9" t="s">
        <v>98</v>
      </c>
      <c r="BL9" t="s">
        <v>98</v>
      </c>
      <c r="BM9" t="s">
        <v>98</v>
      </c>
      <c r="BN9" t="s">
        <v>98</v>
      </c>
      <c r="BO9" t="s">
        <v>98</v>
      </c>
      <c r="BP9" t="s">
        <v>99</v>
      </c>
      <c r="BS9" t="s">
        <v>102</v>
      </c>
      <c r="BT9" t="s">
        <v>102</v>
      </c>
      <c r="BU9" t="s">
        <v>102</v>
      </c>
      <c r="BV9" t="s">
        <v>102</v>
      </c>
      <c r="BW9" t="s">
        <v>102</v>
      </c>
      <c r="BX9" t="s">
        <v>102</v>
      </c>
      <c r="BY9" t="s">
        <v>102</v>
      </c>
      <c r="BZ9" t="s">
        <v>102</v>
      </c>
      <c r="CA9" t="s">
        <v>102</v>
      </c>
      <c r="CB9" t="s">
        <v>102</v>
      </c>
      <c r="CC9" t="s">
        <v>102</v>
      </c>
      <c r="CD9" t="s">
        <v>102</v>
      </c>
      <c r="CE9" t="s">
        <v>102</v>
      </c>
      <c r="CH9" t="s">
        <v>125</v>
      </c>
      <c r="CK9" t="s">
        <v>114</v>
      </c>
      <c r="CL9" t="s">
        <v>114</v>
      </c>
      <c r="CM9" t="s">
        <v>98</v>
      </c>
      <c r="CN9" t="s">
        <v>114</v>
      </c>
      <c r="CO9" t="s">
        <v>114</v>
      </c>
      <c r="CP9" t="s">
        <v>98</v>
      </c>
      <c r="CQ9" t="s">
        <v>98</v>
      </c>
      <c r="CR9" t="s">
        <v>98</v>
      </c>
      <c r="CS9" t="s">
        <v>98</v>
      </c>
      <c r="CV9">
        <v>1</v>
      </c>
      <c r="CW9" t="s">
        <v>98</v>
      </c>
      <c r="CX9" t="s">
        <v>98</v>
      </c>
      <c r="CY9" t="s">
        <v>98</v>
      </c>
      <c r="CZ9" t="s">
        <v>98</v>
      </c>
      <c r="DA9" t="s">
        <v>98</v>
      </c>
      <c r="DB9" t="s">
        <v>98</v>
      </c>
      <c r="DC9" t="s">
        <v>98</v>
      </c>
      <c r="DD9" t="s">
        <v>98</v>
      </c>
      <c r="DE9" t="s">
        <v>105</v>
      </c>
      <c r="DF9" t="s">
        <v>106</v>
      </c>
      <c r="DG9" t="s">
        <v>107</v>
      </c>
    </row>
    <row r="10" spans="1:111" x14ac:dyDescent="0.25">
      <c r="A10" t="s">
        <v>126</v>
      </c>
      <c r="B10" t="s">
        <v>97</v>
      </c>
      <c r="D10" t="s">
        <v>99</v>
      </c>
      <c r="E10" t="s">
        <v>98</v>
      </c>
      <c r="F10" t="s">
        <v>98</v>
      </c>
      <c r="G10" t="s">
        <v>98</v>
      </c>
      <c r="H10" t="s">
        <v>99</v>
      </c>
      <c r="I10" t="s">
        <v>98</v>
      </c>
      <c r="J10" t="s">
        <v>98</v>
      </c>
      <c r="K10" t="s">
        <v>98</v>
      </c>
      <c r="L10" t="s">
        <v>98</v>
      </c>
      <c r="M10" t="s">
        <v>98</v>
      </c>
      <c r="N10" t="s">
        <v>98</v>
      </c>
      <c r="O10" t="s">
        <v>98</v>
      </c>
      <c r="P10" t="s">
        <v>98</v>
      </c>
      <c r="Q10" t="s">
        <v>98</v>
      </c>
      <c r="R10" t="s">
        <v>98</v>
      </c>
      <c r="U10" t="s">
        <v>100</v>
      </c>
      <c r="V10" t="s">
        <v>100</v>
      </c>
      <c r="W10" t="s">
        <v>100</v>
      </c>
      <c r="X10" t="s">
        <v>100</v>
      </c>
      <c r="Y10" t="s">
        <v>100</v>
      </c>
      <c r="Z10" t="s">
        <v>100</v>
      </c>
      <c r="AA10" t="s">
        <v>100</v>
      </c>
      <c r="AB10" t="s">
        <v>100</v>
      </c>
      <c r="AC10" t="s">
        <v>100</v>
      </c>
      <c r="AD10" t="s">
        <v>100</v>
      </c>
      <c r="AE10" t="s">
        <v>100</v>
      </c>
      <c r="AF10" t="s">
        <v>100</v>
      </c>
      <c r="AG10" t="s">
        <v>100</v>
      </c>
      <c r="AH10" t="s">
        <v>100</v>
      </c>
      <c r="AI10" t="s">
        <v>100</v>
      </c>
      <c r="AJ10" t="s">
        <v>100</v>
      </c>
      <c r="AM10" t="s">
        <v>98</v>
      </c>
      <c r="AN10" t="s">
        <v>98</v>
      </c>
      <c r="AO10" t="s">
        <v>99</v>
      </c>
      <c r="AP10" t="s">
        <v>98</v>
      </c>
      <c r="AQ10" t="s">
        <v>98</v>
      </c>
      <c r="AR10" t="s">
        <v>98</v>
      </c>
      <c r="AS10" t="s">
        <v>98</v>
      </c>
      <c r="AT10" t="s">
        <v>98</v>
      </c>
      <c r="AU10" t="s">
        <v>98</v>
      </c>
      <c r="AV10" t="s">
        <v>98</v>
      </c>
      <c r="AW10" t="s">
        <v>98</v>
      </c>
      <c r="AX10" t="s">
        <v>98</v>
      </c>
      <c r="AY10" t="s">
        <v>98</v>
      </c>
      <c r="AZ10" t="s">
        <v>98</v>
      </c>
      <c r="BA10" t="s">
        <v>98</v>
      </c>
      <c r="BB10" t="s">
        <v>98</v>
      </c>
      <c r="BC10" t="s">
        <v>98</v>
      </c>
      <c r="BF10" t="s">
        <v>99</v>
      </c>
      <c r="BG10" t="s">
        <v>99</v>
      </c>
      <c r="BH10" t="s">
        <v>99</v>
      </c>
      <c r="BI10" t="s">
        <v>99</v>
      </c>
      <c r="BJ10" t="s">
        <v>99</v>
      </c>
      <c r="BK10" t="s">
        <v>99</v>
      </c>
      <c r="BL10" t="s">
        <v>99</v>
      </c>
      <c r="BM10" t="s">
        <v>99</v>
      </c>
      <c r="BN10" t="s">
        <v>99</v>
      </c>
      <c r="BO10" t="s">
        <v>98</v>
      </c>
      <c r="BP10" t="s">
        <v>99</v>
      </c>
      <c r="BS10" t="s">
        <v>100</v>
      </c>
      <c r="BT10" t="s">
        <v>100</v>
      </c>
      <c r="BU10" t="s">
        <v>100</v>
      </c>
      <c r="BV10" t="s">
        <v>100</v>
      </c>
      <c r="BW10" t="s">
        <v>100</v>
      </c>
      <c r="BX10" t="s">
        <v>100</v>
      </c>
      <c r="BY10" t="s">
        <v>100</v>
      </c>
      <c r="BZ10" t="s">
        <v>100</v>
      </c>
      <c r="CA10" t="s">
        <v>100</v>
      </c>
      <c r="CB10" t="s">
        <v>100</v>
      </c>
      <c r="CC10" t="s">
        <v>100</v>
      </c>
      <c r="CD10" t="s">
        <v>100</v>
      </c>
      <c r="CE10" t="s">
        <v>100</v>
      </c>
      <c r="CH10" t="s">
        <v>125</v>
      </c>
      <c r="CK10" t="s">
        <v>98</v>
      </c>
      <c r="CL10" t="s">
        <v>98</v>
      </c>
      <c r="CM10" t="s">
        <v>98</v>
      </c>
      <c r="CN10" t="s">
        <v>98</v>
      </c>
      <c r="CO10" t="s">
        <v>99</v>
      </c>
      <c r="CP10" t="s">
        <v>98</v>
      </c>
      <c r="CQ10" t="s">
        <v>98</v>
      </c>
      <c r="CR10" t="s">
        <v>98</v>
      </c>
      <c r="CS10" t="s">
        <v>98</v>
      </c>
      <c r="CV10">
        <v>4</v>
      </c>
      <c r="CW10" t="s">
        <v>98</v>
      </c>
      <c r="CX10" t="s">
        <v>98</v>
      </c>
      <c r="CY10" t="s">
        <v>98</v>
      </c>
      <c r="CZ10" t="s">
        <v>98</v>
      </c>
      <c r="DA10" t="s">
        <v>98</v>
      </c>
      <c r="DB10" t="s">
        <v>98</v>
      </c>
      <c r="DC10" t="s">
        <v>98</v>
      </c>
      <c r="DD10" t="s">
        <v>98</v>
      </c>
      <c r="DE10" t="s">
        <v>105</v>
      </c>
      <c r="DF10" t="s">
        <v>127</v>
      </c>
      <c r="DG10" t="s">
        <v>128</v>
      </c>
    </row>
    <row r="11" spans="1:111" x14ac:dyDescent="0.25">
      <c r="A11" t="s">
        <v>129</v>
      </c>
      <c r="B11" t="s">
        <v>97</v>
      </c>
      <c r="D11" t="s">
        <v>98</v>
      </c>
      <c r="E11" t="s">
        <v>98</v>
      </c>
      <c r="F11" t="s">
        <v>98</v>
      </c>
      <c r="G11" t="s">
        <v>98</v>
      </c>
      <c r="H11" t="s">
        <v>98</v>
      </c>
      <c r="I11" t="s">
        <v>98</v>
      </c>
      <c r="J11" t="s">
        <v>98</v>
      </c>
      <c r="K11" t="s">
        <v>98</v>
      </c>
      <c r="L11" t="s">
        <v>98</v>
      </c>
      <c r="M11" t="s">
        <v>98</v>
      </c>
      <c r="N11" t="s">
        <v>98</v>
      </c>
      <c r="O11" t="s">
        <v>98</v>
      </c>
      <c r="P11" t="s">
        <v>98</v>
      </c>
      <c r="Q11" t="s">
        <v>98</v>
      </c>
      <c r="R11" t="s">
        <v>98</v>
      </c>
      <c r="U11" t="s">
        <v>101</v>
      </c>
      <c r="V11" t="s">
        <v>101</v>
      </c>
      <c r="W11" t="s">
        <v>101</v>
      </c>
      <c r="X11" t="s">
        <v>101</v>
      </c>
      <c r="Y11" t="s">
        <v>101</v>
      </c>
      <c r="Z11" t="s">
        <v>101</v>
      </c>
      <c r="AA11" t="s">
        <v>101</v>
      </c>
      <c r="AB11" t="s">
        <v>101</v>
      </c>
      <c r="AC11" t="s">
        <v>101</v>
      </c>
      <c r="AD11" t="s">
        <v>101</v>
      </c>
      <c r="AE11" t="s">
        <v>101</v>
      </c>
      <c r="AF11" t="s">
        <v>101</v>
      </c>
      <c r="AG11" t="s">
        <v>101</v>
      </c>
      <c r="AH11" t="s">
        <v>101</v>
      </c>
      <c r="AI11" t="s">
        <v>101</v>
      </c>
      <c r="AJ11" t="s">
        <v>101</v>
      </c>
      <c r="AM11" t="s">
        <v>98</v>
      </c>
      <c r="AN11" t="s">
        <v>98</v>
      </c>
      <c r="AO11" t="s">
        <v>98</v>
      </c>
      <c r="AP11" t="s">
        <v>98</v>
      </c>
      <c r="AQ11" t="s">
        <v>98</v>
      </c>
      <c r="AR11" t="s">
        <v>98</v>
      </c>
      <c r="AS11" t="s">
        <v>98</v>
      </c>
      <c r="AT11" t="s">
        <v>98</v>
      </c>
      <c r="AU11" t="s">
        <v>98</v>
      </c>
      <c r="AV11" t="s">
        <v>98</v>
      </c>
      <c r="AW11" t="s">
        <v>98</v>
      </c>
      <c r="AX11" t="s">
        <v>98</v>
      </c>
      <c r="AY11" t="s">
        <v>98</v>
      </c>
      <c r="AZ11" t="s">
        <v>98</v>
      </c>
      <c r="BA11" t="s">
        <v>98</v>
      </c>
      <c r="BB11" t="s">
        <v>98</v>
      </c>
      <c r="BC11" t="s">
        <v>98</v>
      </c>
      <c r="BF11" t="s">
        <v>99</v>
      </c>
      <c r="BG11" t="s">
        <v>98</v>
      </c>
      <c r="BH11" t="s">
        <v>98</v>
      </c>
      <c r="BI11" t="s">
        <v>98</v>
      </c>
      <c r="BJ11" t="s">
        <v>98</v>
      </c>
      <c r="BK11" t="s">
        <v>98</v>
      </c>
      <c r="BL11" t="s">
        <v>98</v>
      </c>
      <c r="BM11" t="s">
        <v>98</v>
      </c>
      <c r="BN11" t="s">
        <v>98</v>
      </c>
      <c r="BO11" t="s">
        <v>98</v>
      </c>
      <c r="BP11" t="s">
        <v>98</v>
      </c>
      <c r="BS11" t="s">
        <v>100</v>
      </c>
      <c r="BT11" t="s">
        <v>100</v>
      </c>
      <c r="BU11" t="s">
        <v>100</v>
      </c>
      <c r="BV11" t="s">
        <v>100</v>
      </c>
      <c r="BW11" t="s">
        <v>100</v>
      </c>
      <c r="BX11" t="s">
        <v>100</v>
      </c>
      <c r="BY11" t="s">
        <v>100</v>
      </c>
      <c r="BZ11" t="s">
        <v>100</v>
      </c>
      <c r="CA11" t="s">
        <v>100</v>
      </c>
      <c r="CB11" t="s">
        <v>100</v>
      </c>
      <c r="CC11" t="s">
        <v>100</v>
      </c>
      <c r="CD11" t="s">
        <v>100</v>
      </c>
      <c r="CE11" t="s">
        <v>100</v>
      </c>
      <c r="CH11" t="s">
        <v>125</v>
      </c>
      <c r="CK11" t="s">
        <v>98</v>
      </c>
      <c r="CL11" t="s">
        <v>98</v>
      </c>
      <c r="CM11" t="s">
        <v>98</v>
      </c>
      <c r="CN11" t="s">
        <v>98</v>
      </c>
      <c r="CO11" t="s">
        <v>98</v>
      </c>
      <c r="CP11" t="s">
        <v>98</v>
      </c>
      <c r="CQ11" t="s">
        <v>98</v>
      </c>
      <c r="CR11" t="s">
        <v>98</v>
      </c>
      <c r="CS11" t="s">
        <v>98</v>
      </c>
      <c r="CV11">
        <v>4</v>
      </c>
      <c r="CW11" t="s">
        <v>98</v>
      </c>
      <c r="CX11" t="s">
        <v>98</v>
      </c>
      <c r="CY11" t="s">
        <v>98</v>
      </c>
      <c r="CZ11" t="s">
        <v>98</v>
      </c>
      <c r="DA11" t="s">
        <v>98</v>
      </c>
      <c r="DB11" t="s">
        <v>98</v>
      </c>
      <c r="DC11" t="s">
        <v>98</v>
      </c>
      <c r="DD11" t="s">
        <v>98</v>
      </c>
      <c r="DE11" t="s">
        <v>105</v>
      </c>
      <c r="DF11" t="s">
        <v>127</v>
      </c>
      <c r="DG11" t="s">
        <v>128</v>
      </c>
    </row>
    <row r="12" spans="1:111" x14ac:dyDescent="0.25">
      <c r="A12" t="s">
        <v>130</v>
      </c>
      <c r="B12" t="s">
        <v>97</v>
      </c>
      <c r="D12" t="s">
        <v>98</v>
      </c>
      <c r="E12" t="s">
        <v>99</v>
      </c>
      <c r="F12" t="s">
        <v>99</v>
      </c>
      <c r="G12" t="s">
        <v>99</v>
      </c>
      <c r="H12" t="s">
        <v>99</v>
      </c>
      <c r="I12" t="s">
        <v>99</v>
      </c>
      <c r="J12" t="s">
        <v>99</v>
      </c>
      <c r="K12" t="s">
        <v>99</v>
      </c>
      <c r="L12" t="s">
        <v>98</v>
      </c>
      <c r="M12" t="s">
        <v>98</v>
      </c>
      <c r="N12" t="s">
        <v>98</v>
      </c>
      <c r="O12" t="s">
        <v>98</v>
      </c>
      <c r="P12" t="s">
        <v>98</v>
      </c>
      <c r="Q12" t="s">
        <v>99</v>
      </c>
      <c r="R12" t="s">
        <v>98</v>
      </c>
      <c r="U12" t="s">
        <v>100</v>
      </c>
      <c r="V12" t="s">
        <v>100</v>
      </c>
      <c r="W12" t="s">
        <v>100</v>
      </c>
      <c r="X12" t="s">
        <v>101</v>
      </c>
      <c r="Y12" t="s">
        <v>101</v>
      </c>
      <c r="Z12" t="s">
        <v>102</v>
      </c>
      <c r="AA12" t="s">
        <v>100</v>
      </c>
      <c r="AB12" t="s">
        <v>100</v>
      </c>
      <c r="AC12" t="s">
        <v>100</v>
      </c>
      <c r="AD12" t="s">
        <v>100</v>
      </c>
      <c r="AE12" t="s">
        <v>100</v>
      </c>
      <c r="AF12" t="s">
        <v>102</v>
      </c>
      <c r="AG12" t="s">
        <v>102</v>
      </c>
      <c r="AH12" t="s">
        <v>102</v>
      </c>
      <c r="AI12" t="s">
        <v>100</v>
      </c>
      <c r="AJ12" t="s">
        <v>102</v>
      </c>
      <c r="AM12" t="s">
        <v>99</v>
      </c>
      <c r="AN12" t="s">
        <v>98</v>
      </c>
      <c r="AO12" t="s">
        <v>98</v>
      </c>
      <c r="AP12" t="s">
        <v>98</v>
      </c>
      <c r="AQ12" t="s">
        <v>98</v>
      </c>
      <c r="AR12" t="s">
        <v>98</v>
      </c>
      <c r="AS12" t="s">
        <v>98</v>
      </c>
      <c r="AT12" t="s">
        <v>98</v>
      </c>
      <c r="AU12" t="s">
        <v>98</v>
      </c>
      <c r="AV12" t="s">
        <v>98</v>
      </c>
      <c r="AW12" t="s">
        <v>98</v>
      </c>
      <c r="AX12" t="s">
        <v>98</v>
      </c>
      <c r="AY12" t="s">
        <v>98</v>
      </c>
      <c r="AZ12" t="s">
        <v>98</v>
      </c>
      <c r="BA12" t="s">
        <v>98</v>
      </c>
      <c r="BB12" t="s">
        <v>98</v>
      </c>
      <c r="BC12" t="s">
        <v>98</v>
      </c>
      <c r="BF12" t="s">
        <v>98</v>
      </c>
      <c r="BG12" t="s">
        <v>98</v>
      </c>
      <c r="BH12" t="s">
        <v>98</v>
      </c>
      <c r="BI12" t="s">
        <v>98</v>
      </c>
      <c r="BJ12" t="s">
        <v>98</v>
      </c>
      <c r="BK12" t="s">
        <v>98</v>
      </c>
      <c r="BL12" t="s">
        <v>98</v>
      </c>
      <c r="BM12" t="s">
        <v>98</v>
      </c>
      <c r="BN12" t="s">
        <v>98</v>
      </c>
      <c r="BO12" t="s">
        <v>98</v>
      </c>
      <c r="BP12" t="s">
        <v>99</v>
      </c>
      <c r="BS12" t="s">
        <v>118</v>
      </c>
      <c r="BT12" t="s">
        <v>118</v>
      </c>
      <c r="BU12" t="s">
        <v>118</v>
      </c>
      <c r="BV12" t="s">
        <v>118</v>
      </c>
      <c r="BW12" t="s">
        <v>118</v>
      </c>
      <c r="BX12" t="s">
        <v>118</v>
      </c>
      <c r="BY12" t="s">
        <v>118</v>
      </c>
      <c r="BZ12" t="s">
        <v>118</v>
      </c>
      <c r="CA12" t="s">
        <v>118</v>
      </c>
      <c r="CB12" t="s">
        <v>118</v>
      </c>
      <c r="CC12" t="s">
        <v>118</v>
      </c>
      <c r="CD12" t="s">
        <v>118</v>
      </c>
      <c r="CE12" t="s">
        <v>118</v>
      </c>
      <c r="CH12" t="s">
        <v>125</v>
      </c>
      <c r="CK12" t="s">
        <v>98</v>
      </c>
      <c r="CL12" t="s">
        <v>98</v>
      </c>
      <c r="CM12" t="s">
        <v>98</v>
      </c>
      <c r="CN12" t="s">
        <v>98</v>
      </c>
      <c r="CO12" t="s">
        <v>98</v>
      </c>
      <c r="CP12" t="s">
        <v>98</v>
      </c>
      <c r="CQ12" t="s">
        <v>98</v>
      </c>
      <c r="CR12" t="s">
        <v>98</v>
      </c>
      <c r="CS12" t="s">
        <v>98</v>
      </c>
      <c r="CV12">
        <v>3</v>
      </c>
      <c r="CW12" t="s">
        <v>98</v>
      </c>
      <c r="CX12" t="s">
        <v>99</v>
      </c>
      <c r="CY12" t="s">
        <v>98</v>
      </c>
      <c r="CZ12" t="s">
        <v>99</v>
      </c>
      <c r="DA12" t="s">
        <v>99</v>
      </c>
      <c r="DB12" t="s">
        <v>98</v>
      </c>
      <c r="DC12" t="s">
        <v>98</v>
      </c>
      <c r="DD12" t="s">
        <v>98</v>
      </c>
      <c r="DE12" t="s">
        <v>105</v>
      </c>
      <c r="DF12" t="s">
        <v>106</v>
      </c>
      <c r="DG12" t="s">
        <v>116</v>
      </c>
    </row>
    <row r="13" spans="1:111" x14ac:dyDescent="0.25">
      <c r="A13" t="s">
        <v>131</v>
      </c>
      <c r="B13" t="s">
        <v>97</v>
      </c>
      <c r="D13" t="s">
        <v>98</v>
      </c>
      <c r="E13" t="s">
        <v>98</v>
      </c>
      <c r="F13" t="s">
        <v>98</v>
      </c>
      <c r="G13" t="s">
        <v>99</v>
      </c>
      <c r="H13" t="s">
        <v>99</v>
      </c>
      <c r="I13" t="s">
        <v>98</v>
      </c>
      <c r="J13" t="s">
        <v>98</v>
      </c>
      <c r="K13" t="s">
        <v>98</v>
      </c>
      <c r="L13" t="s">
        <v>98</v>
      </c>
      <c r="M13" t="s">
        <v>98</v>
      </c>
      <c r="N13" t="s">
        <v>98</v>
      </c>
      <c r="O13" t="s">
        <v>98</v>
      </c>
      <c r="P13" t="s">
        <v>98</v>
      </c>
      <c r="Q13" t="s">
        <v>98</v>
      </c>
      <c r="R13" t="s">
        <v>98</v>
      </c>
      <c r="U13" t="s">
        <v>100</v>
      </c>
      <c r="V13" t="s">
        <v>100</v>
      </c>
      <c r="W13" t="s">
        <v>100</v>
      </c>
      <c r="X13" t="s">
        <v>101</v>
      </c>
      <c r="Y13" t="s">
        <v>101</v>
      </c>
      <c r="Z13" t="s">
        <v>100</v>
      </c>
      <c r="AA13" t="s">
        <v>100</v>
      </c>
      <c r="AB13" t="s">
        <v>100</v>
      </c>
      <c r="AC13" t="s">
        <v>101</v>
      </c>
      <c r="AD13" t="s">
        <v>102</v>
      </c>
      <c r="AE13" t="s">
        <v>101</v>
      </c>
      <c r="AF13" t="s">
        <v>102</v>
      </c>
      <c r="AG13" t="s">
        <v>102</v>
      </c>
      <c r="AH13" t="s">
        <v>102</v>
      </c>
      <c r="AI13" t="s">
        <v>118</v>
      </c>
      <c r="AJ13" t="s">
        <v>102</v>
      </c>
      <c r="AM13" t="s">
        <v>99</v>
      </c>
      <c r="AN13" t="s">
        <v>103</v>
      </c>
      <c r="AO13" t="s">
        <v>98</v>
      </c>
      <c r="AP13" t="s">
        <v>98</v>
      </c>
      <c r="AQ13" t="s">
        <v>98</v>
      </c>
      <c r="AR13" t="s">
        <v>98</v>
      </c>
      <c r="AS13" t="s">
        <v>98</v>
      </c>
      <c r="AT13" t="s">
        <v>98</v>
      </c>
      <c r="AU13" t="s">
        <v>98</v>
      </c>
      <c r="AV13" t="s">
        <v>98</v>
      </c>
      <c r="AW13" t="s">
        <v>98</v>
      </c>
      <c r="AX13" t="s">
        <v>98</v>
      </c>
      <c r="AY13" t="s">
        <v>99</v>
      </c>
      <c r="AZ13" t="s">
        <v>98</v>
      </c>
      <c r="BA13" t="s">
        <v>98</v>
      </c>
      <c r="BB13" t="s">
        <v>98</v>
      </c>
      <c r="BC13" t="s">
        <v>98</v>
      </c>
      <c r="BF13" t="s">
        <v>99</v>
      </c>
      <c r="BG13" t="s">
        <v>99</v>
      </c>
      <c r="BH13" t="s">
        <v>99</v>
      </c>
      <c r="BI13" t="s">
        <v>99</v>
      </c>
      <c r="BJ13" t="s">
        <v>99</v>
      </c>
      <c r="BK13" t="s">
        <v>99</v>
      </c>
      <c r="BL13" t="s">
        <v>99</v>
      </c>
      <c r="BM13" t="s">
        <v>98</v>
      </c>
      <c r="BN13" t="s">
        <v>98</v>
      </c>
      <c r="BO13" t="s">
        <v>98</v>
      </c>
      <c r="BP13" t="s">
        <v>99</v>
      </c>
      <c r="BS13" t="s">
        <v>102</v>
      </c>
      <c r="BT13" t="s">
        <v>102</v>
      </c>
      <c r="BU13" t="s">
        <v>102</v>
      </c>
      <c r="BV13" t="s">
        <v>102</v>
      </c>
      <c r="BW13" t="s">
        <v>102</v>
      </c>
      <c r="BX13" t="s">
        <v>102</v>
      </c>
      <c r="BY13" t="s">
        <v>102</v>
      </c>
      <c r="BZ13" t="s">
        <v>102</v>
      </c>
      <c r="CA13" t="s">
        <v>102</v>
      </c>
      <c r="CB13" t="s">
        <v>102</v>
      </c>
      <c r="CC13" t="s">
        <v>102</v>
      </c>
      <c r="CD13" t="s">
        <v>102</v>
      </c>
      <c r="CE13" t="s">
        <v>101</v>
      </c>
      <c r="CH13" t="s">
        <v>125</v>
      </c>
      <c r="CK13" t="s">
        <v>98</v>
      </c>
      <c r="CL13" t="s">
        <v>98</v>
      </c>
      <c r="CM13" t="s">
        <v>98</v>
      </c>
      <c r="CN13" t="s">
        <v>99</v>
      </c>
      <c r="CO13" t="s">
        <v>98</v>
      </c>
      <c r="CP13" t="s">
        <v>98</v>
      </c>
      <c r="CQ13" t="s">
        <v>98</v>
      </c>
      <c r="CR13" t="s">
        <v>98</v>
      </c>
      <c r="CS13" t="s">
        <v>98</v>
      </c>
      <c r="CV13">
        <v>3</v>
      </c>
      <c r="CW13" t="s">
        <v>98</v>
      </c>
      <c r="CX13" t="s">
        <v>98</v>
      </c>
      <c r="CY13" t="s">
        <v>98</v>
      </c>
      <c r="CZ13" t="s">
        <v>98</v>
      </c>
      <c r="DA13" t="s">
        <v>98</v>
      </c>
      <c r="DB13" t="s">
        <v>98</v>
      </c>
      <c r="DC13" t="s">
        <v>98</v>
      </c>
      <c r="DD13" t="s">
        <v>98</v>
      </c>
      <c r="DE13" t="s">
        <v>105</v>
      </c>
      <c r="DF13" t="s">
        <v>106</v>
      </c>
      <c r="DG13" t="s">
        <v>112</v>
      </c>
    </row>
    <row r="14" spans="1:111" x14ac:dyDescent="0.25">
      <c r="A14" t="s">
        <v>132</v>
      </c>
      <c r="B14" t="s">
        <v>97</v>
      </c>
      <c r="D14" t="s">
        <v>98</v>
      </c>
      <c r="E14" t="s">
        <v>98</v>
      </c>
      <c r="F14" t="s">
        <v>98</v>
      </c>
      <c r="G14" t="s">
        <v>99</v>
      </c>
      <c r="H14" t="s">
        <v>98</v>
      </c>
      <c r="I14" t="s">
        <v>98</v>
      </c>
      <c r="J14" t="s">
        <v>98</v>
      </c>
      <c r="K14" t="s">
        <v>99</v>
      </c>
      <c r="L14" t="s">
        <v>98</v>
      </c>
      <c r="M14" t="s">
        <v>98</v>
      </c>
      <c r="N14" t="s">
        <v>98</v>
      </c>
      <c r="O14" t="s">
        <v>98</v>
      </c>
      <c r="P14" t="s">
        <v>98</v>
      </c>
      <c r="Q14" t="s">
        <v>98</v>
      </c>
      <c r="R14" t="s">
        <v>98</v>
      </c>
      <c r="U14" t="s">
        <v>100</v>
      </c>
      <c r="V14" t="s">
        <v>100</v>
      </c>
      <c r="W14" t="s">
        <v>102</v>
      </c>
      <c r="X14" t="s">
        <v>102</v>
      </c>
      <c r="Y14" t="s">
        <v>102</v>
      </c>
      <c r="Z14" t="s">
        <v>102</v>
      </c>
      <c r="AA14" t="s">
        <v>100</v>
      </c>
      <c r="AB14" t="s">
        <v>100</v>
      </c>
      <c r="AC14" t="s">
        <v>100</v>
      </c>
      <c r="AD14" t="s">
        <v>102</v>
      </c>
      <c r="AE14" t="s">
        <v>102</v>
      </c>
      <c r="AF14" t="s">
        <v>102</v>
      </c>
      <c r="AG14" t="s">
        <v>102</v>
      </c>
      <c r="AH14" t="s">
        <v>100</v>
      </c>
      <c r="AI14" t="s">
        <v>100</v>
      </c>
      <c r="AJ14" t="s">
        <v>102</v>
      </c>
      <c r="AM14" t="s">
        <v>98</v>
      </c>
      <c r="AN14" t="s">
        <v>99</v>
      </c>
      <c r="AO14" t="s">
        <v>98</v>
      </c>
      <c r="AP14" t="s">
        <v>98</v>
      </c>
      <c r="AQ14" t="s">
        <v>98</v>
      </c>
      <c r="AR14" t="s">
        <v>98</v>
      </c>
      <c r="AS14" t="s">
        <v>98</v>
      </c>
      <c r="AT14" t="s">
        <v>98</v>
      </c>
      <c r="AU14" t="s">
        <v>98</v>
      </c>
      <c r="AV14" t="s">
        <v>98</v>
      </c>
      <c r="AW14" t="s">
        <v>98</v>
      </c>
      <c r="AX14" t="s">
        <v>98</v>
      </c>
      <c r="AY14" t="s">
        <v>98</v>
      </c>
      <c r="AZ14" t="s">
        <v>98</v>
      </c>
      <c r="BA14" t="s">
        <v>98</v>
      </c>
      <c r="BB14" t="s">
        <v>98</v>
      </c>
      <c r="BC14" t="s">
        <v>98</v>
      </c>
      <c r="BF14" t="s">
        <v>98</v>
      </c>
      <c r="BG14" t="s">
        <v>99</v>
      </c>
      <c r="BH14" t="s">
        <v>99</v>
      </c>
      <c r="BI14" t="s">
        <v>98</v>
      </c>
      <c r="BJ14" t="s">
        <v>98</v>
      </c>
      <c r="BK14" t="s">
        <v>98</v>
      </c>
      <c r="BL14" t="s">
        <v>98</v>
      </c>
      <c r="BM14" t="s">
        <v>98</v>
      </c>
      <c r="BN14" t="s">
        <v>98</v>
      </c>
      <c r="BO14" t="s">
        <v>98</v>
      </c>
      <c r="BP14" t="s">
        <v>99</v>
      </c>
      <c r="BS14" t="s">
        <v>101</v>
      </c>
      <c r="BT14" t="s">
        <v>102</v>
      </c>
      <c r="BU14" t="s">
        <v>102</v>
      </c>
      <c r="BV14" t="s">
        <v>102</v>
      </c>
      <c r="BW14" t="s">
        <v>102</v>
      </c>
      <c r="BX14" t="s">
        <v>102</v>
      </c>
      <c r="BY14" t="s">
        <v>102</v>
      </c>
      <c r="BZ14" t="s">
        <v>102</v>
      </c>
      <c r="CA14" t="s">
        <v>101</v>
      </c>
      <c r="CB14" t="s">
        <v>102</v>
      </c>
      <c r="CC14" t="s">
        <v>102</v>
      </c>
      <c r="CD14" t="s">
        <v>102</v>
      </c>
      <c r="CE14" t="s">
        <v>102</v>
      </c>
      <c r="CH14" t="s">
        <v>122</v>
      </c>
      <c r="CK14" t="s">
        <v>98</v>
      </c>
      <c r="CL14" t="s">
        <v>98</v>
      </c>
      <c r="CM14" t="s">
        <v>98</v>
      </c>
      <c r="CN14" t="s">
        <v>114</v>
      </c>
      <c r="CO14" t="s">
        <v>114</v>
      </c>
      <c r="CP14" t="s">
        <v>98</v>
      </c>
      <c r="CQ14" t="s">
        <v>98</v>
      </c>
      <c r="CR14" t="s">
        <v>98</v>
      </c>
      <c r="CS14" t="s">
        <v>98</v>
      </c>
      <c r="CV14">
        <v>2</v>
      </c>
      <c r="CW14" t="s">
        <v>98</v>
      </c>
      <c r="CX14" t="s">
        <v>98</v>
      </c>
      <c r="CY14" t="s">
        <v>98</v>
      </c>
      <c r="CZ14" t="s">
        <v>98</v>
      </c>
      <c r="DA14" t="s">
        <v>98</v>
      </c>
      <c r="DB14" t="s">
        <v>98</v>
      </c>
      <c r="DC14" t="s">
        <v>98</v>
      </c>
      <c r="DD14" t="s">
        <v>98</v>
      </c>
      <c r="DE14" t="s">
        <v>105</v>
      </c>
      <c r="DF14" t="s">
        <v>133</v>
      </c>
      <c r="DG14" t="s">
        <v>107</v>
      </c>
    </row>
    <row r="15" spans="1:111" x14ac:dyDescent="0.25">
      <c r="A15" t="s">
        <v>134</v>
      </c>
      <c r="B15" t="s">
        <v>135</v>
      </c>
      <c r="D15" t="s">
        <v>114</v>
      </c>
      <c r="E15" t="s">
        <v>114</v>
      </c>
      <c r="F15" t="s">
        <v>114</v>
      </c>
      <c r="G15" t="s">
        <v>114</v>
      </c>
      <c r="H15" t="s">
        <v>114</v>
      </c>
      <c r="I15" t="s">
        <v>114</v>
      </c>
      <c r="J15" t="s">
        <v>99</v>
      </c>
      <c r="K15" t="s">
        <v>99</v>
      </c>
      <c r="L15" t="s">
        <v>114</v>
      </c>
      <c r="M15" t="s">
        <v>114</v>
      </c>
      <c r="N15" t="s">
        <v>114</v>
      </c>
      <c r="O15" t="s">
        <v>114</v>
      </c>
      <c r="P15" t="s">
        <v>114</v>
      </c>
      <c r="Q15" t="s">
        <v>114</v>
      </c>
      <c r="R15" t="s">
        <v>114</v>
      </c>
      <c r="U15" t="s">
        <v>102</v>
      </c>
      <c r="V15" t="s">
        <v>101</v>
      </c>
      <c r="W15" t="s">
        <v>102</v>
      </c>
      <c r="X15" t="s">
        <v>102</v>
      </c>
      <c r="Y15" t="s">
        <v>102</v>
      </c>
      <c r="Z15" t="s">
        <v>102</v>
      </c>
      <c r="AA15" t="s">
        <v>102</v>
      </c>
      <c r="AB15" t="s">
        <v>102</v>
      </c>
      <c r="AC15" t="s">
        <v>102</v>
      </c>
      <c r="AD15" t="s">
        <v>102</v>
      </c>
      <c r="AE15" t="s">
        <v>102</v>
      </c>
      <c r="AF15" t="s">
        <v>102</v>
      </c>
      <c r="AG15" t="s">
        <v>102</v>
      </c>
      <c r="AH15" t="s">
        <v>102</v>
      </c>
      <c r="AI15" t="s">
        <v>102</v>
      </c>
      <c r="AJ15" t="s">
        <v>100</v>
      </c>
      <c r="AM15" t="s">
        <v>98</v>
      </c>
      <c r="AN15" t="s">
        <v>98</v>
      </c>
      <c r="AO15" t="s">
        <v>98</v>
      </c>
      <c r="AP15" t="s">
        <v>98</v>
      </c>
      <c r="AQ15" t="s">
        <v>98</v>
      </c>
      <c r="AR15" t="s">
        <v>98</v>
      </c>
      <c r="AS15" t="s">
        <v>103</v>
      </c>
      <c r="AT15" t="s">
        <v>98</v>
      </c>
      <c r="AU15" t="s">
        <v>98</v>
      </c>
      <c r="AV15" t="s">
        <v>103</v>
      </c>
      <c r="AW15" t="s">
        <v>98</v>
      </c>
      <c r="AX15" t="s">
        <v>98</v>
      </c>
      <c r="AY15" t="s">
        <v>98</v>
      </c>
      <c r="AZ15" t="s">
        <v>98</v>
      </c>
      <c r="BA15" t="s">
        <v>98</v>
      </c>
      <c r="BB15" t="s">
        <v>98</v>
      </c>
      <c r="BC15" t="s">
        <v>98</v>
      </c>
      <c r="BF15" t="s">
        <v>98</v>
      </c>
      <c r="BG15" t="s">
        <v>99</v>
      </c>
      <c r="BH15" t="s">
        <v>99</v>
      </c>
      <c r="BI15" t="s">
        <v>99</v>
      </c>
      <c r="BJ15" t="s">
        <v>98</v>
      </c>
      <c r="BK15" t="s">
        <v>98</v>
      </c>
      <c r="BL15" t="s">
        <v>98</v>
      </c>
      <c r="BM15" t="s">
        <v>98</v>
      </c>
      <c r="BN15" t="s">
        <v>98</v>
      </c>
      <c r="BO15" t="s">
        <v>98</v>
      </c>
      <c r="BP15" t="s">
        <v>99</v>
      </c>
      <c r="BS15" t="s">
        <v>102</v>
      </c>
      <c r="BT15" t="s">
        <v>102</v>
      </c>
      <c r="BU15" t="s">
        <v>102</v>
      </c>
      <c r="BV15" t="s">
        <v>102</v>
      </c>
      <c r="BW15" t="s">
        <v>102</v>
      </c>
      <c r="BX15" t="s">
        <v>102</v>
      </c>
      <c r="BY15" t="s">
        <v>102</v>
      </c>
      <c r="BZ15" t="s">
        <v>102</v>
      </c>
      <c r="CA15" t="s">
        <v>102</v>
      </c>
      <c r="CB15" t="s">
        <v>102</v>
      </c>
      <c r="CC15" t="s">
        <v>102</v>
      </c>
      <c r="CD15" t="s">
        <v>102</v>
      </c>
      <c r="CE15" t="s">
        <v>102</v>
      </c>
      <c r="CH15" t="s">
        <v>136</v>
      </c>
      <c r="CK15" t="s">
        <v>98</v>
      </c>
      <c r="CL15" t="s">
        <v>98</v>
      </c>
      <c r="CM15" t="s">
        <v>98</v>
      </c>
      <c r="CN15" t="s">
        <v>98</v>
      </c>
      <c r="CO15" t="s">
        <v>98</v>
      </c>
      <c r="CP15" t="s">
        <v>98</v>
      </c>
      <c r="CQ15" t="s">
        <v>98</v>
      </c>
      <c r="CR15" t="s">
        <v>98</v>
      </c>
      <c r="CS15" t="s">
        <v>98</v>
      </c>
      <c r="CV15">
        <v>2</v>
      </c>
      <c r="CW15" t="s">
        <v>98</v>
      </c>
      <c r="CX15" t="s">
        <v>98</v>
      </c>
      <c r="CY15" t="s">
        <v>98</v>
      </c>
      <c r="CZ15" t="s">
        <v>98</v>
      </c>
      <c r="DA15" t="s">
        <v>98</v>
      </c>
      <c r="DB15" t="s">
        <v>98</v>
      </c>
      <c r="DC15" t="s">
        <v>98</v>
      </c>
      <c r="DD15" t="s">
        <v>98</v>
      </c>
      <c r="DE15" t="s">
        <v>120</v>
      </c>
      <c r="DF15" t="s">
        <v>133</v>
      </c>
      <c r="DG15" t="s">
        <v>107</v>
      </c>
    </row>
    <row r="16" spans="1:111" x14ac:dyDescent="0.25">
      <c r="A16" t="s">
        <v>137</v>
      </c>
      <c r="B16" t="s">
        <v>109</v>
      </c>
      <c r="D16" t="s">
        <v>98</v>
      </c>
      <c r="E16" t="s">
        <v>98</v>
      </c>
      <c r="F16" t="s">
        <v>98</v>
      </c>
      <c r="G16" t="s">
        <v>99</v>
      </c>
      <c r="H16" t="s">
        <v>98</v>
      </c>
      <c r="I16" t="s">
        <v>99</v>
      </c>
      <c r="J16" t="s">
        <v>98</v>
      </c>
      <c r="K16" t="s">
        <v>98</v>
      </c>
      <c r="L16" t="s">
        <v>98</v>
      </c>
      <c r="M16" t="s">
        <v>98</v>
      </c>
      <c r="N16" t="s">
        <v>98</v>
      </c>
      <c r="O16" t="s">
        <v>98</v>
      </c>
      <c r="P16" t="s">
        <v>98</v>
      </c>
      <c r="Q16" t="s">
        <v>98</v>
      </c>
      <c r="R16" t="s">
        <v>98</v>
      </c>
      <c r="U16" t="s">
        <v>101</v>
      </c>
      <c r="V16" t="s">
        <v>102</v>
      </c>
      <c r="W16" t="s">
        <v>101</v>
      </c>
      <c r="X16" t="s">
        <v>102</v>
      </c>
      <c r="Y16" t="s">
        <v>102</v>
      </c>
      <c r="Z16" t="s">
        <v>102</v>
      </c>
      <c r="AA16" t="s">
        <v>102</v>
      </c>
      <c r="AB16" t="s">
        <v>102</v>
      </c>
      <c r="AC16" t="s">
        <v>102</v>
      </c>
      <c r="AD16" t="s">
        <v>102</v>
      </c>
      <c r="AE16" t="s">
        <v>102</v>
      </c>
      <c r="AF16" t="s">
        <v>102</v>
      </c>
      <c r="AG16" t="s">
        <v>102</v>
      </c>
      <c r="AH16" t="s">
        <v>102</v>
      </c>
      <c r="AI16" t="s">
        <v>102</v>
      </c>
      <c r="AJ16" t="s">
        <v>102</v>
      </c>
      <c r="AM16" t="s">
        <v>98</v>
      </c>
      <c r="AN16" t="s">
        <v>98</v>
      </c>
      <c r="AO16" t="s">
        <v>98</v>
      </c>
      <c r="AP16" t="s">
        <v>98</v>
      </c>
      <c r="AQ16" t="s">
        <v>98</v>
      </c>
      <c r="AR16" t="s">
        <v>98</v>
      </c>
      <c r="AS16" t="s">
        <v>98</v>
      </c>
      <c r="AT16" t="s">
        <v>98</v>
      </c>
      <c r="AU16" t="s">
        <v>98</v>
      </c>
      <c r="AV16" t="s">
        <v>98</v>
      </c>
      <c r="AW16" t="s">
        <v>98</v>
      </c>
      <c r="AX16" t="s">
        <v>99</v>
      </c>
      <c r="AY16" t="s">
        <v>98</v>
      </c>
      <c r="AZ16" t="s">
        <v>98</v>
      </c>
      <c r="BA16" t="s">
        <v>98</v>
      </c>
      <c r="BB16" t="s">
        <v>98</v>
      </c>
      <c r="BC16" t="s">
        <v>98</v>
      </c>
      <c r="BF16" t="s">
        <v>98</v>
      </c>
      <c r="BG16" t="s">
        <v>98</v>
      </c>
      <c r="BH16" t="s">
        <v>98</v>
      </c>
      <c r="BI16" t="s">
        <v>98</v>
      </c>
      <c r="BJ16" t="s">
        <v>98</v>
      </c>
      <c r="BK16" t="s">
        <v>98</v>
      </c>
      <c r="BL16" t="s">
        <v>98</v>
      </c>
      <c r="BM16" t="s">
        <v>98</v>
      </c>
      <c r="BN16" t="s">
        <v>98</v>
      </c>
      <c r="BO16" t="s">
        <v>98</v>
      </c>
      <c r="BP16" t="s">
        <v>98</v>
      </c>
      <c r="BS16" t="s">
        <v>102</v>
      </c>
      <c r="BT16" t="s">
        <v>102</v>
      </c>
      <c r="BU16" t="s">
        <v>102</v>
      </c>
      <c r="BV16" t="s">
        <v>102</v>
      </c>
      <c r="BW16" t="s">
        <v>102</v>
      </c>
      <c r="BX16" t="s">
        <v>102</v>
      </c>
      <c r="BY16" t="s">
        <v>102</v>
      </c>
      <c r="BZ16" t="s">
        <v>102</v>
      </c>
      <c r="CA16" t="s">
        <v>102</v>
      </c>
      <c r="CB16" t="s">
        <v>102</v>
      </c>
      <c r="CC16" t="s">
        <v>102</v>
      </c>
      <c r="CD16" t="s">
        <v>102</v>
      </c>
      <c r="CE16" t="s">
        <v>102</v>
      </c>
      <c r="CH16" t="s">
        <v>119</v>
      </c>
      <c r="CK16" t="s">
        <v>98</v>
      </c>
      <c r="CL16" t="s">
        <v>98</v>
      </c>
      <c r="CM16" t="s">
        <v>98</v>
      </c>
      <c r="CN16" t="s">
        <v>98</v>
      </c>
      <c r="CO16" t="s">
        <v>98</v>
      </c>
      <c r="CP16" t="s">
        <v>98</v>
      </c>
      <c r="CQ16" t="s">
        <v>98</v>
      </c>
      <c r="CR16" t="s">
        <v>98</v>
      </c>
      <c r="CS16" t="s">
        <v>98</v>
      </c>
      <c r="CV16">
        <v>1</v>
      </c>
      <c r="CW16" t="s">
        <v>98</v>
      </c>
      <c r="CX16" t="s">
        <v>98</v>
      </c>
      <c r="CY16" t="s">
        <v>98</v>
      </c>
      <c r="CZ16" t="s">
        <v>98</v>
      </c>
      <c r="DA16" t="s">
        <v>98</v>
      </c>
      <c r="DB16" t="s">
        <v>98</v>
      </c>
      <c r="DC16" t="s">
        <v>98</v>
      </c>
      <c r="DD16" t="s">
        <v>98</v>
      </c>
      <c r="DE16" t="s">
        <v>120</v>
      </c>
      <c r="DF16" t="s">
        <v>111</v>
      </c>
      <c r="DG16" t="s">
        <v>107</v>
      </c>
    </row>
    <row r="17" spans="1:111" x14ac:dyDescent="0.25">
      <c r="A17" t="s">
        <v>138</v>
      </c>
      <c r="B17" t="s">
        <v>97</v>
      </c>
      <c r="D17" t="s">
        <v>114</v>
      </c>
      <c r="E17" t="s">
        <v>99</v>
      </c>
      <c r="F17" t="s">
        <v>99</v>
      </c>
      <c r="G17" t="s">
        <v>99</v>
      </c>
      <c r="H17" t="s">
        <v>114</v>
      </c>
      <c r="I17" t="s">
        <v>99</v>
      </c>
      <c r="J17" t="s">
        <v>99</v>
      </c>
      <c r="K17" t="s">
        <v>99</v>
      </c>
      <c r="L17" t="s">
        <v>114</v>
      </c>
      <c r="M17" t="s">
        <v>114</v>
      </c>
      <c r="N17" t="s">
        <v>114</v>
      </c>
      <c r="O17" t="s">
        <v>114</v>
      </c>
      <c r="P17" t="s">
        <v>114</v>
      </c>
      <c r="Q17" t="s">
        <v>114</v>
      </c>
      <c r="R17" t="s">
        <v>114</v>
      </c>
      <c r="U17" t="s">
        <v>100</v>
      </c>
      <c r="V17" t="s">
        <v>100</v>
      </c>
      <c r="W17" t="s">
        <v>101</v>
      </c>
      <c r="X17" t="s">
        <v>101</v>
      </c>
      <c r="Y17" t="s">
        <v>101</v>
      </c>
      <c r="Z17" t="s">
        <v>101</v>
      </c>
      <c r="AA17" t="s">
        <v>101</v>
      </c>
      <c r="AB17" t="s">
        <v>102</v>
      </c>
      <c r="AC17" t="s">
        <v>102</v>
      </c>
      <c r="AD17" t="s">
        <v>100</v>
      </c>
      <c r="AE17" t="s">
        <v>102</v>
      </c>
      <c r="AF17" t="s">
        <v>100</v>
      </c>
      <c r="AG17" t="s">
        <v>102</v>
      </c>
      <c r="AH17" t="s">
        <v>102</v>
      </c>
      <c r="AI17" t="s">
        <v>100</v>
      </c>
      <c r="AJ17" t="s">
        <v>100</v>
      </c>
      <c r="AM17" t="s">
        <v>99</v>
      </c>
      <c r="AN17" t="s">
        <v>103</v>
      </c>
      <c r="AO17" t="s">
        <v>99</v>
      </c>
      <c r="AP17" t="s">
        <v>98</v>
      </c>
      <c r="AQ17" t="s">
        <v>98</v>
      </c>
      <c r="AR17" t="s">
        <v>98</v>
      </c>
      <c r="AS17" t="s">
        <v>98</v>
      </c>
      <c r="AT17" t="s">
        <v>99</v>
      </c>
      <c r="AU17" t="s">
        <v>98</v>
      </c>
      <c r="AV17" t="s">
        <v>99</v>
      </c>
      <c r="AW17" t="s">
        <v>98</v>
      </c>
      <c r="AX17" t="s">
        <v>98</v>
      </c>
      <c r="AY17" t="s">
        <v>98</v>
      </c>
      <c r="AZ17" t="s">
        <v>98</v>
      </c>
      <c r="BA17" t="s">
        <v>98</v>
      </c>
      <c r="BB17" t="s">
        <v>98</v>
      </c>
      <c r="BC17" t="s">
        <v>98</v>
      </c>
      <c r="BF17" t="s">
        <v>98</v>
      </c>
      <c r="BG17" t="s">
        <v>98</v>
      </c>
      <c r="BH17" t="s">
        <v>98</v>
      </c>
      <c r="BI17" t="s">
        <v>98</v>
      </c>
      <c r="BJ17" t="s">
        <v>98</v>
      </c>
      <c r="BK17" t="s">
        <v>98</v>
      </c>
      <c r="BL17" t="s">
        <v>98</v>
      </c>
      <c r="BM17" t="s">
        <v>98</v>
      </c>
      <c r="BN17" t="s">
        <v>98</v>
      </c>
      <c r="BO17" t="s">
        <v>98</v>
      </c>
      <c r="BP17" t="s">
        <v>99</v>
      </c>
      <c r="BS17" t="s">
        <v>101</v>
      </c>
      <c r="BT17" t="s">
        <v>101</v>
      </c>
      <c r="BU17" t="s">
        <v>101</v>
      </c>
      <c r="BV17" t="s">
        <v>101</v>
      </c>
      <c r="BW17" t="s">
        <v>101</v>
      </c>
      <c r="BX17" t="s">
        <v>101</v>
      </c>
      <c r="BY17" t="s">
        <v>101</v>
      </c>
      <c r="BZ17" t="s">
        <v>101</v>
      </c>
      <c r="CA17" t="s">
        <v>101</v>
      </c>
      <c r="CB17" t="s">
        <v>101</v>
      </c>
      <c r="CC17" t="s">
        <v>101</v>
      </c>
      <c r="CD17" t="s">
        <v>101</v>
      </c>
      <c r="CE17" t="s">
        <v>101</v>
      </c>
      <c r="CH17" t="s">
        <v>122</v>
      </c>
      <c r="CK17" t="s">
        <v>114</v>
      </c>
      <c r="CL17" t="s">
        <v>114</v>
      </c>
      <c r="CM17" t="s">
        <v>99</v>
      </c>
      <c r="CN17" t="s">
        <v>114</v>
      </c>
      <c r="CO17" t="s">
        <v>99</v>
      </c>
      <c r="CP17" t="s">
        <v>114</v>
      </c>
      <c r="CQ17" t="s">
        <v>114</v>
      </c>
      <c r="CR17" t="s">
        <v>114</v>
      </c>
      <c r="CS17" t="s">
        <v>114</v>
      </c>
      <c r="CV17">
        <v>3</v>
      </c>
      <c r="CW17" t="s">
        <v>99</v>
      </c>
      <c r="CX17" t="s">
        <v>98</v>
      </c>
      <c r="CY17" t="s">
        <v>99</v>
      </c>
      <c r="CZ17" t="s">
        <v>98</v>
      </c>
      <c r="DA17" t="s">
        <v>98</v>
      </c>
      <c r="DB17" t="s">
        <v>98</v>
      </c>
      <c r="DC17" t="s">
        <v>98</v>
      </c>
      <c r="DD17" t="s">
        <v>98</v>
      </c>
      <c r="DE17" t="s">
        <v>105</v>
      </c>
      <c r="DF17" t="s">
        <v>111</v>
      </c>
      <c r="DG17" t="s">
        <v>116</v>
      </c>
    </row>
    <row r="18" spans="1:111" x14ac:dyDescent="0.25">
      <c r="A18" t="s">
        <v>139</v>
      </c>
      <c r="B18" t="s">
        <v>97</v>
      </c>
      <c r="D18" t="s">
        <v>98</v>
      </c>
      <c r="E18" t="s">
        <v>98</v>
      </c>
      <c r="F18" t="s">
        <v>98</v>
      </c>
      <c r="G18" t="s">
        <v>99</v>
      </c>
      <c r="H18" t="s">
        <v>98</v>
      </c>
      <c r="I18" t="s">
        <v>98</v>
      </c>
      <c r="J18" t="s">
        <v>98</v>
      </c>
      <c r="K18" t="s">
        <v>98</v>
      </c>
      <c r="L18" t="s">
        <v>98</v>
      </c>
      <c r="M18" t="s">
        <v>98</v>
      </c>
      <c r="N18" t="s">
        <v>98</v>
      </c>
      <c r="O18" t="s">
        <v>98</v>
      </c>
      <c r="P18" t="s">
        <v>98</v>
      </c>
      <c r="Q18" t="s">
        <v>98</v>
      </c>
      <c r="R18" t="s">
        <v>98</v>
      </c>
      <c r="U18" t="s">
        <v>102</v>
      </c>
      <c r="V18" t="s">
        <v>100</v>
      </c>
      <c r="W18" t="s">
        <v>100</v>
      </c>
      <c r="X18" t="s">
        <v>102</v>
      </c>
      <c r="Y18" t="s">
        <v>100</v>
      </c>
      <c r="Z18" t="s">
        <v>102</v>
      </c>
      <c r="AA18" t="s">
        <v>102</v>
      </c>
      <c r="AB18" t="s">
        <v>100</v>
      </c>
      <c r="AC18" t="s">
        <v>102</v>
      </c>
      <c r="AD18" t="s">
        <v>102</v>
      </c>
      <c r="AE18" t="s">
        <v>102</v>
      </c>
      <c r="AF18" t="s">
        <v>100</v>
      </c>
      <c r="AG18" t="s">
        <v>102</v>
      </c>
      <c r="AH18" t="s">
        <v>102</v>
      </c>
      <c r="AI18" t="s">
        <v>100</v>
      </c>
      <c r="AJ18" t="s">
        <v>102</v>
      </c>
      <c r="AM18" t="s">
        <v>98</v>
      </c>
      <c r="AN18" t="s">
        <v>98</v>
      </c>
      <c r="AO18" t="s">
        <v>98</v>
      </c>
      <c r="AP18" t="s">
        <v>98</v>
      </c>
      <c r="AQ18" t="s">
        <v>98</v>
      </c>
      <c r="AR18" t="s">
        <v>98</v>
      </c>
      <c r="AS18" t="s">
        <v>98</v>
      </c>
      <c r="AT18" t="s">
        <v>98</v>
      </c>
      <c r="AU18" t="s">
        <v>98</v>
      </c>
      <c r="AV18" t="s">
        <v>98</v>
      </c>
      <c r="AW18" t="s">
        <v>98</v>
      </c>
      <c r="AX18" t="s">
        <v>98</v>
      </c>
      <c r="AY18" t="s">
        <v>98</v>
      </c>
      <c r="AZ18" t="s">
        <v>98</v>
      </c>
      <c r="BA18" t="s">
        <v>98</v>
      </c>
      <c r="BB18" t="s">
        <v>98</v>
      </c>
      <c r="BC18" t="s">
        <v>98</v>
      </c>
      <c r="BF18" t="s">
        <v>99</v>
      </c>
      <c r="BG18" t="s">
        <v>99</v>
      </c>
      <c r="BH18" t="s">
        <v>98</v>
      </c>
      <c r="BI18" t="s">
        <v>98</v>
      </c>
      <c r="BJ18" t="s">
        <v>98</v>
      </c>
      <c r="BK18" t="s">
        <v>98</v>
      </c>
      <c r="BL18" t="s">
        <v>98</v>
      </c>
      <c r="BM18" t="s">
        <v>98</v>
      </c>
      <c r="BN18" t="s">
        <v>98</v>
      </c>
      <c r="BO18" t="s">
        <v>98</v>
      </c>
      <c r="BP18" t="s">
        <v>99</v>
      </c>
      <c r="BS18" t="s">
        <v>102</v>
      </c>
      <c r="BT18" t="s">
        <v>102</v>
      </c>
      <c r="BU18" t="s">
        <v>102</v>
      </c>
      <c r="BV18" t="s">
        <v>102</v>
      </c>
      <c r="BW18" t="s">
        <v>102</v>
      </c>
      <c r="BX18" t="s">
        <v>102</v>
      </c>
      <c r="BY18" t="s">
        <v>102</v>
      </c>
      <c r="BZ18" t="s">
        <v>102</v>
      </c>
      <c r="CA18" t="s">
        <v>102</v>
      </c>
      <c r="CB18" t="s">
        <v>102</v>
      </c>
      <c r="CC18" t="s">
        <v>102</v>
      </c>
      <c r="CD18" t="s">
        <v>102</v>
      </c>
      <c r="CE18" t="s">
        <v>102</v>
      </c>
      <c r="CH18" t="s">
        <v>140</v>
      </c>
      <c r="CK18" t="s">
        <v>98</v>
      </c>
      <c r="CL18" t="s">
        <v>98</v>
      </c>
      <c r="CM18" t="s">
        <v>98</v>
      </c>
      <c r="CN18" t="s">
        <v>98</v>
      </c>
      <c r="CO18" t="s">
        <v>98</v>
      </c>
      <c r="CP18" t="s">
        <v>98</v>
      </c>
      <c r="CQ18" t="s">
        <v>98</v>
      </c>
      <c r="CR18" t="s">
        <v>98</v>
      </c>
      <c r="CS18" t="s">
        <v>98</v>
      </c>
      <c r="CV18">
        <v>3</v>
      </c>
      <c r="CW18" t="s">
        <v>98</v>
      </c>
      <c r="CX18" t="s">
        <v>98</v>
      </c>
      <c r="CY18" t="s">
        <v>98</v>
      </c>
      <c r="CZ18" t="s">
        <v>98</v>
      </c>
      <c r="DA18" t="s">
        <v>98</v>
      </c>
      <c r="DB18" t="s">
        <v>99</v>
      </c>
      <c r="DC18" t="s">
        <v>99</v>
      </c>
      <c r="DD18" t="s">
        <v>99</v>
      </c>
      <c r="DE18" t="s">
        <v>120</v>
      </c>
      <c r="DF18" t="s">
        <v>106</v>
      </c>
      <c r="DG18" t="s">
        <v>128</v>
      </c>
    </row>
    <row r="19" spans="1:111" x14ac:dyDescent="0.25">
      <c r="A19" t="s">
        <v>141</v>
      </c>
      <c r="B19" t="s">
        <v>109</v>
      </c>
      <c r="D19" t="s">
        <v>99</v>
      </c>
      <c r="E19" t="s">
        <v>99</v>
      </c>
      <c r="F19" t="s">
        <v>99</v>
      </c>
      <c r="G19" t="s">
        <v>99</v>
      </c>
      <c r="H19" t="s">
        <v>99</v>
      </c>
      <c r="I19" t="s">
        <v>99</v>
      </c>
      <c r="J19" t="s">
        <v>99</v>
      </c>
      <c r="K19" t="s">
        <v>99</v>
      </c>
      <c r="L19" t="s">
        <v>98</v>
      </c>
      <c r="M19" t="s">
        <v>98</v>
      </c>
      <c r="N19" t="s">
        <v>98</v>
      </c>
      <c r="O19" t="s">
        <v>98</v>
      </c>
      <c r="P19" t="s">
        <v>98</v>
      </c>
      <c r="Q19" t="s">
        <v>98</v>
      </c>
      <c r="R19" t="s">
        <v>98</v>
      </c>
      <c r="U19" t="s">
        <v>100</v>
      </c>
      <c r="V19" t="s">
        <v>100</v>
      </c>
      <c r="W19" t="s">
        <v>101</v>
      </c>
      <c r="X19" t="s">
        <v>100</v>
      </c>
      <c r="Y19" t="s">
        <v>100</v>
      </c>
      <c r="Z19" t="s">
        <v>100</v>
      </c>
      <c r="AA19" t="s">
        <v>101</v>
      </c>
      <c r="AB19" t="s">
        <v>101</v>
      </c>
      <c r="AC19" t="s">
        <v>101</v>
      </c>
      <c r="AD19" t="s">
        <v>100</v>
      </c>
      <c r="AE19" t="s">
        <v>100</v>
      </c>
      <c r="AF19" t="s">
        <v>100</v>
      </c>
      <c r="AG19" t="s">
        <v>100</v>
      </c>
      <c r="AH19" t="s">
        <v>100</v>
      </c>
      <c r="AI19" t="s">
        <v>100</v>
      </c>
      <c r="AJ19" t="s">
        <v>102</v>
      </c>
      <c r="AM19" t="s">
        <v>98</v>
      </c>
      <c r="AN19" t="s">
        <v>98</v>
      </c>
      <c r="AO19" t="s">
        <v>99</v>
      </c>
      <c r="AP19" t="s">
        <v>99</v>
      </c>
      <c r="AQ19" t="s">
        <v>98</v>
      </c>
      <c r="AR19" t="s">
        <v>98</v>
      </c>
      <c r="AS19" t="s">
        <v>98</v>
      </c>
      <c r="AT19" t="s">
        <v>98</v>
      </c>
      <c r="AU19" t="s">
        <v>98</v>
      </c>
      <c r="AV19" t="s">
        <v>98</v>
      </c>
      <c r="AW19" t="s">
        <v>98</v>
      </c>
      <c r="AX19" t="s">
        <v>98</v>
      </c>
      <c r="AY19" t="s">
        <v>98</v>
      </c>
      <c r="AZ19" t="s">
        <v>98</v>
      </c>
      <c r="BA19" t="s">
        <v>98</v>
      </c>
      <c r="BB19" t="s">
        <v>98</v>
      </c>
      <c r="BC19" t="s">
        <v>98</v>
      </c>
      <c r="BF19" t="s">
        <v>98</v>
      </c>
      <c r="BG19" t="s">
        <v>98</v>
      </c>
      <c r="BH19" t="s">
        <v>98</v>
      </c>
      <c r="BI19" t="s">
        <v>98</v>
      </c>
      <c r="BJ19" t="s">
        <v>98</v>
      </c>
      <c r="BK19" t="s">
        <v>98</v>
      </c>
      <c r="BL19" t="s">
        <v>98</v>
      </c>
      <c r="BM19" t="s">
        <v>98</v>
      </c>
      <c r="BN19" t="s">
        <v>98</v>
      </c>
      <c r="BO19" t="s">
        <v>98</v>
      </c>
      <c r="BP19" t="s">
        <v>99</v>
      </c>
      <c r="BS19" t="s">
        <v>102</v>
      </c>
      <c r="BT19" t="s">
        <v>102</v>
      </c>
      <c r="BU19" t="s">
        <v>102</v>
      </c>
      <c r="BV19" t="s">
        <v>102</v>
      </c>
      <c r="BW19" t="s">
        <v>102</v>
      </c>
      <c r="BX19" t="s">
        <v>102</v>
      </c>
      <c r="BY19" t="s">
        <v>102</v>
      </c>
      <c r="BZ19" t="s">
        <v>102</v>
      </c>
      <c r="CA19" t="s">
        <v>102</v>
      </c>
      <c r="CB19" t="s">
        <v>102</v>
      </c>
      <c r="CC19" t="s">
        <v>102</v>
      </c>
      <c r="CD19" t="s">
        <v>102</v>
      </c>
      <c r="CE19" t="s">
        <v>102</v>
      </c>
      <c r="CH19" t="s">
        <v>122</v>
      </c>
      <c r="CK19" t="s">
        <v>98</v>
      </c>
      <c r="CL19" t="s">
        <v>98</v>
      </c>
      <c r="CM19" t="s">
        <v>98</v>
      </c>
      <c r="CN19" t="s">
        <v>98</v>
      </c>
      <c r="CO19" t="s">
        <v>98</v>
      </c>
      <c r="CP19" t="s">
        <v>98</v>
      </c>
      <c r="CQ19" t="s">
        <v>98</v>
      </c>
      <c r="CR19" t="s">
        <v>98</v>
      </c>
      <c r="CS19" t="s">
        <v>98</v>
      </c>
      <c r="CV19">
        <v>1</v>
      </c>
      <c r="CW19" t="s">
        <v>98</v>
      </c>
      <c r="CX19" t="s">
        <v>98</v>
      </c>
      <c r="CY19" t="s">
        <v>98</v>
      </c>
      <c r="CZ19" t="s">
        <v>99</v>
      </c>
      <c r="DA19" t="s">
        <v>98</v>
      </c>
      <c r="DB19" t="s">
        <v>98</v>
      </c>
      <c r="DC19" t="s">
        <v>98</v>
      </c>
      <c r="DD19" t="s">
        <v>98</v>
      </c>
      <c r="DE19" t="s">
        <v>105</v>
      </c>
      <c r="DF19" t="s">
        <v>142</v>
      </c>
      <c r="DG19" t="s">
        <v>116</v>
      </c>
    </row>
    <row r="20" spans="1:111" x14ac:dyDescent="0.25">
      <c r="A20" t="s">
        <v>143</v>
      </c>
      <c r="B20" t="s">
        <v>109</v>
      </c>
      <c r="D20" t="s">
        <v>99</v>
      </c>
      <c r="E20" t="s">
        <v>98</v>
      </c>
      <c r="F20" t="s">
        <v>98</v>
      </c>
      <c r="G20" t="s">
        <v>99</v>
      </c>
      <c r="H20" t="s">
        <v>99</v>
      </c>
      <c r="I20" t="s">
        <v>98</v>
      </c>
      <c r="J20" t="s">
        <v>114</v>
      </c>
      <c r="K20" t="s">
        <v>114</v>
      </c>
      <c r="L20" t="s">
        <v>98</v>
      </c>
      <c r="M20" t="s">
        <v>98</v>
      </c>
      <c r="N20" t="s">
        <v>99</v>
      </c>
      <c r="O20" t="s">
        <v>98</v>
      </c>
      <c r="P20" t="s">
        <v>99</v>
      </c>
      <c r="Q20" t="s">
        <v>99</v>
      </c>
      <c r="R20" t="s">
        <v>114</v>
      </c>
      <c r="U20" t="s">
        <v>100</v>
      </c>
      <c r="V20" t="s">
        <v>100</v>
      </c>
      <c r="W20" t="s">
        <v>100</v>
      </c>
      <c r="X20" t="s">
        <v>100</v>
      </c>
      <c r="Y20" t="s">
        <v>101</v>
      </c>
      <c r="Z20" t="s">
        <v>102</v>
      </c>
      <c r="AA20" t="s">
        <v>100</v>
      </c>
      <c r="AB20" t="s">
        <v>100</v>
      </c>
      <c r="AC20" t="s">
        <v>102</v>
      </c>
      <c r="AD20" t="s">
        <v>102</v>
      </c>
      <c r="AE20" t="s">
        <v>102</v>
      </c>
      <c r="AF20" t="s">
        <v>102</v>
      </c>
      <c r="AG20" t="s">
        <v>102</v>
      </c>
      <c r="AH20" t="s">
        <v>102</v>
      </c>
      <c r="AI20" t="s">
        <v>100</v>
      </c>
      <c r="AJ20" t="s">
        <v>102</v>
      </c>
      <c r="AM20" t="s">
        <v>98</v>
      </c>
      <c r="AN20" t="s">
        <v>98</v>
      </c>
      <c r="AO20" t="s">
        <v>98</v>
      </c>
      <c r="AP20" t="s">
        <v>98</v>
      </c>
      <c r="AQ20" t="s">
        <v>98</v>
      </c>
      <c r="AR20" t="s">
        <v>98</v>
      </c>
      <c r="AS20" t="s">
        <v>98</v>
      </c>
      <c r="AT20" t="s">
        <v>98</v>
      </c>
      <c r="AU20" t="s">
        <v>98</v>
      </c>
      <c r="AV20" t="s">
        <v>98</v>
      </c>
      <c r="AW20" t="s">
        <v>98</v>
      </c>
      <c r="AX20" t="s">
        <v>98</v>
      </c>
      <c r="AY20" t="s">
        <v>98</v>
      </c>
      <c r="AZ20" t="s">
        <v>98</v>
      </c>
      <c r="BA20" t="s">
        <v>98</v>
      </c>
      <c r="BB20" t="s">
        <v>98</v>
      </c>
      <c r="BC20" t="s">
        <v>98</v>
      </c>
      <c r="BF20" t="s">
        <v>99</v>
      </c>
      <c r="BG20" t="s">
        <v>98</v>
      </c>
      <c r="BH20" t="s">
        <v>99</v>
      </c>
      <c r="BI20" t="s">
        <v>99</v>
      </c>
      <c r="BJ20" t="s">
        <v>98</v>
      </c>
      <c r="BK20" t="s">
        <v>99</v>
      </c>
      <c r="BL20" t="s">
        <v>98</v>
      </c>
      <c r="BM20" t="s">
        <v>98</v>
      </c>
      <c r="BN20" t="s">
        <v>98</v>
      </c>
      <c r="BO20" t="s">
        <v>98</v>
      </c>
      <c r="BP20" t="s">
        <v>99</v>
      </c>
      <c r="BS20" t="s">
        <v>102</v>
      </c>
      <c r="BT20" t="s">
        <v>102</v>
      </c>
      <c r="BU20" t="s">
        <v>102</v>
      </c>
      <c r="BV20" t="s">
        <v>102</v>
      </c>
      <c r="BW20" t="s">
        <v>102</v>
      </c>
      <c r="BX20" t="s">
        <v>102</v>
      </c>
      <c r="BY20" t="s">
        <v>102</v>
      </c>
      <c r="BZ20" t="s">
        <v>102</v>
      </c>
      <c r="CA20" t="s">
        <v>102</v>
      </c>
      <c r="CB20" t="s">
        <v>102</v>
      </c>
      <c r="CC20" t="s">
        <v>101</v>
      </c>
      <c r="CD20" t="s">
        <v>102</v>
      </c>
      <c r="CE20" t="s">
        <v>102</v>
      </c>
      <c r="CH20" t="s">
        <v>144</v>
      </c>
      <c r="CK20" t="s">
        <v>98</v>
      </c>
      <c r="CL20" t="s">
        <v>98</v>
      </c>
      <c r="CM20" t="s">
        <v>99</v>
      </c>
      <c r="CN20" t="s">
        <v>114</v>
      </c>
      <c r="CO20" t="s">
        <v>98</v>
      </c>
      <c r="CP20" t="s">
        <v>98</v>
      </c>
      <c r="CQ20" t="s">
        <v>98</v>
      </c>
      <c r="CR20" t="s">
        <v>98</v>
      </c>
      <c r="CS20" t="s">
        <v>114</v>
      </c>
      <c r="CV20">
        <v>4</v>
      </c>
      <c r="CW20" t="s">
        <v>98</v>
      </c>
      <c r="CX20" t="s">
        <v>99</v>
      </c>
      <c r="CY20" t="s">
        <v>98</v>
      </c>
      <c r="CZ20" t="s">
        <v>99</v>
      </c>
      <c r="DA20" t="s">
        <v>98</v>
      </c>
      <c r="DB20" t="s">
        <v>98</v>
      </c>
      <c r="DC20" t="s">
        <v>98</v>
      </c>
      <c r="DD20" t="s">
        <v>99</v>
      </c>
      <c r="DE20" t="s">
        <v>105</v>
      </c>
      <c r="DF20" t="s">
        <v>111</v>
      </c>
      <c r="DG20" t="s">
        <v>145</v>
      </c>
    </row>
    <row r="21" spans="1:111" x14ac:dyDescent="0.25">
      <c r="A21" t="s">
        <v>146</v>
      </c>
      <c r="B21" t="s">
        <v>109</v>
      </c>
      <c r="D21" t="s">
        <v>98</v>
      </c>
      <c r="E21" t="s">
        <v>98</v>
      </c>
      <c r="F21" t="s">
        <v>98</v>
      </c>
      <c r="G21" t="s">
        <v>99</v>
      </c>
      <c r="H21" t="s">
        <v>98</v>
      </c>
      <c r="I21" t="s">
        <v>98</v>
      </c>
      <c r="J21" t="s">
        <v>98</v>
      </c>
      <c r="K21" t="s">
        <v>98</v>
      </c>
      <c r="L21" t="s">
        <v>98</v>
      </c>
      <c r="M21" t="s">
        <v>98</v>
      </c>
      <c r="N21" t="s">
        <v>98</v>
      </c>
      <c r="O21" t="s">
        <v>98</v>
      </c>
      <c r="P21" t="s">
        <v>98</v>
      </c>
      <c r="Q21" t="s">
        <v>98</v>
      </c>
      <c r="R21" t="s">
        <v>98</v>
      </c>
      <c r="U21" t="s">
        <v>100</v>
      </c>
      <c r="V21" t="s">
        <v>100</v>
      </c>
      <c r="W21" t="s">
        <v>102</v>
      </c>
      <c r="X21" t="s">
        <v>102</v>
      </c>
      <c r="Y21" t="s">
        <v>100</v>
      </c>
      <c r="Z21" t="s">
        <v>102</v>
      </c>
      <c r="AA21" t="s">
        <v>102</v>
      </c>
      <c r="AB21" t="s">
        <v>102</v>
      </c>
      <c r="AC21" t="s">
        <v>102</v>
      </c>
      <c r="AD21" t="s">
        <v>102</v>
      </c>
      <c r="AE21" t="s">
        <v>102</v>
      </c>
      <c r="AF21" t="s">
        <v>100</v>
      </c>
      <c r="AG21" t="s">
        <v>100</v>
      </c>
      <c r="AH21" t="s">
        <v>102</v>
      </c>
      <c r="AI21" t="s">
        <v>100</v>
      </c>
      <c r="AJ21" t="s">
        <v>102</v>
      </c>
      <c r="AM21" t="s">
        <v>98</v>
      </c>
      <c r="AN21" t="s">
        <v>98</v>
      </c>
      <c r="AO21" t="s">
        <v>98</v>
      </c>
      <c r="AP21" t="s">
        <v>98</v>
      </c>
      <c r="AQ21" t="s">
        <v>98</v>
      </c>
      <c r="AR21" t="s">
        <v>98</v>
      </c>
      <c r="AS21" t="s">
        <v>98</v>
      </c>
      <c r="AT21" t="s">
        <v>98</v>
      </c>
      <c r="AU21" t="s">
        <v>98</v>
      </c>
      <c r="AV21" t="s">
        <v>98</v>
      </c>
      <c r="AW21" t="s">
        <v>98</v>
      </c>
      <c r="AX21" t="s">
        <v>98</v>
      </c>
      <c r="AY21" t="s">
        <v>98</v>
      </c>
      <c r="AZ21" t="s">
        <v>98</v>
      </c>
      <c r="BA21" t="s">
        <v>98</v>
      </c>
      <c r="BB21" t="s">
        <v>98</v>
      </c>
      <c r="BC21" t="s">
        <v>98</v>
      </c>
      <c r="BF21" t="s">
        <v>98</v>
      </c>
      <c r="BG21" t="s">
        <v>98</v>
      </c>
      <c r="BH21" t="s">
        <v>98</v>
      </c>
      <c r="BI21" t="s">
        <v>98</v>
      </c>
      <c r="BJ21" t="s">
        <v>98</v>
      </c>
      <c r="BK21" t="s">
        <v>98</v>
      </c>
      <c r="BL21" t="s">
        <v>98</v>
      </c>
      <c r="BM21" t="s">
        <v>98</v>
      </c>
      <c r="BN21" t="s">
        <v>98</v>
      </c>
      <c r="BO21" t="s">
        <v>98</v>
      </c>
      <c r="BP21" t="s">
        <v>99</v>
      </c>
      <c r="BS21" t="s">
        <v>102</v>
      </c>
      <c r="BT21" t="s">
        <v>102</v>
      </c>
      <c r="BU21" t="s">
        <v>102</v>
      </c>
      <c r="BV21" t="s">
        <v>102</v>
      </c>
      <c r="BW21" t="s">
        <v>102</v>
      </c>
      <c r="BX21" t="s">
        <v>102</v>
      </c>
      <c r="BY21" t="s">
        <v>102</v>
      </c>
      <c r="BZ21" t="s">
        <v>102</v>
      </c>
      <c r="CA21" t="s">
        <v>102</v>
      </c>
      <c r="CB21" t="s">
        <v>102</v>
      </c>
      <c r="CC21" t="s">
        <v>102</v>
      </c>
      <c r="CD21" t="s">
        <v>102</v>
      </c>
      <c r="CE21" t="s">
        <v>102</v>
      </c>
      <c r="CH21" t="s">
        <v>144</v>
      </c>
      <c r="CK21" t="s">
        <v>98</v>
      </c>
      <c r="CL21" t="s">
        <v>98</v>
      </c>
      <c r="CM21" t="s">
        <v>98</v>
      </c>
      <c r="CN21" t="s">
        <v>98</v>
      </c>
      <c r="CO21" t="s">
        <v>98</v>
      </c>
      <c r="CP21" t="s">
        <v>98</v>
      </c>
      <c r="CQ21" t="s">
        <v>98</v>
      </c>
      <c r="CR21" t="s">
        <v>98</v>
      </c>
      <c r="CS21" t="s">
        <v>98</v>
      </c>
      <c r="CV21">
        <v>1</v>
      </c>
      <c r="CW21" t="s">
        <v>98</v>
      </c>
      <c r="CX21" t="s">
        <v>98</v>
      </c>
      <c r="CY21" t="s">
        <v>98</v>
      </c>
      <c r="CZ21" t="s">
        <v>98</v>
      </c>
      <c r="DA21" t="s">
        <v>98</v>
      </c>
      <c r="DB21" t="s">
        <v>98</v>
      </c>
      <c r="DC21" t="s">
        <v>98</v>
      </c>
      <c r="DD21" t="s">
        <v>98</v>
      </c>
      <c r="DE21" t="s">
        <v>120</v>
      </c>
      <c r="DF21" t="s">
        <v>111</v>
      </c>
      <c r="DG21" t="s">
        <v>112</v>
      </c>
    </row>
    <row r="22" spans="1:111" x14ac:dyDescent="0.25">
      <c r="A22" t="s">
        <v>147</v>
      </c>
      <c r="B22" t="s">
        <v>109</v>
      </c>
      <c r="D22" t="s">
        <v>99</v>
      </c>
      <c r="E22" t="s">
        <v>98</v>
      </c>
      <c r="F22" t="s">
        <v>98</v>
      </c>
      <c r="G22" t="s">
        <v>99</v>
      </c>
      <c r="H22" t="s">
        <v>99</v>
      </c>
      <c r="I22" t="s">
        <v>98</v>
      </c>
      <c r="J22" t="s">
        <v>99</v>
      </c>
      <c r="K22" t="s">
        <v>99</v>
      </c>
      <c r="L22" t="s">
        <v>98</v>
      </c>
      <c r="M22" t="s">
        <v>98</v>
      </c>
      <c r="N22" t="s">
        <v>98</v>
      </c>
      <c r="O22" t="s">
        <v>98</v>
      </c>
      <c r="P22" t="s">
        <v>98</v>
      </c>
      <c r="Q22" t="s">
        <v>98</v>
      </c>
      <c r="R22" t="s">
        <v>98</v>
      </c>
      <c r="U22" t="s">
        <v>100</v>
      </c>
      <c r="V22" t="s">
        <v>100</v>
      </c>
      <c r="W22" t="s">
        <v>100</v>
      </c>
      <c r="X22" t="s">
        <v>100</v>
      </c>
      <c r="Y22" t="s">
        <v>101</v>
      </c>
      <c r="Z22" t="s">
        <v>101</v>
      </c>
      <c r="AA22" t="s">
        <v>101</v>
      </c>
      <c r="AB22" t="s">
        <v>100</v>
      </c>
      <c r="AC22" t="s">
        <v>101</v>
      </c>
      <c r="AD22" t="s">
        <v>100</v>
      </c>
      <c r="AE22" t="s">
        <v>101</v>
      </c>
      <c r="AF22" t="s">
        <v>102</v>
      </c>
      <c r="AG22" t="s">
        <v>102</v>
      </c>
      <c r="AH22" t="s">
        <v>102</v>
      </c>
      <c r="AI22" t="s">
        <v>102</v>
      </c>
      <c r="AJ22" t="s">
        <v>102</v>
      </c>
      <c r="AM22" t="s">
        <v>98</v>
      </c>
      <c r="AN22" t="s">
        <v>98</v>
      </c>
      <c r="AO22" t="s">
        <v>98</v>
      </c>
      <c r="AP22" t="s">
        <v>98</v>
      </c>
      <c r="AQ22" t="s">
        <v>98</v>
      </c>
      <c r="AR22" t="s">
        <v>98</v>
      </c>
      <c r="AS22" t="s">
        <v>98</v>
      </c>
      <c r="AT22" t="s">
        <v>98</v>
      </c>
      <c r="AU22" t="s">
        <v>98</v>
      </c>
      <c r="AV22" t="s">
        <v>98</v>
      </c>
      <c r="AW22" t="s">
        <v>98</v>
      </c>
      <c r="AX22" t="s">
        <v>98</v>
      </c>
      <c r="AY22" t="s">
        <v>98</v>
      </c>
      <c r="AZ22" t="s">
        <v>98</v>
      </c>
      <c r="BA22" t="s">
        <v>98</v>
      </c>
      <c r="BB22" t="s">
        <v>98</v>
      </c>
      <c r="BC22" t="s">
        <v>98</v>
      </c>
      <c r="BF22" t="s">
        <v>98</v>
      </c>
      <c r="BG22" t="s">
        <v>98</v>
      </c>
      <c r="BH22" t="s">
        <v>99</v>
      </c>
      <c r="BI22" t="s">
        <v>99</v>
      </c>
      <c r="BJ22" t="s">
        <v>99</v>
      </c>
      <c r="BK22" t="s">
        <v>99</v>
      </c>
      <c r="BL22" t="s">
        <v>98</v>
      </c>
      <c r="BM22" t="s">
        <v>98</v>
      </c>
      <c r="BN22" t="s">
        <v>98</v>
      </c>
      <c r="BO22" t="s">
        <v>98</v>
      </c>
      <c r="BP22" t="s">
        <v>99</v>
      </c>
      <c r="BS22" t="s">
        <v>102</v>
      </c>
      <c r="BT22" t="s">
        <v>102</v>
      </c>
      <c r="BU22" t="s">
        <v>102</v>
      </c>
      <c r="BV22" t="s">
        <v>102</v>
      </c>
      <c r="BW22" t="s">
        <v>102</v>
      </c>
      <c r="BX22" t="s">
        <v>102</v>
      </c>
      <c r="BY22" t="s">
        <v>102</v>
      </c>
      <c r="BZ22" t="s">
        <v>102</v>
      </c>
      <c r="CA22" t="s">
        <v>102</v>
      </c>
      <c r="CB22" t="s">
        <v>102</v>
      </c>
      <c r="CC22" t="s">
        <v>102</v>
      </c>
      <c r="CD22" t="s">
        <v>102</v>
      </c>
      <c r="CE22" t="s">
        <v>102</v>
      </c>
      <c r="CH22" t="s">
        <v>115</v>
      </c>
      <c r="CK22" t="s">
        <v>98</v>
      </c>
      <c r="CL22" t="s">
        <v>98</v>
      </c>
      <c r="CM22" t="s">
        <v>98</v>
      </c>
      <c r="CN22" t="s">
        <v>99</v>
      </c>
      <c r="CO22" t="s">
        <v>99</v>
      </c>
      <c r="CP22" t="s">
        <v>98</v>
      </c>
      <c r="CQ22" t="s">
        <v>98</v>
      </c>
      <c r="CR22" t="s">
        <v>98</v>
      </c>
      <c r="CS22" t="s">
        <v>98</v>
      </c>
      <c r="CV22">
        <v>3</v>
      </c>
      <c r="CW22" t="s">
        <v>99</v>
      </c>
      <c r="CX22" t="s">
        <v>99</v>
      </c>
      <c r="CY22" t="s">
        <v>99</v>
      </c>
      <c r="CZ22" t="s">
        <v>99</v>
      </c>
      <c r="DA22" t="s">
        <v>99</v>
      </c>
      <c r="DB22" t="s">
        <v>99</v>
      </c>
      <c r="DC22" t="s">
        <v>99</v>
      </c>
      <c r="DD22" t="s">
        <v>98</v>
      </c>
      <c r="DE22" t="s">
        <v>105</v>
      </c>
      <c r="DF22" t="s">
        <v>111</v>
      </c>
      <c r="DG22" t="s">
        <v>128</v>
      </c>
    </row>
    <row r="23" spans="1:111" x14ac:dyDescent="0.25">
      <c r="A23" t="s">
        <v>148</v>
      </c>
      <c r="B23" t="s">
        <v>97</v>
      </c>
      <c r="D23" t="s">
        <v>99</v>
      </c>
      <c r="E23" t="s">
        <v>98</v>
      </c>
      <c r="F23" t="s">
        <v>98</v>
      </c>
      <c r="G23" t="s">
        <v>98</v>
      </c>
      <c r="H23" t="s">
        <v>98</v>
      </c>
      <c r="I23" t="s">
        <v>98</v>
      </c>
      <c r="J23" t="s">
        <v>98</v>
      </c>
      <c r="K23" t="s">
        <v>98</v>
      </c>
      <c r="L23" t="s">
        <v>98</v>
      </c>
      <c r="M23" t="s">
        <v>98</v>
      </c>
      <c r="N23" t="s">
        <v>98</v>
      </c>
      <c r="O23" t="s">
        <v>98</v>
      </c>
      <c r="P23" t="s">
        <v>98</v>
      </c>
      <c r="Q23" t="s">
        <v>98</v>
      </c>
      <c r="R23" t="s">
        <v>98</v>
      </c>
      <c r="U23" t="s">
        <v>100</v>
      </c>
      <c r="V23" t="s">
        <v>100</v>
      </c>
      <c r="W23" t="s">
        <v>100</v>
      </c>
      <c r="X23" t="s">
        <v>100</v>
      </c>
      <c r="Y23" t="s">
        <v>100</v>
      </c>
      <c r="Z23" t="s">
        <v>118</v>
      </c>
      <c r="AA23" t="s">
        <v>101</v>
      </c>
      <c r="AB23" t="s">
        <v>102</v>
      </c>
      <c r="AC23" t="s">
        <v>102</v>
      </c>
      <c r="AD23" t="s">
        <v>101</v>
      </c>
      <c r="AE23" t="s">
        <v>118</v>
      </c>
      <c r="AF23" t="s">
        <v>118</v>
      </c>
      <c r="AG23" t="s">
        <v>118</v>
      </c>
      <c r="AH23" t="s">
        <v>118</v>
      </c>
      <c r="AI23" t="s">
        <v>118</v>
      </c>
      <c r="AJ23" t="s">
        <v>118</v>
      </c>
      <c r="AM23" t="s">
        <v>98</v>
      </c>
      <c r="AN23" t="s">
        <v>98</v>
      </c>
      <c r="AO23" t="s">
        <v>98</v>
      </c>
      <c r="AP23" t="s">
        <v>98</v>
      </c>
      <c r="AQ23" t="s">
        <v>98</v>
      </c>
      <c r="AR23" t="s">
        <v>98</v>
      </c>
      <c r="AS23" t="s">
        <v>98</v>
      </c>
      <c r="AT23" t="s">
        <v>98</v>
      </c>
      <c r="AU23" t="s">
        <v>98</v>
      </c>
      <c r="AV23" t="s">
        <v>98</v>
      </c>
      <c r="AW23" t="s">
        <v>98</v>
      </c>
      <c r="AX23" t="s">
        <v>99</v>
      </c>
      <c r="AY23" t="s">
        <v>98</v>
      </c>
      <c r="AZ23" t="s">
        <v>98</v>
      </c>
      <c r="BA23" t="s">
        <v>98</v>
      </c>
      <c r="BB23" t="s">
        <v>98</v>
      </c>
      <c r="BC23" t="s">
        <v>98</v>
      </c>
      <c r="BF23" t="s">
        <v>99</v>
      </c>
      <c r="BG23" t="s">
        <v>98</v>
      </c>
      <c r="BH23" t="s">
        <v>98</v>
      </c>
      <c r="BI23" t="s">
        <v>98</v>
      </c>
      <c r="BJ23" t="s">
        <v>98</v>
      </c>
      <c r="BK23" t="s">
        <v>98</v>
      </c>
      <c r="BL23" t="s">
        <v>98</v>
      </c>
      <c r="BM23" t="s">
        <v>98</v>
      </c>
      <c r="BN23" t="s">
        <v>98</v>
      </c>
      <c r="BO23" t="s">
        <v>98</v>
      </c>
      <c r="BP23" t="s">
        <v>99</v>
      </c>
      <c r="BS23" t="s">
        <v>102</v>
      </c>
      <c r="BT23" t="s">
        <v>102</v>
      </c>
      <c r="BU23" t="s">
        <v>102</v>
      </c>
      <c r="BV23" t="s">
        <v>102</v>
      </c>
      <c r="BW23" t="s">
        <v>102</v>
      </c>
      <c r="BX23" t="s">
        <v>102</v>
      </c>
      <c r="BY23" t="s">
        <v>102</v>
      </c>
      <c r="BZ23" t="s">
        <v>102</v>
      </c>
      <c r="CA23" t="s">
        <v>102</v>
      </c>
      <c r="CB23" t="s">
        <v>102</v>
      </c>
      <c r="CC23" t="s">
        <v>102</v>
      </c>
      <c r="CD23" t="s">
        <v>102</v>
      </c>
      <c r="CE23" t="s">
        <v>102</v>
      </c>
      <c r="CH23" t="s">
        <v>125</v>
      </c>
      <c r="CK23" t="s">
        <v>98</v>
      </c>
      <c r="CL23" t="s">
        <v>98</v>
      </c>
      <c r="CM23" t="s">
        <v>98</v>
      </c>
      <c r="CN23" t="s">
        <v>98</v>
      </c>
      <c r="CO23" t="s">
        <v>99</v>
      </c>
      <c r="CP23" t="s">
        <v>98</v>
      </c>
      <c r="CQ23" t="s">
        <v>98</v>
      </c>
      <c r="CR23" t="s">
        <v>98</v>
      </c>
      <c r="CS23" t="s">
        <v>98</v>
      </c>
      <c r="CV23">
        <v>2</v>
      </c>
      <c r="CW23" t="s">
        <v>98</v>
      </c>
      <c r="CX23" t="s">
        <v>98</v>
      </c>
      <c r="CY23" t="s">
        <v>98</v>
      </c>
      <c r="CZ23" t="s">
        <v>98</v>
      </c>
      <c r="DA23" t="s">
        <v>98</v>
      </c>
      <c r="DB23" t="s">
        <v>98</v>
      </c>
      <c r="DC23" t="s">
        <v>98</v>
      </c>
      <c r="DD23" t="s">
        <v>98</v>
      </c>
      <c r="DE23" t="s">
        <v>105</v>
      </c>
      <c r="DF23" t="s">
        <v>111</v>
      </c>
      <c r="DG23" t="s">
        <v>112</v>
      </c>
    </row>
    <row r="24" spans="1:111" x14ac:dyDescent="0.25">
      <c r="A24" t="s">
        <v>149</v>
      </c>
      <c r="B24" t="s">
        <v>97</v>
      </c>
      <c r="D24" t="s">
        <v>99</v>
      </c>
      <c r="E24" t="s">
        <v>99</v>
      </c>
      <c r="F24" t="s">
        <v>99</v>
      </c>
      <c r="G24" t="s">
        <v>99</v>
      </c>
      <c r="H24" t="s">
        <v>98</v>
      </c>
      <c r="I24" t="s">
        <v>98</v>
      </c>
      <c r="J24" t="s">
        <v>99</v>
      </c>
      <c r="K24" t="s">
        <v>99</v>
      </c>
      <c r="L24" t="s">
        <v>98</v>
      </c>
      <c r="M24" t="s">
        <v>98</v>
      </c>
      <c r="N24" t="s">
        <v>98</v>
      </c>
      <c r="O24" t="s">
        <v>98</v>
      </c>
      <c r="P24" t="s">
        <v>98</v>
      </c>
      <c r="Q24" t="s">
        <v>99</v>
      </c>
      <c r="R24" t="s">
        <v>98</v>
      </c>
      <c r="U24" t="s">
        <v>101</v>
      </c>
      <c r="V24" t="s">
        <v>100</v>
      </c>
      <c r="W24" t="s">
        <v>100</v>
      </c>
      <c r="X24" t="s">
        <v>100</v>
      </c>
      <c r="Y24" t="s">
        <v>100</v>
      </c>
      <c r="Z24" t="s">
        <v>102</v>
      </c>
      <c r="AA24" t="s">
        <v>100</v>
      </c>
      <c r="AB24" t="s">
        <v>101</v>
      </c>
      <c r="AC24" t="s">
        <v>101</v>
      </c>
      <c r="AD24" t="s">
        <v>100</v>
      </c>
      <c r="AE24" t="s">
        <v>100</v>
      </c>
      <c r="AF24" t="s">
        <v>100</v>
      </c>
      <c r="AG24" t="s">
        <v>102</v>
      </c>
      <c r="AH24" t="s">
        <v>101</v>
      </c>
      <c r="AI24" t="s">
        <v>100</v>
      </c>
      <c r="AJ24" t="s">
        <v>102</v>
      </c>
      <c r="AM24" t="s">
        <v>98</v>
      </c>
      <c r="AN24" t="s">
        <v>98</v>
      </c>
      <c r="AO24" t="s">
        <v>99</v>
      </c>
      <c r="AP24" t="s">
        <v>99</v>
      </c>
      <c r="AQ24" t="s">
        <v>98</v>
      </c>
      <c r="AR24" t="s">
        <v>99</v>
      </c>
      <c r="AS24" t="s">
        <v>99</v>
      </c>
      <c r="AT24" t="s">
        <v>98</v>
      </c>
      <c r="AU24" t="s">
        <v>98</v>
      </c>
      <c r="AV24" t="s">
        <v>99</v>
      </c>
      <c r="AW24" t="s">
        <v>99</v>
      </c>
      <c r="AX24" t="s">
        <v>98</v>
      </c>
      <c r="AY24" t="s">
        <v>98</v>
      </c>
      <c r="AZ24" t="s">
        <v>98</v>
      </c>
      <c r="BA24" t="s">
        <v>98</v>
      </c>
      <c r="BB24" t="s">
        <v>98</v>
      </c>
      <c r="BC24" t="s">
        <v>98</v>
      </c>
      <c r="BF24" t="s">
        <v>99</v>
      </c>
      <c r="BG24" t="s">
        <v>99</v>
      </c>
      <c r="BH24" t="s">
        <v>98</v>
      </c>
      <c r="BI24" t="s">
        <v>99</v>
      </c>
      <c r="BJ24" t="s">
        <v>98</v>
      </c>
      <c r="BK24" t="s">
        <v>99</v>
      </c>
      <c r="BL24" t="s">
        <v>99</v>
      </c>
      <c r="BM24" t="s">
        <v>98</v>
      </c>
      <c r="BN24" t="s">
        <v>98</v>
      </c>
      <c r="BO24" t="s">
        <v>98</v>
      </c>
      <c r="BP24" t="s">
        <v>98</v>
      </c>
      <c r="BS24" t="s">
        <v>102</v>
      </c>
      <c r="BT24" t="s">
        <v>102</v>
      </c>
      <c r="BU24" t="s">
        <v>102</v>
      </c>
      <c r="BV24" t="s">
        <v>102</v>
      </c>
      <c r="BW24" t="s">
        <v>102</v>
      </c>
      <c r="BX24" t="s">
        <v>102</v>
      </c>
      <c r="BY24" t="s">
        <v>102</v>
      </c>
      <c r="BZ24" t="s">
        <v>101</v>
      </c>
      <c r="CA24" t="s">
        <v>101</v>
      </c>
      <c r="CB24" t="s">
        <v>101</v>
      </c>
      <c r="CC24" t="s">
        <v>101</v>
      </c>
      <c r="CD24" t="s">
        <v>101</v>
      </c>
      <c r="CE24" t="s">
        <v>101</v>
      </c>
      <c r="CH24" t="s">
        <v>125</v>
      </c>
      <c r="CK24" t="s">
        <v>99</v>
      </c>
      <c r="CL24" t="s">
        <v>99</v>
      </c>
      <c r="CM24" t="s">
        <v>99</v>
      </c>
      <c r="CN24" t="s">
        <v>99</v>
      </c>
      <c r="CO24" t="s">
        <v>99</v>
      </c>
      <c r="CP24" t="s">
        <v>98</v>
      </c>
      <c r="CQ24" t="s">
        <v>98</v>
      </c>
      <c r="CR24" t="s">
        <v>99</v>
      </c>
      <c r="CS24" t="s">
        <v>98</v>
      </c>
      <c r="CV24">
        <v>3</v>
      </c>
      <c r="CW24" t="s">
        <v>98</v>
      </c>
      <c r="CX24" t="s">
        <v>99</v>
      </c>
      <c r="CY24" t="s">
        <v>98</v>
      </c>
      <c r="CZ24" t="s">
        <v>99</v>
      </c>
      <c r="DA24" t="s">
        <v>99</v>
      </c>
      <c r="DB24" t="s">
        <v>99</v>
      </c>
      <c r="DC24" t="s">
        <v>98</v>
      </c>
      <c r="DD24" t="s">
        <v>99</v>
      </c>
      <c r="DE24" t="s">
        <v>120</v>
      </c>
      <c r="DF24" t="s">
        <v>150</v>
      </c>
      <c r="DG24" t="s">
        <v>112</v>
      </c>
    </row>
    <row r="25" spans="1:111" x14ac:dyDescent="0.25">
      <c r="A25" t="s">
        <v>151</v>
      </c>
      <c r="B25" t="s">
        <v>109</v>
      </c>
      <c r="D25" t="s">
        <v>114</v>
      </c>
      <c r="E25" t="s">
        <v>114</v>
      </c>
      <c r="F25" t="s">
        <v>114</v>
      </c>
      <c r="G25" t="s">
        <v>99</v>
      </c>
      <c r="H25" t="s">
        <v>114</v>
      </c>
      <c r="I25" t="s">
        <v>114</v>
      </c>
      <c r="J25" t="s">
        <v>114</v>
      </c>
      <c r="K25" t="s">
        <v>114</v>
      </c>
      <c r="L25" t="s">
        <v>114</v>
      </c>
      <c r="M25" t="s">
        <v>114</v>
      </c>
      <c r="N25" t="s">
        <v>114</v>
      </c>
      <c r="O25" t="s">
        <v>114</v>
      </c>
      <c r="P25" t="s">
        <v>114</v>
      </c>
      <c r="Q25" t="s">
        <v>114</v>
      </c>
      <c r="R25" t="s">
        <v>114</v>
      </c>
      <c r="U25" t="s">
        <v>100</v>
      </c>
      <c r="V25" t="s">
        <v>100</v>
      </c>
      <c r="W25" t="s">
        <v>101</v>
      </c>
      <c r="X25" t="s">
        <v>118</v>
      </c>
      <c r="Y25" t="s">
        <v>118</v>
      </c>
      <c r="Z25" t="s">
        <v>118</v>
      </c>
      <c r="AA25" t="s">
        <v>118</v>
      </c>
      <c r="AB25" t="s">
        <v>100</v>
      </c>
      <c r="AC25" t="s">
        <v>118</v>
      </c>
      <c r="AD25" t="s">
        <v>100</v>
      </c>
      <c r="AE25" t="s">
        <v>100</v>
      </c>
      <c r="AF25" t="s">
        <v>118</v>
      </c>
      <c r="AG25" t="s">
        <v>118</v>
      </c>
      <c r="AH25" t="s">
        <v>118</v>
      </c>
      <c r="AI25" t="s">
        <v>118</v>
      </c>
      <c r="AJ25" t="s">
        <v>118</v>
      </c>
      <c r="AM25" t="s">
        <v>98</v>
      </c>
      <c r="AN25" t="s">
        <v>98</v>
      </c>
      <c r="AO25" t="s">
        <v>98</v>
      </c>
      <c r="AP25" t="s">
        <v>98</v>
      </c>
      <c r="AQ25" t="s">
        <v>98</v>
      </c>
      <c r="AR25" t="s">
        <v>98</v>
      </c>
      <c r="AS25" t="s">
        <v>98</v>
      </c>
      <c r="AT25" t="s">
        <v>98</v>
      </c>
      <c r="AU25" t="s">
        <v>98</v>
      </c>
      <c r="AV25" t="s">
        <v>99</v>
      </c>
      <c r="AW25" t="s">
        <v>98</v>
      </c>
      <c r="AX25" t="s">
        <v>98</v>
      </c>
      <c r="AY25" t="s">
        <v>98</v>
      </c>
      <c r="AZ25" t="s">
        <v>98</v>
      </c>
      <c r="BA25" t="s">
        <v>98</v>
      </c>
      <c r="BB25" t="s">
        <v>98</v>
      </c>
      <c r="BC25" t="s">
        <v>98</v>
      </c>
      <c r="BF25" t="s">
        <v>99</v>
      </c>
      <c r="BG25" t="s">
        <v>99</v>
      </c>
      <c r="BH25" t="s">
        <v>99</v>
      </c>
      <c r="BI25" t="s">
        <v>99</v>
      </c>
      <c r="BJ25" t="s">
        <v>99</v>
      </c>
      <c r="BK25" t="s">
        <v>99</v>
      </c>
      <c r="BL25" t="s">
        <v>99</v>
      </c>
      <c r="BM25" t="s">
        <v>99</v>
      </c>
      <c r="BN25" t="s">
        <v>98</v>
      </c>
      <c r="BO25" t="s">
        <v>99</v>
      </c>
      <c r="BP25" t="s">
        <v>99</v>
      </c>
      <c r="BS25" t="s">
        <v>101</v>
      </c>
      <c r="BT25" t="s">
        <v>101</v>
      </c>
      <c r="BU25" t="s">
        <v>101</v>
      </c>
      <c r="BV25" t="s">
        <v>101</v>
      </c>
      <c r="BW25" t="s">
        <v>101</v>
      </c>
      <c r="BX25" t="s">
        <v>101</v>
      </c>
      <c r="BY25" t="s">
        <v>101</v>
      </c>
      <c r="BZ25" t="s">
        <v>101</v>
      </c>
      <c r="CA25" t="s">
        <v>101</v>
      </c>
      <c r="CB25" t="s">
        <v>101</v>
      </c>
      <c r="CC25" t="s">
        <v>101</v>
      </c>
      <c r="CD25" t="s">
        <v>101</v>
      </c>
      <c r="CE25" t="s">
        <v>101</v>
      </c>
      <c r="CH25" t="s">
        <v>119</v>
      </c>
      <c r="CK25" t="s">
        <v>98</v>
      </c>
      <c r="CL25" t="s">
        <v>98</v>
      </c>
      <c r="CM25" t="s">
        <v>99</v>
      </c>
      <c r="CN25" t="s">
        <v>99</v>
      </c>
      <c r="CO25" t="s">
        <v>99</v>
      </c>
      <c r="CP25" t="s">
        <v>98</v>
      </c>
      <c r="CQ25" t="s">
        <v>98</v>
      </c>
      <c r="CR25" t="s">
        <v>98</v>
      </c>
      <c r="CS25" t="s">
        <v>98</v>
      </c>
      <c r="CV25">
        <v>2</v>
      </c>
      <c r="CW25" t="s">
        <v>98</v>
      </c>
      <c r="CX25" t="s">
        <v>99</v>
      </c>
      <c r="CY25" t="s">
        <v>98</v>
      </c>
      <c r="CZ25" t="s">
        <v>98</v>
      </c>
      <c r="DA25" t="s">
        <v>98</v>
      </c>
      <c r="DB25" t="s">
        <v>98</v>
      </c>
      <c r="DC25" t="s">
        <v>98</v>
      </c>
      <c r="DD25" t="s">
        <v>98</v>
      </c>
      <c r="DE25" t="s">
        <v>105</v>
      </c>
      <c r="DF25" t="s">
        <v>106</v>
      </c>
      <c r="DG25" t="s">
        <v>116</v>
      </c>
    </row>
    <row r="26" spans="1:111" x14ac:dyDescent="0.25">
      <c r="A26" t="s">
        <v>152</v>
      </c>
      <c r="B26" t="s">
        <v>97</v>
      </c>
      <c r="D26" t="s">
        <v>98</v>
      </c>
      <c r="E26" t="s">
        <v>98</v>
      </c>
      <c r="F26" t="s">
        <v>98</v>
      </c>
      <c r="G26" t="s">
        <v>98</v>
      </c>
      <c r="H26" t="s">
        <v>99</v>
      </c>
      <c r="I26" t="s">
        <v>98</v>
      </c>
      <c r="J26" t="s">
        <v>98</v>
      </c>
      <c r="K26" t="s">
        <v>98</v>
      </c>
      <c r="L26" t="s">
        <v>98</v>
      </c>
      <c r="M26" t="s">
        <v>98</v>
      </c>
      <c r="N26" t="s">
        <v>98</v>
      </c>
      <c r="O26" t="s">
        <v>98</v>
      </c>
      <c r="P26" t="s">
        <v>98</v>
      </c>
      <c r="Q26" t="s">
        <v>98</v>
      </c>
      <c r="R26" t="s">
        <v>98</v>
      </c>
      <c r="U26" t="s">
        <v>100</v>
      </c>
      <c r="V26" t="s">
        <v>100</v>
      </c>
      <c r="W26" t="s">
        <v>101</v>
      </c>
      <c r="X26" t="s">
        <v>101</v>
      </c>
      <c r="Y26" t="s">
        <v>101</v>
      </c>
      <c r="Z26" t="s">
        <v>100</v>
      </c>
      <c r="AA26" t="s">
        <v>100</v>
      </c>
      <c r="AB26" t="s">
        <v>100</v>
      </c>
      <c r="AC26" t="s">
        <v>100</v>
      </c>
      <c r="AD26" t="s">
        <v>100</v>
      </c>
      <c r="AE26" t="s">
        <v>101</v>
      </c>
      <c r="AF26" t="s">
        <v>100</v>
      </c>
      <c r="AG26" t="s">
        <v>100</v>
      </c>
      <c r="AH26" t="s">
        <v>102</v>
      </c>
      <c r="AI26" t="s">
        <v>100</v>
      </c>
      <c r="AJ26" t="s">
        <v>102</v>
      </c>
      <c r="AM26" t="s">
        <v>103</v>
      </c>
      <c r="AN26" t="s">
        <v>103</v>
      </c>
      <c r="AO26" t="s">
        <v>103</v>
      </c>
      <c r="AP26" t="s">
        <v>103</v>
      </c>
      <c r="AQ26" t="s">
        <v>103</v>
      </c>
      <c r="AR26" t="s">
        <v>103</v>
      </c>
      <c r="AS26" t="s">
        <v>103</v>
      </c>
      <c r="AT26" t="s">
        <v>103</v>
      </c>
      <c r="AU26" t="s">
        <v>103</v>
      </c>
      <c r="AV26" t="s">
        <v>103</v>
      </c>
      <c r="AW26" t="s">
        <v>103</v>
      </c>
      <c r="AX26" t="s">
        <v>103</v>
      </c>
      <c r="AY26" t="s">
        <v>103</v>
      </c>
      <c r="AZ26" t="s">
        <v>103</v>
      </c>
      <c r="BA26" t="s">
        <v>103</v>
      </c>
      <c r="BB26" t="s">
        <v>103</v>
      </c>
      <c r="BC26" t="s">
        <v>103</v>
      </c>
      <c r="BF26" t="s">
        <v>98</v>
      </c>
      <c r="BG26" t="s">
        <v>98</v>
      </c>
      <c r="BH26" t="s">
        <v>98</v>
      </c>
      <c r="BI26" t="s">
        <v>98</v>
      </c>
      <c r="BJ26" t="s">
        <v>98</v>
      </c>
      <c r="BK26" t="s">
        <v>98</v>
      </c>
      <c r="BL26" t="s">
        <v>98</v>
      </c>
      <c r="BM26" t="s">
        <v>98</v>
      </c>
      <c r="BN26" t="s">
        <v>98</v>
      </c>
      <c r="BO26" t="s">
        <v>98</v>
      </c>
      <c r="BP26" t="s">
        <v>99</v>
      </c>
      <c r="BS26" t="s">
        <v>102</v>
      </c>
      <c r="BT26" t="s">
        <v>102</v>
      </c>
      <c r="BU26" t="s">
        <v>102</v>
      </c>
      <c r="BV26" t="s">
        <v>102</v>
      </c>
      <c r="BW26" t="s">
        <v>102</v>
      </c>
      <c r="BX26" t="s">
        <v>102</v>
      </c>
      <c r="BY26" t="s">
        <v>102</v>
      </c>
      <c r="BZ26" t="s">
        <v>102</v>
      </c>
      <c r="CA26" t="s">
        <v>102</v>
      </c>
      <c r="CB26" t="s">
        <v>102</v>
      </c>
      <c r="CC26" t="s">
        <v>102</v>
      </c>
      <c r="CD26" t="s">
        <v>102</v>
      </c>
      <c r="CE26" t="s">
        <v>102</v>
      </c>
      <c r="CH26" t="s">
        <v>122</v>
      </c>
      <c r="CK26" t="s">
        <v>114</v>
      </c>
      <c r="CL26" t="s">
        <v>114</v>
      </c>
      <c r="CM26" t="s">
        <v>114</v>
      </c>
      <c r="CN26" t="s">
        <v>114</v>
      </c>
      <c r="CO26" t="s">
        <v>114</v>
      </c>
      <c r="CP26" t="s">
        <v>114</v>
      </c>
      <c r="CQ26" t="s">
        <v>114</v>
      </c>
      <c r="CR26" t="s">
        <v>114</v>
      </c>
      <c r="CS26" t="s">
        <v>114</v>
      </c>
      <c r="CV26">
        <v>3</v>
      </c>
      <c r="CW26" t="s">
        <v>99</v>
      </c>
      <c r="CX26" t="s">
        <v>99</v>
      </c>
      <c r="CY26" t="s">
        <v>99</v>
      </c>
      <c r="CZ26" t="s">
        <v>99</v>
      </c>
      <c r="DA26" t="s">
        <v>99</v>
      </c>
      <c r="DB26" t="s">
        <v>99</v>
      </c>
      <c r="DC26" t="s">
        <v>99</v>
      </c>
      <c r="DD26" t="s">
        <v>99</v>
      </c>
      <c r="DE26" t="s">
        <v>153</v>
      </c>
      <c r="DF26" t="s">
        <v>133</v>
      </c>
      <c r="DG26" t="s">
        <v>128</v>
      </c>
    </row>
    <row r="27" spans="1:111" x14ac:dyDescent="0.25">
      <c r="A27" t="s">
        <v>154</v>
      </c>
      <c r="B27" t="s">
        <v>135</v>
      </c>
      <c r="D27" t="s">
        <v>98</v>
      </c>
      <c r="E27" t="s">
        <v>98</v>
      </c>
      <c r="F27" t="s">
        <v>98</v>
      </c>
      <c r="G27" t="s">
        <v>99</v>
      </c>
      <c r="H27" t="s">
        <v>114</v>
      </c>
      <c r="I27" t="s">
        <v>98</v>
      </c>
      <c r="J27" t="s">
        <v>99</v>
      </c>
      <c r="K27" t="s">
        <v>99</v>
      </c>
      <c r="L27" t="s">
        <v>98</v>
      </c>
      <c r="M27" t="s">
        <v>99</v>
      </c>
      <c r="N27" t="s">
        <v>98</v>
      </c>
      <c r="O27" t="s">
        <v>98</v>
      </c>
      <c r="P27" t="s">
        <v>98</v>
      </c>
      <c r="Q27" t="s">
        <v>98</v>
      </c>
      <c r="R27" t="s">
        <v>98</v>
      </c>
      <c r="U27" t="s">
        <v>100</v>
      </c>
      <c r="V27" t="s">
        <v>101</v>
      </c>
      <c r="W27" t="s">
        <v>102</v>
      </c>
      <c r="X27" t="s">
        <v>102</v>
      </c>
      <c r="Y27" t="s">
        <v>102</v>
      </c>
      <c r="Z27" t="s">
        <v>100</v>
      </c>
      <c r="AA27" t="s">
        <v>102</v>
      </c>
      <c r="AB27" t="s">
        <v>100</v>
      </c>
      <c r="AC27" t="s">
        <v>101</v>
      </c>
      <c r="AD27" t="s">
        <v>100</v>
      </c>
      <c r="AE27" t="s">
        <v>102</v>
      </c>
      <c r="AF27" t="s">
        <v>100</v>
      </c>
      <c r="AG27" t="s">
        <v>102</v>
      </c>
      <c r="AH27" t="s">
        <v>102</v>
      </c>
      <c r="AI27" t="s">
        <v>100</v>
      </c>
      <c r="AJ27" t="s">
        <v>102</v>
      </c>
      <c r="AM27" t="s">
        <v>98</v>
      </c>
      <c r="AN27" t="s">
        <v>99</v>
      </c>
      <c r="AO27" t="s">
        <v>103</v>
      </c>
      <c r="AP27" t="s">
        <v>98</v>
      </c>
      <c r="AQ27" t="s">
        <v>98</v>
      </c>
      <c r="AR27" t="s">
        <v>98</v>
      </c>
      <c r="AS27" t="s">
        <v>98</v>
      </c>
      <c r="AT27" t="s">
        <v>98</v>
      </c>
      <c r="AU27" t="s">
        <v>98</v>
      </c>
      <c r="AV27" t="s">
        <v>98</v>
      </c>
      <c r="AW27" t="s">
        <v>98</v>
      </c>
      <c r="AX27" t="s">
        <v>99</v>
      </c>
      <c r="AY27" t="s">
        <v>98</v>
      </c>
      <c r="AZ27" t="s">
        <v>98</v>
      </c>
      <c r="BA27" t="s">
        <v>98</v>
      </c>
      <c r="BB27" t="s">
        <v>98</v>
      </c>
      <c r="BC27" t="s">
        <v>98</v>
      </c>
      <c r="BF27" t="s">
        <v>98</v>
      </c>
      <c r="BG27" t="s">
        <v>98</v>
      </c>
      <c r="BH27" t="s">
        <v>98</v>
      </c>
      <c r="BI27" t="s">
        <v>99</v>
      </c>
      <c r="BJ27" t="s">
        <v>98</v>
      </c>
      <c r="BK27" t="s">
        <v>99</v>
      </c>
      <c r="BL27" t="s">
        <v>99</v>
      </c>
      <c r="BM27" t="s">
        <v>99</v>
      </c>
      <c r="BN27" t="s">
        <v>98</v>
      </c>
      <c r="BO27" t="s">
        <v>99</v>
      </c>
      <c r="BP27" t="s">
        <v>99</v>
      </c>
      <c r="BS27" t="s">
        <v>102</v>
      </c>
      <c r="BT27" t="s">
        <v>102</v>
      </c>
      <c r="BU27" t="s">
        <v>102</v>
      </c>
      <c r="BV27" t="s">
        <v>102</v>
      </c>
      <c r="BW27" t="s">
        <v>102</v>
      </c>
      <c r="BX27" t="s">
        <v>102</v>
      </c>
      <c r="BY27" t="s">
        <v>102</v>
      </c>
      <c r="BZ27" t="s">
        <v>102</v>
      </c>
      <c r="CA27" t="s">
        <v>102</v>
      </c>
      <c r="CB27" t="s">
        <v>102</v>
      </c>
      <c r="CC27" t="s">
        <v>102</v>
      </c>
      <c r="CD27" t="s">
        <v>101</v>
      </c>
      <c r="CE27" t="s">
        <v>101</v>
      </c>
      <c r="CH27" t="s">
        <v>122</v>
      </c>
      <c r="CK27" t="s">
        <v>98</v>
      </c>
      <c r="CL27" t="s">
        <v>98</v>
      </c>
      <c r="CM27" t="s">
        <v>98</v>
      </c>
      <c r="CN27" t="s">
        <v>98</v>
      </c>
      <c r="CO27" t="s">
        <v>99</v>
      </c>
      <c r="CP27" t="s">
        <v>98</v>
      </c>
      <c r="CQ27" t="s">
        <v>98</v>
      </c>
      <c r="CR27" t="s">
        <v>98</v>
      </c>
      <c r="CS27" t="s">
        <v>98</v>
      </c>
      <c r="CV27">
        <v>3</v>
      </c>
      <c r="CW27" t="s">
        <v>98</v>
      </c>
      <c r="CX27" t="s">
        <v>99</v>
      </c>
      <c r="CY27" t="s">
        <v>98</v>
      </c>
      <c r="CZ27" t="s">
        <v>99</v>
      </c>
      <c r="DA27" t="s">
        <v>98</v>
      </c>
      <c r="DB27" t="s">
        <v>98</v>
      </c>
      <c r="DC27" t="s">
        <v>98</v>
      </c>
      <c r="DD27" t="s">
        <v>98</v>
      </c>
      <c r="DE27" t="s">
        <v>105</v>
      </c>
      <c r="DF27" t="s">
        <v>106</v>
      </c>
      <c r="DG27" t="s">
        <v>116</v>
      </c>
    </row>
    <row r="28" spans="1:111" x14ac:dyDescent="0.25">
      <c r="A28" t="s">
        <v>155</v>
      </c>
      <c r="B28" t="s">
        <v>135</v>
      </c>
      <c r="D28" t="s">
        <v>99</v>
      </c>
      <c r="E28" t="s">
        <v>98</v>
      </c>
      <c r="F28" t="s">
        <v>98</v>
      </c>
      <c r="G28" t="s">
        <v>98</v>
      </c>
      <c r="H28" t="s">
        <v>98</v>
      </c>
      <c r="I28" t="s">
        <v>98</v>
      </c>
      <c r="J28" t="s">
        <v>98</v>
      </c>
      <c r="K28" t="s">
        <v>98</v>
      </c>
      <c r="L28" t="s">
        <v>98</v>
      </c>
      <c r="M28" t="s">
        <v>98</v>
      </c>
      <c r="N28" t="s">
        <v>98</v>
      </c>
      <c r="O28" t="s">
        <v>99</v>
      </c>
      <c r="P28" t="s">
        <v>98</v>
      </c>
      <c r="Q28" t="s">
        <v>99</v>
      </c>
      <c r="R28" t="s">
        <v>98</v>
      </c>
      <c r="U28" t="s">
        <v>101</v>
      </c>
      <c r="V28" t="s">
        <v>100</v>
      </c>
      <c r="W28" t="s">
        <v>100</v>
      </c>
      <c r="X28" t="s">
        <v>101</v>
      </c>
      <c r="Y28" t="s">
        <v>118</v>
      </c>
      <c r="Z28" t="s">
        <v>118</v>
      </c>
      <c r="AA28" t="s">
        <v>118</v>
      </c>
      <c r="AB28" t="s">
        <v>118</v>
      </c>
      <c r="AC28" t="s">
        <v>118</v>
      </c>
      <c r="AD28" t="s">
        <v>102</v>
      </c>
      <c r="AE28" t="s">
        <v>102</v>
      </c>
      <c r="AF28" t="s">
        <v>102</v>
      </c>
      <c r="AG28" t="s">
        <v>102</v>
      </c>
      <c r="AH28" t="s">
        <v>118</v>
      </c>
      <c r="AI28" t="s">
        <v>118</v>
      </c>
      <c r="AJ28" t="s">
        <v>118</v>
      </c>
      <c r="AM28" t="s">
        <v>98</v>
      </c>
      <c r="AN28" t="s">
        <v>98</v>
      </c>
      <c r="AO28" t="s">
        <v>98</v>
      </c>
      <c r="AP28" t="s">
        <v>98</v>
      </c>
      <c r="AQ28" t="s">
        <v>98</v>
      </c>
      <c r="AR28" t="s">
        <v>98</v>
      </c>
      <c r="AS28" t="s">
        <v>98</v>
      </c>
      <c r="AT28" t="s">
        <v>98</v>
      </c>
      <c r="AU28" t="s">
        <v>98</v>
      </c>
      <c r="AV28" t="s">
        <v>98</v>
      </c>
      <c r="AW28" t="s">
        <v>98</v>
      </c>
      <c r="AX28" t="s">
        <v>98</v>
      </c>
      <c r="AY28" t="s">
        <v>98</v>
      </c>
      <c r="AZ28" t="s">
        <v>98</v>
      </c>
      <c r="BA28" t="s">
        <v>98</v>
      </c>
      <c r="BB28" t="s">
        <v>98</v>
      </c>
      <c r="BC28" t="s">
        <v>98</v>
      </c>
      <c r="BF28" t="s">
        <v>99</v>
      </c>
      <c r="BG28" t="s">
        <v>99</v>
      </c>
      <c r="BH28" t="s">
        <v>99</v>
      </c>
      <c r="BI28" t="s">
        <v>98</v>
      </c>
      <c r="BJ28" t="s">
        <v>98</v>
      </c>
      <c r="BK28" t="s">
        <v>99</v>
      </c>
      <c r="BL28" t="s">
        <v>98</v>
      </c>
      <c r="BM28" t="s">
        <v>98</v>
      </c>
      <c r="BN28" t="s">
        <v>98</v>
      </c>
      <c r="BO28" t="s">
        <v>98</v>
      </c>
      <c r="BP28" t="s">
        <v>99</v>
      </c>
      <c r="BS28" t="s">
        <v>118</v>
      </c>
      <c r="BT28" t="s">
        <v>118</v>
      </c>
      <c r="BU28" t="s">
        <v>118</v>
      </c>
      <c r="BV28" t="s">
        <v>118</v>
      </c>
      <c r="BW28" t="s">
        <v>118</v>
      </c>
      <c r="BX28" t="s">
        <v>118</v>
      </c>
      <c r="BY28" t="s">
        <v>118</v>
      </c>
      <c r="BZ28" t="s">
        <v>118</v>
      </c>
      <c r="CA28" t="s">
        <v>118</v>
      </c>
      <c r="CB28" t="s">
        <v>118</v>
      </c>
      <c r="CC28" t="s">
        <v>118</v>
      </c>
      <c r="CD28" t="s">
        <v>118</v>
      </c>
      <c r="CE28" t="s">
        <v>118</v>
      </c>
      <c r="CH28" t="s">
        <v>156</v>
      </c>
      <c r="CK28" t="s">
        <v>98</v>
      </c>
      <c r="CL28" t="s">
        <v>98</v>
      </c>
      <c r="CM28" t="s">
        <v>99</v>
      </c>
      <c r="CN28" t="s">
        <v>99</v>
      </c>
      <c r="CO28" t="s">
        <v>99</v>
      </c>
      <c r="CP28" t="s">
        <v>98</v>
      </c>
      <c r="CQ28" t="s">
        <v>99</v>
      </c>
      <c r="CR28" t="s">
        <v>99</v>
      </c>
      <c r="CS28" t="s">
        <v>98</v>
      </c>
      <c r="CV28">
        <v>3</v>
      </c>
      <c r="CW28" t="s">
        <v>98</v>
      </c>
      <c r="CX28" t="s">
        <v>98</v>
      </c>
      <c r="CY28" t="s">
        <v>98</v>
      </c>
      <c r="CZ28" t="s">
        <v>98</v>
      </c>
      <c r="DA28" t="s">
        <v>98</v>
      </c>
      <c r="DB28" t="s">
        <v>99</v>
      </c>
      <c r="DC28" t="s">
        <v>98</v>
      </c>
      <c r="DD28" t="s">
        <v>99</v>
      </c>
      <c r="DE28" t="s">
        <v>120</v>
      </c>
      <c r="DF28" t="s">
        <v>127</v>
      </c>
      <c r="DG28" t="s">
        <v>145</v>
      </c>
    </row>
    <row r="29" spans="1:111" x14ac:dyDescent="0.25">
      <c r="A29" t="s">
        <v>157</v>
      </c>
      <c r="B29" t="s">
        <v>97</v>
      </c>
      <c r="D29" t="s">
        <v>114</v>
      </c>
      <c r="E29" t="s">
        <v>114</v>
      </c>
      <c r="F29" t="s">
        <v>114</v>
      </c>
      <c r="G29" t="s">
        <v>99</v>
      </c>
      <c r="H29" t="s">
        <v>114</v>
      </c>
      <c r="I29" t="s">
        <v>99</v>
      </c>
      <c r="J29" t="s">
        <v>114</v>
      </c>
      <c r="K29" t="s">
        <v>114</v>
      </c>
      <c r="L29" t="s">
        <v>114</v>
      </c>
      <c r="M29" t="s">
        <v>114</v>
      </c>
      <c r="N29" t="s">
        <v>114</v>
      </c>
      <c r="O29" t="s">
        <v>114</v>
      </c>
      <c r="P29" t="s">
        <v>114</v>
      </c>
      <c r="Q29" t="s">
        <v>114</v>
      </c>
      <c r="R29" t="s">
        <v>114</v>
      </c>
      <c r="U29" t="s">
        <v>100</v>
      </c>
      <c r="V29" t="s">
        <v>101</v>
      </c>
      <c r="W29" t="s">
        <v>101</v>
      </c>
      <c r="X29" t="s">
        <v>101</v>
      </c>
      <c r="Y29" t="s">
        <v>100</v>
      </c>
      <c r="Z29" t="s">
        <v>102</v>
      </c>
      <c r="AA29" t="s">
        <v>101</v>
      </c>
      <c r="AB29" t="s">
        <v>102</v>
      </c>
      <c r="AC29" t="s">
        <v>102</v>
      </c>
      <c r="AD29" t="s">
        <v>102</v>
      </c>
      <c r="AE29" t="s">
        <v>102</v>
      </c>
      <c r="AF29" t="s">
        <v>102</v>
      </c>
      <c r="AG29" t="s">
        <v>102</v>
      </c>
      <c r="AH29" t="s">
        <v>102</v>
      </c>
      <c r="AI29" t="s">
        <v>100</v>
      </c>
      <c r="AJ29" t="s">
        <v>102</v>
      </c>
      <c r="AM29" t="s">
        <v>98</v>
      </c>
      <c r="AN29" t="s">
        <v>98</v>
      </c>
      <c r="AO29" t="s">
        <v>98</v>
      </c>
      <c r="AP29" t="s">
        <v>98</v>
      </c>
      <c r="AQ29" t="s">
        <v>98</v>
      </c>
      <c r="AR29" t="s">
        <v>98</v>
      </c>
      <c r="AS29" t="s">
        <v>98</v>
      </c>
      <c r="AT29" t="s">
        <v>98</v>
      </c>
      <c r="AU29" t="s">
        <v>98</v>
      </c>
      <c r="AV29" t="s">
        <v>98</v>
      </c>
      <c r="AW29" t="s">
        <v>98</v>
      </c>
      <c r="AX29" t="s">
        <v>98</v>
      </c>
      <c r="AY29" t="s">
        <v>98</v>
      </c>
      <c r="AZ29" t="s">
        <v>98</v>
      </c>
      <c r="BA29" t="s">
        <v>98</v>
      </c>
      <c r="BB29" t="s">
        <v>98</v>
      </c>
      <c r="BC29" t="s">
        <v>98</v>
      </c>
      <c r="BF29" t="s">
        <v>98</v>
      </c>
      <c r="BG29" t="s">
        <v>98</v>
      </c>
      <c r="BH29" t="s">
        <v>98</v>
      </c>
      <c r="BI29" t="s">
        <v>98</v>
      </c>
      <c r="BJ29" t="s">
        <v>98</v>
      </c>
      <c r="BK29" t="s">
        <v>98</v>
      </c>
      <c r="BL29" t="s">
        <v>98</v>
      </c>
      <c r="BM29" t="s">
        <v>98</v>
      </c>
      <c r="BN29" t="s">
        <v>98</v>
      </c>
      <c r="BO29" t="s">
        <v>98</v>
      </c>
      <c r="BP29" t="s">
        <v>99</v>
      </c>
      <c r="BS29" t="s">
        <v>102</v>
      </c>
      <c r="BT29" t="s">
        <v>102</v>
      </c>
      <c r="BU29" t="s">
        <v>102</v>
      </c>
      <c r="BV29" t="s">
        <v>102</v>
      </c>
      <c r="BW29" t="s">
        <v>102</v>
      </c>
      <c r="BX29" t="s">
        <v>102</v>
      </c>
      <c r="BY29" t="s">
        <v>102</v>
      </c>
      <c r="BZ29" t="s">
        <v>102</v>
      </c>
      <c r="CA29" t="s">
        <v>102</v>
      </c>
      <c r="CB29" t="s">
        <v>102</v>
      </c>
      <c r="CC29" t="s">
        <v>102</v>
      </c>
      <c r="CD29" t="s">
        <v>102</v>
      </c>
      <c r="CE29" t="s">
        <v>101</v>
      </c>
      <c r="CH29" t="s">
        <v>122</v>
      </c>
      <c r="CK29" t="s">
        <v>98</v>
      </c>
      <c r="CL29" t="s">
        <v>98</v>
      </c>
      <c r="CM29" t="s">
        <v>114</v>
      </c>
      <c r="CN29" t="s">
        <v>114</v>
      </c>
      <c r="CO29" t="s">
        <v>114</v>
      </c>
      <c r="CP29" t="s">
        <v>98</v>
      </c>
      <c r="CQ29" t="s">
        <v>98</v>
      </c>
      <c r="CR29" t="s">
        <v>98</v>
      </c>
      <c r="CS29" t="s">
        <v>98</v>
      </c>
      <c r="CV29">
        <v>1</v>
      </c>
      <c r="CW29" t="s">
        <v>98</v>
      </c>
      <c r="CX29" t="s">
        <v>98</v>
      </c>
      <c r="CY29" t="s">
        <v>98</v>
      </c>
      <c r="CZ29" t="s">
        <v>98</v>
      </c>
      <c r="DA29" t="s">
        <v>98</v>
      </c>
      <c r="DB29" t="s">
        <v>98</v>
      </c>
      <c r="DC29" t="s">
        <v>98</v>
      </c>
      <c r="DD29" t="s">
        <v>98</v>
      </c>
      <c r="DE29" t="s">
        <v>105</v>
      </c>
      <c r="DF29" t="s">
        <v>111</v>
      </c>
      <c r="DG29" t="s">
        <v>116</v>
      </c>
    </row>
    <row r="30" spans="1:111" x14ac:dyDescent="0.25">
      <c r="A30" t="s">
        <v>158</v>
      </c>
      <c r="B30" t="s">
        <v>135</v>
      </c>
      <c r="D30" t="s">
        <v>114</v>
      </c>
      <c r="E30" t="s">
        <v>99</v>
      </c>
      <c r="F30" t="s">
        <v>114</v>
      </c>
      <c r="G30" t="s">
        <v>99</v>
      </c>
      <c r="H30" t="s">
        <v>99</v>
      </c>
      <c r="I30" t="s">
        <v>114</v>
      </c>
      <c r="J30" t="s">
        <v>99</v>
      </c>
      <c r="K30" t="s">
        <v>99</v>
      </c>
      <c r="L30" t="s">
        <v>114</v>
      </c>
      <c r="M30" t="s">
        <v>114</v>
      </c>
      <c r="N30" t="s">
        <v>114</v>
      </c>
      <c r="O30" t="s">
        <v>114</v>
      </c>
      <c r="P30" t="s">
        <v>114</v>
      </c>
      <c r="Q30" t="s">
        <v>114</v>
      </c>
      <c r="R30" t="s">
        <v>114</v>
      </c>
      <c r="U30" t="s">
        <v>100</v>
      </c>
      <c r="V30" t="s">
        <v>100</v>
      </c>
      <c r="W30" t="s">
        <v>118</v>
      </c>
      <c r="X30" t="s">
        <v>118</v>
      </c>
      <c r="Y30" t="s">
        <v>101</v>
      </c>
      <c r="Z30" t="s">
        <v>100</v>
      </c>
      <c r="AA30" t="s">
        <v>118</v>
      </c>
      <c r="AB30" t="s">
        <v>118</v>
      </c>
      <c r="AC30" t="s">
        <v>118</v>
      </c>
      <c r="AD30" t="s">
        <v>100</v>
      </c>
      <c r="AE30" t="s">
        <v>100</v>
      </c>
      <c r="AF30" t="s">
        <v>101</v>
      </c>
      <c r="AG30" t="s">
        <v>100</v>
      </c>
      <c r="AH30" t="s">
        <v>118</v>
      </c>
      <c r="AI30" t="s">
        <v>100</v>
      </c>
      <c r="AJ30" t="s">
        <v>118</v>
      </c>
      <c r="AM30" t="s">
        <v>99</v>
      </c>
      <c r="AN30" t="s">
        <v>98</v>
      </c>
      <c r="AO30" t="s">
        <v>99</v>
      </c>
      <c r="AP30" t="s">
        <v>98</v>
      </c>
      <c r="AQ30" t="s">
        <v>98</v>
      </c>
      <c r="AR30" t="s">
        <v>98</v>
      </c>
      <c r="AS30" t="s">
        <v>98</v>
      </c>
      <c r="AT30" t="s">
        <v>98</v>
      </c>
      <c r="AU30" t="s">
        <v>98</v>
      </c>
      <c r="AV30" t="s">
        <v>99</v>
      </c>
      <c r="AW30" t="s">
        <v>99</v>
      </c>
      <c r="AX30" t="s">
        <v>99</v>
      </c>
      <c r="AY30" t="s">
        <v>98</v>
      </c>
      <c r="AZ30" t="s">
        <v>98</v>
      </c>
      <c r="BA30" t="s">
        <v>98</v>
      </c>
      <c r="BB30" t="s">
        <v>98</v>
      </c>
      <c r="BC30" t="s">
        <v>98</v>
      </c>
      <c r="BF30" t="s">
        <v>98</v>
      </c>
      <c r="BG30" t="s">
        <v>98</v>
      </c>
      <c r="BH30" t="s">
        <v>98</v>
      </c>
      <c r="BI30" t="s">
        <v>98</v>
      </c>
      <c r="BJ30" t="s">
        <v>98</v>
      </c>
      <c r="BK30" t="s">
        <v>98</v>
      </c>
      <c r="BL30" t="s">
        <v>98</v>
      </c>
      <c r="BM30" t="s">
        <v>98</v>
      </c>
      <c r="BN30" t="s">
        <v>98</v>
      </c>
      <c r="BO30" t="s">
        <v>98</v>
      </c>
      <c r="BP30" t="s">
        <v>99</v>
      </c>
      <c r="BS30" t="s">
        <v>100</v>
      </c>
      <c r="BT30" t="s">
        <v>118</v>
      </c>
      <c r="BU30" t="s">
        <v>118</v>
      </c>
      <c r="BV30" t="s">
        <v>118</v>
      </c>
      <c r="BW30" t="s">
        <v>118</v>
      </c>
      <c r="BX30" t="s">
        <v>100</v>
      </c>
      <c r="BY30" t="s">
        <v>118</v>
      </c>
      <c r="BZ30" t="s">
        <v>118</v>
      </c>
      <c r="CA30" t="s">
        <v>118</v>
      </c>
      <c r="CB30" t="s">
        <v>118</v>
      </c>
      <c r="CC30" t="s">
        <v>118</v>
      </c>
      <c r="CD30" t="s">
        <v>118</v>
      </c>
      <c r="CE30" t="s">
        <v>118</v>
      </c>
      <c r="CH30" t="s">
        <v>104</v>
      </c>
      <c r="CK30" t="s">
        <v>114</v>
      </c>
      <c r="CL30" t="s">
        <v>114</v>
      </c>
      <c r="CM30" t="s">
        <v>114</v>
      </c>
      <c r="CN30" t="s">
        <v>99</v>
      </c>
      <c r="CO30" t="s">
        <v>99</v>
      </c>
      <c r="CP30" t="s">
        <v>114</v>
      </c>
      <c r="CQ30" t="s">
        <v>114</v>
      </c>
      <c r="CR30" t="s">
        <v>114</v>
      </c>
      <c r="CS30" t="s">
        <v>114</v>
      </c>
      <c r="CV30">
        <v>2</v>
      </c>
      <c r="CW30" t="s">
        <v>98</v>
      </c>
      <c r="CX30" t="s">
        <v>98</v>
      </c>
      <c r="CY30" t="s">
        <v>98</v>
      </c>
      <c r="CZ30" t="s">
        <v>98</v>
      </c>
      <c r="DA30" t="s">
        <v>98</v>
      </c>
      <c r="DB30" t="s">
        <v>98</v>
      </c>
      <c r="DC30" t="s">
        <v>98</v>
      </c>
      <c r="DD30" t="s">
        <v>98</v>
      </c>
      <c r="DE30" t="s">
        <v>105</v>
      </c>
      <c r="DF30" t="s">
        <v>111</v>
      </c>
      <c r="DG30" t="s">
        <v>128</v>
      </c>
    </row>
    <row r="31" spans="1:111" x14ac:dyDescent="0.25">
      <c r="A31" t="s">
        <v>159</v>
      </c>
      <c r="B31" t="s">
        <v>135</v>
      </c>
      <c r="D31" t="s">
        <v>99</v>
      </c>
      <c r="E31" t="s">
        <v>98</v>
      </c>
      <c r="F31" t="s">
        <v>98</v>
      </c>
      <c r="G31" t="s">
        <v>99</v>
      </c>
      <c r="H31" t="s">
        <v>99</v>
      </c>
      <c r="I31" t="s">
        <v>98</v>
      </c>
      <c r="J31" t="s">
        <v>99</v>
      </c>
      <c r="K31" t="s">
        <v>99</v>
      </c>
      <c r="L31" t="s">
        <v>98</v>
      </c>
      <c r="M31" t="s">
        <v>98</v>
      </c>
      <c r="N31" t="s">
        <v>98</v>
      </c>
      <c r="O31" t="s">
        <v>98</v>
      </c>
      <c r="P31" t="s">
        <v>98</v>
      </c>
      <c r="Q31" t="s">
        <v>98</v>
      </c>
      <c r="R31" t="s">
        <v>98</v>
      </c>
      <c r="U31" t="s">
        <v>100</v>
      </c>
      <c r="V31" t="s">
        <v>100</v>
      </c>
      <c r="W31" t="s">
        <v>100</v>
      </c>
      <c r="X31" t="s">
        <v>101</v>
      </c>
      <c r="Y31" t="s">
        <v>101</v>
      </c>
      <c r="Z31" t="s">
        <v>101</v>
      </c>
      <c r="AA31" t="s">
        <v>101</v>
      </c>
      <c r="AB31" t="s">
        <v>101</v>
      </c>
      <c r="AC31" t="s">
        <v>101</v>
      </c>
      <c r="AD31" t="s">
        <v>100</v>
      </c>
      <c r="AE31" t="s">
        <v>100</v>
      </c>
      <c r="AF31" t="s">
        <v>118</v>
      </c>
      <c r="AG31" t="s">
        <v>118</v>
      </c>
      <c r="AH31" t="s">
        <v>118</v>
      </c>
      <c r="AI31" t="s">
        <v>100</v>
      </c>
      <c r="AJ31" t="s">
        <v>118</v>
      </c>
      <c r="AM31" t="s">
        <v>98</v>
      </c>
      <c r="AN31" t="s">
        <v>98</v>
      </c>
      <c r="AO31" t="s">
        <v>98</v>
      </c>
      <c r="AP31" t="s">
        <v>98</v>
      </c>
      <c r="AQ31" t="s">
        <v>98</v>
      </c>
      <c r="AR31" t="s">
        <v>98</v>
      </c>
      <c r="AS31" t="s">
        <v>98</v>
      </c>
      <c r="AT31" t="s">
        <v>98</v>
      </c>
      <c r="AU31" t="s">
        <v>98</v>
      </c>
      <c r="AV31" t="s">
        <v>99</v>
      </c>
      <c r="AW31" t="s">
        <v>98</v>
      </c>
      <c r="AX31" t="s">
        <v>99</v>
      </c>
      <c r="AY31" t="s">
        <v>98</v>
      </c>
      <c r="AZ31" t="s">
        <v>98</v>
      </c>
      <c r="BA31" t="s">
        <v>98</v>
      </c>
      <c r="BB31" t="s">
        <v>98</v>
      </c>
      <c r="BC31" t="s">
        <v>98</v>
      </c>
      <c r="BF31" t="s">
        <v>99</v>
      </c>
      <c r="BG31" t="s">
        <v>99</v>
      </c>
      <c r="BH31" t="s">
        <v>99</v>
      </c>
      <c r="BI31" t="s">
        <v>99</v>
      </c>
      <c r="BJ31" t="s">
        <v>99</v>
      </c>
      <c r="BK31" t="s">
        <v>99</v>
      </c>
      <c r="BL31" t="s">
        <v>98</v>
      </c>
      <c r="BM31" t="s">
        <v>98</v>
      </c>
      <c r="BN31" t="s">
        <v>98</v>
      </c>
      <c r="BO31" t="s">
        <v>98</v>
      </c>
      <c r="BP31" t="s">
        <v>98</v>
      </c>
      <c r="BS31" t="s">
        <v>101</v>
      </c>
      <c r="BT31" t="s">
        <v>101</v>
      </c>
      <c r="BU31" t="s">
        <v>118</v>
      </c>
      <c r="BV31" t="s">
        <v>118</v>
      </c>
      <c r="BW31" t="s">
        <v>118</v>
      </c>
      <c r="BX31" t="s">
        <v>118</v>
      </c>
      <c r="BY31" t="s">
        <v>118</v>
      </c>
      <c r="BZ31" t="s">
        <v>118</v>
      </c>
      <c r="CA31" t="s">
        <v>118</v>
      </c>
      <c r="CB31" t="s">
        <v>118</v>
      </c>
      <c r="CC31" t="s">
        <v>118</v>
      </c>
      <c r="CD31" t="s">
        <v>118</v>
      </c>
      <c r="CE31" t="s">
        <v>118</v>
      </c>
      <c r="CH31" t="s">
        <v>144</v>
      </c>
      <c r="CK31" t="s">
        <v>98</v>
      </c>
      <c r="CL31" t="s">
        <v>114</v>
      </c>
      <c r="CM31" t="s">
        <v>114</v>
      </c>
      <c r="CN31" t="s">
        <v>114</v>
      </c>
      <c r="CO31" t="s">
        <v>114</v>
      </c>
      <c r="CP31" t="s">
        <v>98</v>
      </c>
      <c r="CQ31" t="s">
        <v>98</v>
      </c>
      <c r="CR31" t="s">
        <v>98</v>
      </c>
      <c r="CS31" t="s">
        <v>98</v>
      </c>
      <c r="CV31">
        <v>4</v>
      </c>
      <c r="CW31" t="s">
        <v>99</v>
      </c>
      <c r="CX31" t="s">
        <v>99</v>
      </c>
      <c r="CY31" t="s">
        <v>99</v>
      </c>
      <c r="CZ31" t="s">
        <v>98</v>
      </c>
      <c r="DA31" t="s">
        <v>98</v>
      </c>
      <c r="DB31" t="s">
        <v>98</v>
      </c>
      <c r="DC31" t="s">
        <v>98</v>
      </c>
      <c r="DD31" t="s">
        <v>98</v>
      </c>
      <c r="DE31" t="s">
        <v>120</v>
      </c>
      <c r="DF31" t="s">
        <v>111</v>
      </c>
      <c r="DG31" t="s">
        <v>107</v>
      </c>
    </row>
    <row r="32" spans="1:111" x14ac:dyDescent="0.25">
      <c r="A32" t="s">
        <v>160</v>
      </c>
      <c r="B32" t="s">
        <v>135</v>
      </c>
      <c r="D32" t="s">
        <v>98</v>
      </c>
      <c r="E32" t="s">
        <v>98</v>
      </c>
      <c r="F32" t="s">
        <v>98</v>
      </c>
      <c r="G32" t="s">
        <v>98</v>
      </c>
      <c r="H32" t="s">
        <v>98</v>
      </c>
      <c r="I32" t="s">
        <v>98</v>
      </c>
      <c r="J32" t="s">
        <v>99</v>
      </c>
      <c r="K32" t="s">
        <v>99</v>
      </c>
      <c r="L32" t="s">
        <v>98</v>
      </c>
      <c r="M32" t="s">
        <v>98</v>
      </c>
      <c r="N32" t="s">
        <v>98</v>
      </c>
      <c r="O32" t="s">
        <v>98</v>
      </c>
      <c r="P32" t="s">
        <v>98</v>
      </c>
      <c r="Q32" t="s">
        <v>98</v>
      </c>
      <c r="R32" t="s">
        <v>98</v>
      </c>
      <c r="U32" t="s">
        <v>101</v>
      </c>
      <c r="V32" t="s">
        <v>101</v>
      </c>
      <c r="W32" t="s">
        <v>102</v>
      </c>
      <c r="X32" t="s">
        <v>102</v>
      </c>
      <c r="Y32" t="s">
        <v>100</v>
      </c>
      <c r="Z32" t="s">
        <v>100</v>
      </c>
      <c r="AA32" t="s">
        <v>102</v>
      </c>
      <c r="AB32" t="s">
        <v>102</v>
      </c>
      <c r="AC32" t="s">
        <v>102</v>
      </c>
      <c r="AD32" t="s">
        <v>101</v>
      </c>
      <c r="AE32" t="s">
        <v>102</v>
      </c>
      <c r="AF32" t="s">
        <v>102</v>
      </c>
      <c r="AG32" t="s">
        <v>102</v>
      </c>
      <c r="AH32" t="s">
        <v>102</v>
      </c>
      <c r="AI32" t="s">
        <v>102</v>
      </c>
      <c r="AJ32" t="s">
        <v>102</v>
      </c>
      <c r="AM32" t="s">
        <v>98</v>
      </c>
      <c r="AN32" t="s">
        <v>98</v>
      </c>
      <c r="AO32" t="s">
        <v>98</v>
      </c>
      <c r="AP32" t="s">
        <v>99</v>
      </c>
      <c r="AQ32" t="s">
        <v>98</v>
      </c>
      <c r="AR32" t="s">
        <v>98</v>
      </c>
      <c r="AS32" t="s">
        <v>98</v>
      </c>
      <c r="AT32" t="s">
        <v>98</v>
      </c>
      <c r="AU32" t="s">
        <v>98</v>
      </c>
      <c r="AV32" t="s">
        <v>98</v>
      </c>
      <c r="AW32" t="s">
        <v>98</v>
      </c>
      <c r="AX32" t="s">
        <v>98</v>
      </c>
      <c r="AY32" t="s">
        <v>98</v>
      </c>
      <c r="AZ32" t="s">
        <v>98</v>
      </c>
      <c r="BA32" t="s">
        <v>98</v>
      </c>
      <c r="BB32" t="s">
        <v>98</v>
      </c>
      <c r="BC32" t="s">
        <v>98</v>
      </c>
      <c r="BF32" t="s">
        <v>99</v>
      </c>
      <c r="BG32" t="s">
        <v>99</v>
      </c>
      <c r="BH32" t="s">
        <v>98</v>
      </c>
      <c r="BI32" t="s">
        <v>99</v>
      </c>
      <c r="BJ32" t="s">
        <v>98</v>
      </c>
      <c r="BK32" t="s">
        <v>98</v>
      </c>
      <c r="BL32" t="s">
        <v>98</v>
      </c>
      <c r="BM32" t="s">
        <v>98</v>
      </c>
      <c r="BN32" t="s">
        <v>98</v>
      </c>
      <c r="BO32" t="s">
        <v>98</v>
      </c>
      <c r="BP32" t="s">
        <v>98</v>
      </c>
      <c r="BS32" t="s">
        <v>102</v>
      </c>
      <c r="BT32" t="s">
        <v>102</v>
      </c>
      <c r="BU32" t="s">
        <v>102</v>
      </c>
      <c r="BV32" t="s">
        <v>102</v>
      </c>
      <c r="BW32" t="s">
        <v>102</v>
      </c>
      <c r="BX32" t="s">
        <v>102</v>
      </c>
      <c r="BY32" t="s">
        <v>102</v>
      </c>
      <c r="BZ32" t="s">
        <v>101</v>
      </c>
      <c r="CA32" t="s">
        <v>101</v>
      </c>
      <c r="CB32" t="s">
        <v>101</v>
      </c>
      <c r="CC32" t="s">
        <v>101</v>
      </c>
      <c r="CD32" t="s">
        <v>102</v>
      </c>
      <c r="CE32" t="s">
        <v>102</v>
      </c>
      <c r="CH32" t="s">
        <v>122</v>
      </c>
      <c r="CK32" t="s">
        <v>98</v>
      </c>
      <c r="CL32" t="s">
        <v>98</v>
      </c>
      <c r="CM32" t="s">
        <v>99</v>
      </c>
      <c r="CN32" t="s">
        <v>98</v>
      </c>
      <c r="CO32" t="s">
        <v>98</v>
      </c>
      <c r="CP32" t="s">
        <v>98</v>
      </c>
      <c r="CQ32" t="s">
        <v>98</v>
      </c>
      <c r="CR32" t="s">
        <v>98</v>
      </c>
      <c r="CS32" t="s">
        <v>98</v>
      </c>
      <c r="CV32">
        <v>2</v>
      </c>
      <c r="CW32" t="s">
        <v>98</v>
      </c>
      <c r="CX32" t="s">
        <v>98</v>
      </c>
      <c r="CY32" t="s">
        <v>98</v>
      </c>
      <c r="CZ32" t="s">
        <v>98</v>
      </c>
      <c r="DA32" t="s">
        <v>98</v>
      </c>
      <c r="DB32" t="s">
        <v>98</v>
      </c>
      <c r="DC32" t="s">
        <v>99</v>
      </c>
      <c r="DD32" t="s">
        <v>98</v>
      </c>
      <c r="DE32" t="s">
        <v>153</v>
      </c>
      <c r="DF32" t="s">
        <v>161</v>
      </c>
      <c r="DG32" t="s">
        <v>116</v>
      </c>
    </row>
    <row r="33" spans="1:111" x14ac:dyDescent="0.25">
      <c r="A33" t="s">
        <v>162</v>
      </c>
      <c r="B33" t="s">
        <v>135</v>
      </c>
      <c r="D33" t="s">
        <v>98</v>
      </c>
      <c r="E33" t="s">
        <v>98</v>
      </c>
      <c r="F33" t="s">
        <v>98</v>
      </c>
      <c r="G33" t="s">
        <v>99</v>
      </c>
      <c r="H33" t="s">
        <v>99</v>
      </c>
      <c r="I33" t="s">
        <v>98</v>
      </c>
      <c r="J33" t="s">
        <v>99</v>
      </c>
      <c r="K33" t="s">
        <v>98</v>
      </c>
      <c r="L33" t="s">
        <v>98</v>
      </c>
      <c r="M33" t="s">
        <v>98</v>
      </c>
      <c r="N33" t="s">
        <v>98</v>
      </c>
      <c r="O33" t="s">
        <v>98</v>
      </c>
      <c r="P33" t="s">
        <v>98</v>
      </c>
      <c r="Q33" t="s">
        <v>98</v>
      </c>
      <c r="R33" t="s">
        <v>98</v>
      </c>
      <c r="U33" t="s">
        <v>102</v>
      </c>
      <c r="V33" t="s">
        <v>100</v>
      </c>
      <c r="W33" t="s">
        <v>100</v>
      </c>
      <c r="X33" t="s">
        <v>101</v>
      </c>
      <c r="Y33" t="s">
        <v>100</v>
      </c>
      <c r="Z33" t="s">
        <v>102</v>
      </c>
      <c r="AA33" t="s">
        <v>102</v>
      </c>
      <c r="AB33" t="s">
        <v>102</v>
      </c>
      <c r="AC33" t="s">
        <v>102</v>
      </c>
      <c r="AD33" t="s">
        <v>102</v>
      </c>
      <c r="AE33" t="s">
        <v>102</v>
      </c>
      <c r="AF33" t="s">
        <v>102</v>
      </c>
      <c r="AG33" t="s">
        <v>102</v>
      </c>
      <c r="AH33" t="s">
        <v>102</v>
      </c>
      <c r="AI33" t="s">
        <v>100</v>
      </c>
      <c r="AJ33" t="s">
        <v>102</v>
      </c>
      <c r="AM33" t="s">
        <v>98</v>
      </c>
      <c r="AN33" t="s">
        <v>98</v>
      </c>
      <c r="AO33" t="s">
        <v>98</v>
      </c>
      <c r="AP33" t="s">
        <v>98</v>
      </c>
      <c r="AQ33" t="s">
        <v>98</v>
      </c>
      <c r="AR33" t="s">
        <v>98</v>
      </c>
      <c r="AS33" t="s">
        <v>98</v>
      </c>
      <c r="AT33" t="s">
        <v>98</v>
      </c>
      <c r="AU33" t="s">
        <v>98</v>
      </c>
      <c r="AV33" t="s">
        <v>98</v>
      </c>
      <c r="AW33" t="s">
        <v>98</v>
      </c>
      <c r="AX33" t="s">
        <v>98</v>
      </c>
      <c r="AY33" t="s">
        <v>98</v>
      </c>
      <c r="AZ33" t="s">
        <v>98</v>
      </c>
      <c r="BA33" t="s">
        <v>98</v>
      </c>
      <c r="BB33" t="s">
        <v>98</v>
      </c>
      <c r="BC33" t="s">
        <v>98</v>
      </c>
      <c r="BF33" t="s">
        <v>98</v>
      </c>
      <c r="BG33" t="s">
        <v>98</v>
      </c>
      <c r="BH33" t="s">
        <v>98</v>
      </c>
      <c r="BI33" t="s">
        <v>98</v>
      </c>
      <c r="BJ33" t="s">
        <v>98</v>
      </c>
      <c r="BK33" t="s">
        <v>98</v>
      </c>
      <c r="BL33" t="s">
        <v>98</v>
      </c>
      <c r="BM33" t="s">
        <v>98</v>
      </c>
      <c r="BN33" t="s">
        <v>98</v>
      </c>
      <c r="BO33" t="s">
        <v>98</v>
      </c>
      <c r="BP33" t="s">
        <v>99</v>
      </c>
      <c r="BS33" t="s">
        <v>102</v>
      </c>
      <c r="BT33" t="s">
        <v>102</v>
      </c>
      <c r="BU33" t="s">
        <v>102</v>
      </c>
      <c r="BV33" t="s">
        <v>102</v>
      </c>
      <c r="BW33" t="s">
        <v>102</v>
      </c>
      <c r="BX33" t="s">
        <v>102</v>
      </c>
      <c r="BY33" t="s">
        <v>102</v>
      </c>
      <c r="BZ33" t="s">
        <v>102</v>
      </c>
      <c r="CA33" t="s">
        <v>102</v>
      </c>
      <c r="CB33" t="s">
        <v>102</v>
      </c>
      <c r="CC33" t="s">
        <v>102</v>
      </c>
      <c r="CD33" t="s">
        <v>102</v>
      </c>
      <c r="CE33" t="s">
        <v>102</v>
      </c>
      <c r="CH33" t="s">
        <v>125</v>
      </c>
      <c r="CK33" t="s">
        <v>98</v>
      </c>
      <c r="CL33" t="s">
        <v>98</v>
      </c>
      <c r="CM33" t="s">
        <v>98</v>
      </c>
      <c r="CN33" t="s">
        <v>98</v>
      </c>
      <c r="CO33" t="s">
        <v>99</v>
      </c>
      <c r="CP33" t="s">
        <v>98</v>
      </c>
      <c r="CQ33" t="s">
        <v>98</v>
      </c>
      <c r="CR33" t="s">
        <v>98</v>
      </c>
      <c r="CS33" t="s">
        <v>98</v>
      </c>
      <c r="CV33">
        <v>2</v>
      </c>
      <c r="CW33" t="s">
        <v>98</v>
      </c>
      <c r="CX33" t="s">
        <v>98</v>
      </c>
      <c r="CY33" t="s">
        <v>98</v>
      </c>
      <c r="CZ33" t="s">
        <v>98</v>
      </c>
      <c r="DA33" t="s">
        <v>98</v>
      </c>
      <c r="DB33" t="s">
        <v>98</v>
      </c>
      <c r="DC33" t="s">
        <v>98</v>
      </c>
      <c r="DD33" t="s">
        <v>98</v>
      </c>
      <c r="DE33" t="s">
        <v>105</v>
      </c>
      <c r="DF33" t="s">
        <v>150</v>
      </c>
      <c r="DG33" t="s">
        <v>116</v>
      </c>
    </row>
    <row r="34" spans="1:111" x14ac:dyDescent="0.25">
      <c r="A34" t="s">
        <v>163</v>
      </c>
      <c r="B34" t="s">
        <v>135</v>
      </c>
      <c r="D34" t="s">
        <v>99</v>
      </c>
      <c r="E34" t="s">
        <v>99</v>
      </c>
      <c r="F34" t="s">
        <v>99</v>
      </c>
      <c r="G34" t="s">
        <v>99</v>
      </c>
      <c r="H34" t="s">
        <v>99</v>
      </c>
      <c r="I34" t="s">
        <v>99</v>
      </c>
      <c r="J34" t="s">
        <v>99</v>
      </c>
      <c r="K34" t="s">
        <v>99</v>
      </c>
      <c r="L34" t="s">
        <v>98</v>
      </c>
      <c r="M34" t="s">
        <v>98</v>
      </c>
      <c r="N34" t="s">
        <v>98</v>
      </c>
      <c r="O34" t="s">
        <v>98</v>
      </c>
      <c r="P34" t="s">
        <v>98</v>
      </c>
      <c r="Q34" t="s">
        <v>98</v>
      </c>
      <c r="R34" t="s">
        <v>98</v>
      </c>
      <c r="U34" t="s">
        <v>100</v>
      </c>
      <c r="V34" t="s">
        <v>100</v>
      </c>
      <c r="W34" t="s">
        <v>100</v>
      </c>
      <c r="X34" t="s">
        <v>102</v>
      </c>
      <c r="Y34" t="s">
        <v>101</v>
      </c>
      <c r="Z34" t="s">
        <v>101</v>
      </c>
      <c r="AA34" t="s">
        <v>100</v>
      </c>
      <c r="AB34" t="s">
        <v>100</v>
      </c>
      <c r="AC34" t="s">
        <v>101</v>
      </c>
      <c r="AD34" t="s">
        <v>100</v>
      </c>
      <c r="AE34" t="s">
        <v>100</v>
      </c>
      <c r="AF34" t="s">
        <v>100</v>
      </c>
      <c r="AG34" t="s">
        <v>102</v>
      </c>
      <c r="AH34" t="s">
        <v>102</v>
      </c>
      <c r="AI34" t="s">
        <v>101</v>
      </c>
      <c r="AJ34" t="s">
        <v>102</v>
      </c>
      <c r="AM34" t="s">
        <v>99</v>
      </c>
      <c r="AN34" t="s">
        <v>98</v>
      </c>
      <c r="AO34" t="s">
        <v>99</v>
      </c>
      <c r="AP34" t="s">
        <v>98</v>
      </c>
      <c r="AQ34" t="s">
        <v>98</v>
      </c>
      <c r="AR34" t="s">
        <v>99</v>
      </c>
      <c r="AS34" t="s">
        <v>98</v>
      </c>
      <c r="AT34" t="s">
        <v>98</v>
      </c>
      <c r="AU34" t="s">
        <v>98</v>
      </c>
      <c r="AV34" t="s">
        <v>99</v>
      </c>
      <c r="AW34" t="s">
        <v>98</v>
      </c>
      <c r="AX34" t="s">
        <v>99</v>
      </c>
      <c r="AY34" t="s">
        <v>98</v>
      </c>
      <c r="AZ34" t="s">
        <v>98</v>
      </c>
      <c r="BA34" t="s">
        <v>98</v>
      </c>
      <c r="BB34" t="s">
        <v>98</v>
      </c>
      <c r="BC34" t="s">
        <v>98</v>
      </c>
      <c r="BF34" t="s">
        <v>99</v>
      </c>
      <c r="BG34" t="s">
        <v>98</v>
      </c>
      <c r="BH34" t="s">
        <v>99</v>
      </c>
      <c r="BI34" t="s">
        <v>98</v>
      </c>
      <c r="BJ34" t="s">
        <v>98</v>
      </c>
      <c r="BK34" t="s">
        <v>98</v>
      </c>
      <c r="BL34" t="s">
        <v>98</v>
      </c>
      <c r="BM34" t="s">
        <v>98</v>
      </c>
      <c r="BN34" t="s">
        <v>98</v>
      </c>
      <c r="BO34" t="s">
        <v>98</v>
      </c>
      <c r="BP34" t="s">
        <v>99</v>
      </c>
      <c r="BS34" t="s">
        <v>102</v>
      </c>
      <c r="BT34" t="s">
        <v>102</v>
      </c>
      <c r="BU34" t="s">
        <v>102</v>
      </c>
      <c r="BV34" t="s">
        <v>102</v>
      </c>
      <c r="BW34" t="s">
        <v>102</v>
      </c>
      <c r="BX34" t="s">
        <v>102</v>
      </c>
      <c r="BY34" t="s">
        <v>102</v>
      </c>
      <c r="BZ34" t="s">
        <v>101</v>
      </c>
      <c r="CA34" t="s">
        <v>101</v>
      </c>
      <c r="CB34" t="s">
        <v>101</v>
      </c>
      <c r="CC34" t="s">
        <v>101</v>
      </c>
      <c r="CD34" t="s">
        <v>101</v>
      </c>
      <c r="CE34" t="s">
        <v>101</v>
      </c>
      <c r="CH34" t="s">
        <v>144</v>
      </c>
      <c r="CK34" t="s">
        <v>98</v>
      </c>
      <c r="CL34" t="s">
        <v>98</v>
      </c>
      <c r="CM34" t="s">
        <v>98</v>
      </c>
      <c r="CN34" t="s">
        <v>99</v>
      </c>
      <c r="CO34" t="s">
        <v>99</v>
      </c>
      <c r="CP34" t="s">
        <v>98</v>
      </c>
      <c r="CQ34" t="s">
        <v>98</v>
      </c>
      <c r="CR34" t="s">
        <v>98</v>
      </c>
      <c r="CS34" t="s">
        <v>98</v>
      </c>
      <c r="CV34">
        <v>2</v>
      </c>
      <c r="CW34" t="s">
        <v>98</v>
      </c>
      <c r="CX34" t="s">
        <v>99</v>
      </c>
      <c r="CY34" t="s">
        <v>98</v>
      </c>
      <c r="CZ34" t="s">
        <v>98</v>
      </c>
      <c r="DA34" t="s">
        <v>98</v>
      </c>
      <c r="DB34" t="s">
        <v>98</v>
      </c>
      <c r="DC34" t="s">
        <v>98</v>
      </c>
      <c r="DD34" t="s">
        <v>98</v>
      </c>
      <c r="DE34" t="s">
        <v>105</v>
      </c>
      <c r="DF34" t="s">
        <v>111</v>
      </c>
      <c r="DG34" t="s">
        <v>107</v>
      </c>
    </row>
    <row r="35" spans="1:111" x14ac:dyDescent="0.25">
      <c r="A35" t="s">
        <v>164</v>
      </c>
      <c r="B35" t="s">
        <v>135</v>
      </c>
      <c r="D35" t="s">
        <v>98</v>
      </c>
      <c r="E35" t="s">
        <v>98</v>
      </c>
      <c r="F35" t="s">
        <v>98</v>
      </c>
      <c r="G35" t="s">
        <v>99</v>
      </c>
      <c r="H35" t="s">
        <v>99</v>
      </c>
      <c r="I35" t="s">
        <v>98</v>
      </c>
      <c r="J35" t="s">
        <v>99</v>
      </c>
      <c r="K35" t="s">
        <v>98</v>
      </c>
      <c r="L35" t="s">
        <v>98</v>
      </c>
      <c r="M35" t="s">
        <v>98</v>
      </c>
      <c r="N35" t="s">
        <v>98</v>
      </c>
      <c r="O35" t="s">
        <v>98</v>
      </c>
      <c r="P35" t="s">
        <v>98</v>
      </c>
      <c r="Q35" t="s">
        <v>98</v>
      </c>
      <c r="R35" t="s">
        <v>98</v>
      </c>
      <c r="U35" t="s">
        <v>100</v>
      </c>
      <c r="V35" t="s">
        <v>100</v>
      </c>
      <c r="W35" t="s">
        <v>118</v>
      </c>
      <c r="X35" t="s">
        <v>118</v>
      </c>
      <c r="Y35" t="s">
        <v>101</v>
      </c>
      <c r="Z35" t="s">
        <v>118</v>
      </c>
      <c r="AA35" t="s">
        <v>118</v>
      </c>
      <c r="AB35" t="s">
        <v>118</v>
      </c>
      <c r="AC35" t="s">
        <v>118</v>
      </c>
      <c r="AD35" t="s">
        <v>118</v>
      </c>
      <c r="AE35" t="s">
        <v>100</v>
      </c>
      <c r="AF35" t="s">
        <v>118</v>
      </c>
      <c r="AG35" t="s">
        <v>118</v>
      </c>
      <c r="AH35" t="s">
        <v>118</v>
      </c>
      <c r="AI35" t="s">
        <v>100</v>
      </c>
      <c r="AJ35" t="s">
        <v>118</v>
      </c>
      <c r="AM35" t="s">
        <v>99</v>
      </c>
      <c r="AN35" t="s">
        <v>103</v>
      </c>
      <c r="AO35" t="s">
        <v>103</v>
      </c>
      <c r="AP35" t="s">
        <v>103</v>
      </c>
      <c r="AQ35" t="s">
        <v>103</v>
      </c>
      <c r="AR35" t="s">
        <v>103</v>
      </c>
      <c r="AS35" t="s">
        <v>103</v>
      </c>
      <c r="AT35" t="s">
        <v>103</v>
      </c>
      <c r="AU35" t="s">
        <v>103</v>
      </c>
      <c r="AV35" t="s">
        <v>103</v>
      </c>
      <c r="AW35" t="s">
        <v>103</v>
      </c>
      <c r="AX35" t="s">
        <v>103</v>
      </c>
      <c r="AY35" t="s">
        <v>103</v>
      </c>
      <c r="AZ35" t="s">
        <v>103</v>
      </c>
      <c r="BA35" t="s">
        <v>103</v>
      </c>
      <c r="BB35" t="s">
        <v>103</v>
      </c>
      <c r="BC35" t="s">
        <v>103</v>
      </c>
      <c r="BF35" t="s">
        <v>98</v>
      </c>
      <c r="BG35" t="s">
        <v>99</v>
      </c>
      <c r="BH35" t="s">
        <v>98</v>
      </c>
      <c r="BI35" t="s">
        <v>98</v>
      </c>
      <c r="BJ35" t="s">
        <v>98</v>
      </c>
      <c r="BK35" t="s">
        <v>98</v>
      </c>
      <c r="BL35" t="s">
        <v>98</v>
      </c>
      <c r="BM35" t="s">
        <v>98</v>
      </c>
      <c r="BN35" t="s">
        <v>98</v>
      </c>
      <c r="BO35" t="s">
        <v>98</v>
      </c>
      <c r="BP35" t="s">
        <v>99</v>
      </c>
      <c r="BS35" t="s">
        <v>100</v>
      </c>
      <c r="BT35" t="s">
        <v>100</v>
      </c>
      <c r="BU35" t="s">
        <v>118</v>
      </c>
      <c r="BV35" t="s">
        <v>118</v>
      </c>
      <c r="BW35" t="s">
        <v>118</v>
      </c>
      <c r="BX35" t="s">
        <v>118</v>
      </c>
      <c r="BY35" t="s">
        <v>118</v>
      </c>
      <c r="BZ35" t="s">
        <v>118</v>
      </c>
      <c r="CA35" t="s">
        <v>118</v>
      </c>
      <c r="CB35" t="s">
        <v>118</v>
      </c>
      <c r="CC35" t="s">
        <v>118</v>
      </c>
      <c r="CD35" t="s">
        <v>118</v>
      </c>
      <c r="CE35" t="s">
        <v>118</v>
      </c>
      <c r="CH35" t="s">
        <v>165</v>
      </c>
      <c r="CK35" t="s">
        <v>114</v>
      </c>
      <c r="CL35" t="s">
        <v>114</v>
      </c>
      <c r="CM35" t="s">
        <v>114</v>
      </c>
      <c r="CN35" t="s">
        <v>114</v>
      </c>
      <c r="CO35" t="s">
        <v>114</v>
      </c>
      <c r="CP35" t="s">
        <v>114</v>
      </c>
      <c r="CQ35" t="s">
        <v>114</v>
      </c>
      <c r="CR35" t="s">
        <v>114</v>
      </c>
      <c r="CS35" t="s">
        <v>99</v>
      </c>
      <c r="CV35">
        <v>3</v>
      </c>
      <c r="CW35" t="s">
        <v>98</v>
      </c>
      <c r="CX35" t="s">
        <v>99</v>
      </c>
      <c r="CY35" t="s">
        <v>99</v>
      </c>
      <c r="CZ35" t="s">
        <v>98</v>
      </c>
      <c r="DA35" t="s">
        <v>99</v>
      </c>
      <c r="DB35" t="s">
        <v>99</v>
      </c>
      <c r="DC35" t="s">
        <v>99</v>
      </c>
      <c r="DD35" t="s">
        <v>98</v>
      </c>
      <c r="DE35" t="s">
        <v>120</v>
      </c>
      <c r="DF35" t="s">
        <v>133</v>
      </c>
      <c r="DG35" t="s">
        <v>116</v>
      </c>
    </row>
    <row r="36" spans="1:111" x14ac:dyDescent="0.25">
      <c r="A36" t="s">
        <v>166</v>
      </c>
      <c r="B36" t="s">
        <v>135</v>
      </c>
      <c r="D36" t="s">
        <v>99</v>
      </c>
      <c r="E36" t="s">
        <v>98</v>
      </c>
      <c r="F36" t="s">
        <v>99</v>
      </c>
      <c r="G36" t="s">
        <v>99</v>
      </c>
      <c r="H36" t="s">
        <v>98</v>
      </c>
      <c r="I36" t="s">
        <v>99</v>
      </c>
      <c r="J36" t="s">
        <v>99</v>
      </c>
      <c r="K36" t="s">
        <v>99</v>
      </c>
      <c r="L36" t="s">
        <v>98</v>
      </c>
      <c r="M36" t="s">
        <v>98</v>
      </c>
      <c r="N36" t="s">
        <v>98</v>
      </c>
      <c r="O36" t="s">
        <v>98</v>
      </c>
      <c r="P36" t="s">
        <v>98</v>
      </c>
      <c r="Q36" t="s">
        <v>98</v>
      </c>
      <c r="R36" t="s">
        <v>98</v>
      </c>
      <c r="U36" t="s">
        <v>100</v>
      </c>
      <c r="V36" t="s">
        <v>100</v>
      </c>
      <c r="W36" t="s">
        <v>100</v>
      </c>
      <c r="X36" t="s">
        <v>100</v>
      </c>
      <c r="Y36" t="s">
        <v>100</v>
      </c>
      <c r="Z36" t="s">
        <v>101</v>
      </c>
      <c r="AA36" t="s">
        <v>100</v>
      </c>
      <c r="AB36" t="s">
        <v>100</v>
      </c>
      <c r="AC36" t="s">
        <v>102</v>
      </c>
      <c r="AD36" t="s">
        <v>100</v>
      </c>
      <c r="AE36" t="s">
        <v>100</v>
      </c>
      <c r="AF36" t="s">
        <v>100</v>
      </c>
      <c r="AG36" t="s">
        <v>102</v>
      </c>
      <c r="AH36" t="s">
        <v>102</v>
      </c>
      <c r="AI36" t="s">
        <v>100</v>
      </c>
      <c r="AJ36" t="s">
        <v>100</v>
      </c>
      <c r="AM36" t="s">
        <v>98</v>
      </c>
      <c r="AN36" t="s">
        <v>98</v>
      </c>
      <c r="AO36" t="s">
        <v>98</v>
      </c>
      <c r="AP36" t="s">
        <v>99</v>
      </c>
      <c r="AQ36" t="s">
        <v>98</v>
      </c>
      <c r="AR36" t="s">
        <v>98</v>
      </c>
      <c r="AS36" t="s">
        <v>98</v>
      </c>
      <c r="AT36" t="s">
        <v>98</v>
      </c>
      <c r="AU36" t="s">
        <v>98</v>
      </c>
      <c r="AV36" t="s">
        <v>98</v>
      </c>
      <c r="AW36" t="s">
        <v>98</v>
      </c>
      <c r="AX36" t="s">
        <v>98</v>
      </c>
      <c r="AY36" t="s">
        <v>98</v>
      </c>
      <c r="AZ36" t="s">
        <v>98</v>
      </c>
      <c r="BA36" t="s">
        <v>98</v>
      </c>
      <c r="BB36" t="s">
        <v>98</v>
      </c>
      <c r="BC36" t="s">
        <v>99</v>
      </c>
      <c r="BF36" t="s">
        <v>99</v>
      </c>
      <c r="BG36" t="s">
        <v>99</v>
      </c>
      <c r="BH36" t="s">
        <v>98</v>
      </c>
      <c r="BI36" t="s">
        <v>98</v>
      </c>
      <c r="BJ36" t="s">
        <v>98</v>
      </c>
      <c r="BK36" t="s">
        <v>98</v>
      </c>
      <c r="BL36" t="s">
        <v>98</v>
      </c>
      <c r="BM36" t="s">
        <v>98</v>
      </c>
      <c r="BN36" t="s">
        <v>98</v>
      </c>
      <c r="BO36" t="s">
        <v>98</v>
      </c>
      <c r="BP36" t="s">
        <v>98</v>
      </c>
      <c r="BS36" t="s">
        <v>102</v>
      </c>
      <c r="BT36" t="s">
        <v>102</v>
      </c>
      <c r="BU36" t="s">
        <v>101</v>
      </c>
      <c r="BV36" t="s">
        <v>101</v>
      </c>
      <c r="BW36" t="s">
        <v>102</v>
      </c>
      <c r="BX36" t="s">
        <v>102</v>
      </c>
      <c r="BY36" t="s">
        <v>102</v>
      </c>
      <c r="BZ36" t="s">
        <v>101</v>
      </c>
      <c r="CA36" t="s">
        <v>101</v>
      </c>
      <c r="CB36" t="s">
        <v>101</v>
      </c>
      <c r="CC36" t="s">
        <v>102</v>
      </c>
      <c r="CD36" t="s">
        <v>101</v>
      </c>
      <c r="CE36" t="s">
        <v>101</v>
      </c>
      <c r="CH36" t="s">
        <v>122</v>
      </c>
      <c r="CK36" t="s">
        <v>99</v>
      </c>
      <c r="CL36" t="s">
        <v>98</v>
      </c>
      <c r="CM36" t="s">
        <v>98</v>
      </c>
      <c r="CN36" t="s">
        <v>99</v>
      </c>
      <c r="CO36" t="s">
        <v>98</v>
      </c>
      <c r="CP36" t="s">
        <v>98</v>
      </c>
      <c r="CQ36" t="s">
        <v>98</v>
      </c>
      <c r="CR36" t="s">
        <v>98</v>
      </c>
      <c r="CS36" t="s">
        <v>98</v>
      </c>
      <c r="CV36">
        <v>5</v>
      </c>
      <c r="CW36" t="s">
        <v>98</v>
      </c>
      <c r="CX36" t="s">
        <v>99</v>
      </c>
      <c r="CY36" t="s">
        <v>98</v>
      </c>
      <c r="CZ36" t="s">
        <v>98</v>
      </c>
      <c r="DA36" t="s">
        <v>98</v>
      </c>
      <c r="DB36" t="s">
        <v>98</v>
      </c>
      <c r="DC36" t="s">
        <v>98</v>
      </c>
      <c r="DD36" t="s">
        <v>98</v>
      </c>
      <c r="DE36" t="s">
        <v>105</v>
      </c>
      <c r="DF36" t="s">
        <v>106</v>
      </c>
      <c r="DG36" t="s">
        <v>107</v>
      </c>
    </row>
    <row r="37" spans="1:111" x14ac:dyDescent="0.25">
      <c r="A37" t="s">
        <v>167</v>
      </c>
      <c r="B37" t="s">
        <v>135</v>
      </c>
      <c r="D37" t="s">
        <v>98</v>
      </c>
      <c r="E37" t="s">
        <v>114</v>
      </c>
      <c r="F37" t="s">
        <v>98</v>
      </c>
      <c r="G37" t="s">
        <v>99</v>
      </c>
      <c r="H37" t="s">
        <v>99</v>
      </c>
      <c r="I37" t="s">
        <v>99</v>
      </c>
      <c r="J37" t="s">
        <v>99</v>
      </c>
      <c r="K37" t="s">
        <v>99</v>
      </c>
      <c r="L37" t="s">
        <v>98</v>
      </c>
      <c r="M37" t="s">
        <v>99</v>
      </c>
      <c r="N37" t="s">
        <v>114</v>
      </c>
      <c r="O37" t="s">
        <v>114</v>
      </c>
      <c r="P37" t="s">
        <v>98</v>
      </c>
      <c r="Q37" t="s">
        <v>114</v>
      </c>
      <c r="R37" t="s">
        <v>99</v>
      </c>
      <c r="U37" t="s">
        <v>100</v>
      </c>
      <c r="V37" t="s">
        <v>101</v>
      </c>
      <c r="W37" t="s">
        <v>101</v>
      </c>
      <c r="X37" t="s">
        <v>102</v>
      </c>
      <c r="Y37" t="s">
        <v>101</v>
      </c>
      <c r="Z37" t="s">
        <v>101</v>
      </c>
      <c r="AA37" t="s">
        <v>100</v>
      </c>
      <c r="AB37" t="s">
        <v>102</v>
      </c>
      <c r="AC37" t="s">
        <v>101</v>
      </c>
      <c r="AD37" t="s">
        <v>101</v>
      </c>
      <c r="AE37" t="s">
        <v>101</v>
      </c>
      <c r="AF37" t="s">
        <v>100</v>
      </c>
      <c r="AG37" t="s">
        <v>102</v>
      </c>
      <c r="AH37" t="s">
        <v>102</v>
      </c>
      <c r="AI37" t="s">
        <v>100</v>
      </c>
      <c r="AJ37" t="s">
        <v>102</v>
      </c>
      <c r="AM37" t="s">
        <v>98</v>
      </c>
      <c r="AN37" t="s">
        <v>98</v>
      </c>
      <c r="AO37" t="s">
        <v>98</v>
      </c>
      <c r="AP37" t="s">
        <v>98</v>
      </c>
      <c r="AQ37" t="s">
        <v>98</v>
      </c>
      <c r="AR37" t="s">
        <v>98</v>
      </c>
      <c r="AS37" t="s">
        <v>98</v>
      </c>
      <c r="AT37" t="s">
        <v>98</v>
      </c>
      <c r="AU37" t="s">
        <v>98</v>
      </c>
      <c r="AV37" t="s">
        <v>99</v>
      </c>
      <c r="AW37" t="s">
        <v>98</v>
      </c>
      <c r="AX37" t="s">
        <v>99</v>
      </c>
      <c r="AY37" t="s">
        <v>98</v>
      </c>
      <c r="AZ37" t="s">
        <v>98</v>
      </c>
      <c r="BA37" t="s">
        <v>98</v>
      </c>
      <c r="BB37" t="s">
        <v>98</v>
      </c>
      <c r="BC37" t="s">
        <v>98</v>
      </c>
      <c r="BF37" t="s">
        <v>99</v>
      </c>
      <c r="BG37" t="s">
        <v>99</v>
      </c>
      <c r="BH37" t="s">
        <v>98</v>
      </c>
      <c r="BI37" t="s">
        <v>99</v>
      </c>
      <c r="BJ37" t="s">
        <v>98</v>
      </c>
      <c r="BK37" t="s">
        <v>99</v>
      </c>
      <c r="BL37" t="s">
        <v>98</v>
      </c>
      <c r="BM37" t="s">
        <v>99</v>
      </c>
      <c r="BN37" t="s">
        <v>98</v>
      </c>
      <c r="BO37" t="s">
        <v>98</v>
      </c>
      <c r="BP37" t="s">
        <v>99</v>
      </c>
      <c r="BS37" t="s">
        <v>101</v>
      </c>
      <c r="BT37" t="s">
        <v>102</v>
      </c>
      <c r="BU37" t="s">
        <v>102</v>
      </c>
      <c r="BV37" t="s">
        <v>102</v>
      </c>
      <c r="BW37" t="s">
        <v>102</v>
      </c>
      <c r="BX37" t="s">
        <v>102</v>
      </c>
      <c r="BY37" t="s">
        <v>102</v>
      </c>
      <c r="BZ37" t="s">
        <v>101</v>
      </c>
      <c r="CA37" t="s">
        <v>101</v>
      </c>
      <c r="CB37" t="s">
        <v>101</v>
      </c>
      <c r="CC37" t="s">
        <v>102</v>
      </c>
      <c r="CD37" t="s">
        <v>102</v>
      </c>
      <c r="CE37" t="s">
        <v>101</v>
      </c>
      <c r="CH37" t="s">
        <v>168</v>
      </c>
      <c r="CK37" t="s">
        <v>99</v>
      </c>
      <c r="CL37" t="s">
        <v>99</v>
      </c>
      <c r="CM37" t="s">
        <v>99</v>
      </c>
      <c r="CN37" t="s">
        <v>98</v>
      </c>
      <c r="CO37" t="s">
        <v>99</v>
      </c>
      <c r="CP37" t="s">
        <v>98</v>
      </c>
      <c r="CQ37" t="s">
        <v>98</v>
      </c>
      <c r="CR37" t="s">
        <v>98</v>
      </c>
      <c r="CS37" t="s">
        <v>98</v>
      </c>
      <c r="CV37">
        <v>2</v>
      </c>
      <c r="CW37" t="s">
        <v>98</v>
      </c>
      <c r="CX37" t="s">
        <v>99</v>
      </c>
      <c r="CY37" t="s">
        <v>98</v>
      </c>
      <c r="CZ37" t="s">
        <v>98</v>
      </c>
      <c r="DA37" t="s">
        <v>98</v>
      </c>
      <c r="DB37" t="s">
        <v>98</v>
      </c>
      <c r="DC37" t="s">
        <v>99</v>
      </c>
      <c r="DD37" t="s">
        <v>98</v>
      </c>
      <c r="DE37" t="s">
        <v>120</v>
      </c>
      <c r="DF37" t="s">
        <v>111</v>
      </c>
      <c r="DG37" t="s">
        <v>112</v>
      </c>
    </row>
    <row r="38" spans="1:111" x14ac:dyDescent="0.25">
      <c r="A38" t="s">
        <v>169</v>
      </c>
      <c r="B38" t="s">
        <v>135</v>
      </c>
      <c r="D38" t="s">
        <v>98</v>
      </c>
      <c r="E38" t="s">
        <v>98</v>
      </c>
      <c r="F38" t="s">
        <v>98</v>
      </c>
      <c r="G38" t="s">
        <v>99</v>
      </c>
      <c r="H38" t="s">
        <v>99</v>
      </c>
      <c r="I38" t="s">
        <v>99</v>
      </c>
      <c r="J38" t="s">
        <v>98</v>
      </c>
      <c r="K38" t="s">
        <v>98</v>
      </c>
      <c r="L38" t="s">
        <v>98</v>
      </c>
      <c r="M38" t="s">
        <v>98</v>
      </c>
      <c r="N38" t="s">
        <v>98</v>
      </c>
      <c r="O38" t="s">
        <v>99</v>
      </c>
      <c r="P38" t="s">
        <v>98</v>
      </c>
      <c r="Q38" t="s">
        <v>98</v>
      </c>
      <c r="R38" t="s">
        <v>98</v>
      </c>
      <c r="U38" t="s">
        <v>101</v>
      </c>
      <c r="V38" t="s">
        <v>101</v>
      </c>
      <c r="W38" t="s">
        <v>101</v>
      </c>
      <c r="X38" t="s">
        <v>101</v>
      </c>
      <c r="Y38" t="s">
        <v>101</v>
      </c>
      <c r="Z38" t="s">
        <v>101</v>
      </c>
      <c r="AA38" t="s">
        <v>101</v>
      </c>
      <c r="AB38" t="s">
        <v>101</v>
      </c>
      <c r="AC38" t="s">
        <v>101</v>
      </c>
      <c r="AD38" t="s">
        <v>101</v>
      </c>
      <c r="AE38" t="s">
        <v>101</v>
      </c>
      <c r="AF38" t="s">
        <v>101</v>
      </c>
      <c r="AG38" t="s">
        <v>101</v>
      </c>
      <c r="AH38" t="s">
        <v>101</v>
      </c>
      <c r="AI38" t="s">
        <v>101</v>
      </c>
      <c r="AJ38" t="s">
        <v>101</v>
      </c>
      <c r="AM38" t="s">
        <v>98</v>
      </c>
      <c r="AN38" t="s">
        <v>98</v>
      </c>
      <c r="AO38" t="s">
        <v>98</v>
      </c>
      <c r="AP38" t="s">
        <v>98</v>
      </c>
      <c r="AQ38" t="s">
        <v>98</v>
      </c>
      <c r="AR38" t="s">
        <v>98</v>
      </c>
      <c r="AS38" t="s">
        <v>98</v>
      </c>
      <c r="AT38" t="s">
        <v>98</v>
      </c>
      <c r="AU38" t="s">
        <v>98</v>
      </c>
      <c r="AV38" t="s">
        <v>98</v>
      </c>
      <c r="AW38" t="s">
        <v>98</v>
      </c>
      <c r="AX38" t="s">
        <v>98</v>
      </c>
      <c r="AY38" t="s">
        <v>98</v>
      </c>
      <c r="AZ38" t="s">
        <v>98</v>
      </c>
      <c r="BA38" t="s">
        <v>98</v>
      </c>
      <c r="BB38" t="s">
        <v>98</v>
      </c>
      <c r="BC38" t="s">
        <v>98</v>
      </c>
      <c r="BF38" t="s">
        <v>99</v>
      </c>
      <c r="BG38" t="s">
        <v>98</v>
      </c>
      <c r="BH38" t="s">
        <v>98</v>
      </c>
      <c r="BI38" t="s">
        <v>99</v>
      </c>
      <c r="BJ38" t="s">
        <v>98</v>
      </c>
      <c r="BK38" t="s">
        <v>98</v>
      </c>
      <c r="BL38" t="s">
        <v>98</v>
      </c>
      <c r="BM38" t="s">
        <v>98</v>
      </c>
      <c r="BN38" t="s">
        <v>98</v>
      </c>
      <c r="BO38" t="s">
        <v>98</v>
      </c>
      <c r="BP38" t="s">
        <v>99</v>
      </c>
      <c r="BS38" t="s">
        <v>118</v>
      </c>
      <c r="BT38" t="s">
        <v>118</v>
      </c>
      <c r="BU38" t="s">
        <v>118</v>
      </c>
      <c r="BV38" t="s">
        <v>118</v>
      </c>
      <c r="BW38" t="s">
        <v>118</v>
      </c>
      <c r="BX38" t="s">
        <v>118</v>
      </c>
      <c r="BY38" t="s">
        <v>118</v>
      </c>
      <c r="BZ38" t="s">
        <v>118</v>
      </c>
      <c r="CA38" t="s">
        <v>118</v>
      </c>
      <c r="CB38" t="s">
        <v>118</v>
      </c>
      <c r="CC38" t="s">
        <v>118</v>
      </c>
      <c r="CD38" t="s">
        <v>118</v>
      </c>
      <c r="CE38" t="s">
        <v>118</v>
      </c>
      <c r="CH38" t="s">
        <v>122</v>
      </c>
      <c r="CK38" t="s">
        <v>114</v>
      </c>
      <c r="CL38" t="s">
        <v>114</v>
      </c>
      <c r="CM38" t="s">
        <v>114</v>
      </c>
      <c r="CN38" t="s">
        <v>114</v>
      </c>
      <c r="CO38" t="s">
        <v>114</v>
      </c>
      <c r="CP38" t="s">
        <v>114</v>
      </c>
      <c r="CQ38" t="s">
        <v>114</v>
      </c>
      <c r="CR38" t="s">
        <v>114</v>
      </c>
      <c r="CS38" t="s">
        <v>114</v>
      </c>
      <c r="CV38">
        <v>2</v>
      </c>
      <c r="CW38" t="s">
        <v>98</v>
      </c>
      <c r="CX38" t="s">
        <v>98</v>
      </c>
      <c r="CY38" t="s">
        <v>98</v>
      </c>
      <c r="CZ38" t="s">
        <v>98</v>
      </c>
      <c r="DA38" t="s">
        <v>98</v>
      </c>
      <c r="DB38" t="s">
        <v>98</v>
      </c>
      <c r="DC38" t="s">
        <v>98</v>
      </c>
      <c r="DD38" t="s">
        <v>98</v>
      </c>
      <c r="DE38" t="s">
        <v>120</v>
      </c>
      <c r="DF38" t="s">
        <v>127</v>
      </c>
      <c r="DG38" t="s">
        <v>107</v>
      </c>
    </row>
    <row r="39" spans="1:111" x14ac:dyDescent="0.25">
      <c r="A39" t="s">
        <v>170</v>
      </c>
      <c r="B39" t="s">
        <v>135</v>
      </c>
      <c r="D39" t="s">
        <v>98</v>
      </c>
      <c r="E39" t="s">
        <v>98</v>
      </c>
      <c r="F39" t="s">
        <v>98</v>
      </c>
      <c r="G39" t="s">
        <v>99</v>
      </c>
      <c r="H39" t="s">
        <v>98</v>
      </c>
      <c r="I39" t="s">
        <v>98</v>
      </c>
      <c r="J39" t="s">
        <v>99</v>
      </c>
      <c r="K39" t="s">
        <v>98</v>
      </c>
      <c r="L39" t="s">
        <v>98</v>
      </c>
      <c r="M39" t="s">
        <v>98</v>
      </c>
      <c r="N39" t="s">
        <v>98</v>
      </c>
      <c r="O39" t="s">
        <v>98</v>
      </c>
      <c r="P39" t="s">
        <v>98</v>
      </c>
      <c r="Q39" t="s">
        <v>98</v>
      </c>
      <c r="R39" t="s">
        <v>98</v>
      </c>
      <c r="U39" t="s">
        <v>101</v>
      </c>
      <c r="V39" t="s">
        <v>101</v>
      </c>
      <c r="W39" t="s">
        <v>101</v>
      </c>
      <c r="X39" t="s">
        <v>101</v>
      </c>
      <c r="Y39" t="s">
        <v>101</v>
      </c>
      <c r="Z39" t="s">
        <v>101</v>
      </c>
      <c r="AA39" t="s">
        <v>102</v>
      </c>
      <c r="AB39" t="s">
        <v>101</v>
      </c>
      <c r="AC39" t="s">
        <v>101</v>
      </c>
      <c r="AD39" t="s">
        <v>102</v>
      </c>
      <c r="AE39" t="s">
        <v>101</v>
      </c>
      <c r="AF39" t="s">
        <v>102</v>
      </c>
      <c r="AG39" t="s">
        <v>101</v>
      </c>
      <c r="AH39" t="s">
        <v>102</v>
      </c>
      <c r="AI39" t="s">
        <v>101</v>
      </c>
      <c r="AJ39" t="s">
        <v>100</v>
      </c>
      <c r="AM39" t="s">
        <v>98</v>
      </c>
      <c r="AN39" t="s">
        <v>99</v>
      </c>
      <c r="AO39" t="s">
        <v>98</v>
      </c>
      <c r="AP39" t="s">
        <v>103</v>
      </c>
      <c r="AQ39" t="s">
        <v>103</v>
      </c>
      <c r="AR39" t="s">
        <v>103</v>
      </c>
      <c r="AS39" t="s">
        <v>103</v>
      </c>
      <c r="AT39" t="s">
        <v>103</v>
      </c>
      <c r="AU39" t="s">
        <v>103</v>
      </c>
      <c r="AV39" t="s">
        <v>103</v>
      </c>
      <c r="AW39" t="s">
        <v>98</v>
      </c>
      <c r="AX39" t="s">
        <v>98</v>
      </c>
      <c r="AY39" t="s">
        <v>98</v>
      </c>
      <c r="AZ39" t="s">
        <v>103</v>
      </c>
      <c r="BA39" t="s">
        <v>98</v>
      </c>
      <c r="BB39" t="s">
        <v>98</v>
      </c>
      <c r="BC39" t="s">
        <v>98</v>
      </c>
      <c r="BF39" t="s">
        <v>99</v>
      </c>
      <c r="BG39" t="s">
        <v>98</v>
      </c>
      <c r="BH39" t="s">
        <v>98</v>
      </c>
      <c r="BI39" t="s">
        <v>98</v>
      </c>
      <c r="BJ39" t="s">
        <v>98</v>
      </c>
      <c r="BK39" t="s">
        <v>99</v>
      </c>
      <c r="BL39" t="s">
        <v>99</v>
      </c>
      <c r="BM39" t="s">
        <v>99</v>
      </c>
      <c r="BN39" t="s">
        <v>99</v>
      </c>
      <c r="BO39" t="s">
        <v>98</v>
      </c>
      <c r="BP39" t="s">
        <v>99</v>
      </c>
      <c r="BS39" t="s">
        <v>118</v>
      </c>
      <c r="BT39" t="s">
        <v>100</v>
      </c>
      <c r="BU39" t="s">
        <v>100</v>
      </c>
      <c r="BV39" t="s">
        <v>101</v>
      </c>
      <c r="BW39" t="s">
        <v>100</v>
      </c>
      <c r="BX39" t="s">
        <v>100</v>
      </c>
      <c r="BY39" t="s">
        <v>100</v>
      </c>
      <c r="BZ39" t="s">
        <v>101</v>
      </c>
      <c r="CA39" t="s">
        <v>100</v>
      </c>
      <c r="CB39" t="s">
        <v>101</v>
      </c>
      <c r="CC39" t="s">
        <v>100</v>
      </c>
      <c r="CD39" t="s">
        <v>118</v>
      </c>
      <c r="CE39" t="s">
        <v>118</v>
      </c>
      <c r="CH39" t="s">
        <v>122</v>
      </c>
      <c r="CK39" t="s">
        <v>114</v>
      </c>
      <c r="CL39" t="s">
        <v>114</v>
      </c>
      <c r="CM39" t="s">
        <v>98</v>
      </c>
      <c r="CN39" t="s">
        <v>99</v>
      </c>
      <c r="CO39" t="s">
        <v>99</v>
      </c>
      <c r="CP39" t="s">
        <v>98</v>
      </c>
      <c r="CQ39" t="s">
        <v>98</v>
      </c>
      <c r="CR39" t="s">
        <v>98</v>
      </c>
      <c r="CS39" t="s">
        <v>114</v>
      </c>
      <c r="CV39">
        <v>3</v>
      </c>
      <c r="CW39" t="s">
        <v>99</v>
      </c>
      <c r="CX39" t="s">
        <v>98</v>
      </c>
      <c r="CY39" t="s">
        <v>98</v>
      </c>
      <c r="CZ39" t="s">
        <v>98</v>
      </c>
      <c r="DA39" t="s">
        <v>98</v>
      </c>
      <c r="DB39" t="s">
        <v>98</v>
      </c>
      <c r="DC39" t="s">
        <v>98</v>
      </c>
      <c r="DD39" t="s">
        <v>99</v>
      </c>
      <c r="DE39" t="s">
        <v>120</v>
      </c>
      <c r="DF39" t="s">
        <v>133</v>
      </c>
      <c r="DG39" t="s">
        <v>116</v>
      </c>
    </row>
    <row r="40" spans="1:111" x14ac:dyDescent="0.25">
      <c r="A40" t="s">
        <v>171</v>
      </c>
      <c r="B40" t="s">
        <v>135</v>
      </c>
      <c r="D40" t="s">
        <v>114</v>
      </c>
      <c r="E40" t="s">
        <v>114</v>
      </c>
      <c r="F40" t="s">
        <v>99</v>
      </c>
      <c r="G40" t="s">
        <v>99</v>
      </c>
      <c r="H40" t="s">
        <v>99</v>
      </c>
      <c r="I40" t="s">
        <v>99</v>
      </c>
      <c r="J40" t="s">
        <v>99</v>
      </c>
      <c r="K40" t="s">
        <v>99</v>
      </c>
      <c r="L40" t="s">
        <v>114</v>
      </c>
      <c r="M40" t="s">
        <v>98</v>
      </c>
      <c r="N40" t="s">
        <v>114</v>
      </c>
      <c r="O40" t="s">
        <v>98</v>
      </c>
      <c r="P40" t="s">
        <v>98</v>
      </c>
      <c r="Q40" t="s">
        <v>99</v>
      </c>
      <c r="R40" t="s">
        <v>99</v>
      </c>
      <c r="U40" t="s">
        <v>101</v>
      </c>
      <c r="V40" t="s">
        <v>100</v>
      </c>
      <c r="W40" t="s">
        <v>102</v>
      </c>
      <c r="X40" t="s">
        <v>100</v>
      </c>
      <c r="Y40" t="s">
        <v>102</v>
      </c>
      <c r="Z40" t="s">
        <v>102</v>
      </c>
      <c r="AA40" t="s">
        <v>102</v>
      </c>
      <c r="AB40" t="s">
        <v>102</v>
      </c>
      <c r="AC40" t="s">
        <v>102</v>
      </c>
      <c r="AD40" t="s">
        <v>102</v>
      </c>
      <c r="AE40" t="s">
        <v>102</v>
      </c>
      <c r="AF40" t="s">
        <v>100</v>
      </c>
      <c r="AG40" t="s">
        <v>102</v>
      </c>
      <c r="AH40" t="s">
        <v>102</v>
      </c>
      <c r="AI40" t="s">
        <v>100</v>
      </c>
      <c r="AJ40" t="s">
        <v>101</v>
      </c>
      <c r="AM40" t="s">
        <v>103</v>
      </c>
      <c r="AN40" t="s">
        <v>99</v>
      </c>
      <c r="AO40" t="s">
        <v>99</v>
      </c>
      <c r="AP40" t="s">
        <v>99</v>
      </c>
      <c r="AQ40" t="s">
        <v>98</v>
      </c>
      <c r="AR40" t="s">
        <v>103</v>
      </c>
      <c r="AS40" t="s">
        <v>98</v>
      </c>
      <c r="AT40" t="s">
        <v>99</v>
      </c>
      <c r="AU40" t="s">
        <v>98</v>
      </c>
      <c r="AV40" t="s">
        <v>99</v>
      </c>
      <c r="AW40" t="s">
        <v>99</v>
      </c>
      <c r="AX40" t="s">
        <v>99</v>
      </c>
      <c r="AY40" t="s">
        <v>98</v>
      </c>
      <c r="AZ40" t="s">
        <v>98</v>
      </c>
      <c r="BA40" t="s">
        <v>98</v>
      </c>
      <c r="BB40" t="s">
        <v>98</v>
      </c>
      <c r="BC40" t="s">
        <v>98</v>
      </c>
      <c r="BF40" t="s">
        <v>98</v>
      </c>
      <c r="BG40" t="s">
        <v>98</v>
      </c>
      <c r="BH40" t="s">
        <v>98</v>
      </c>
      <c r="BI40" t="s">
        <v>98</v>
      </c>
      <c r="BJ40" t="s">
        <v>98</v>
      </c>
      <c r="BK40" t="s">
        <v>98</v>
      </c>
      <c r="BL40" t="s">
        <v>98</v>
      </c>
      <c r="BM40" t="s">
        <v>98</v>
      </c>
      <c r="BN40" t="s">
        <v>98</v>
      </c>
      <c r="BO40" t="s">
        <v>98</v>
      </c>
      <c r="BP40" t="s">
        <v>99</v>
      </c>
      <c r="BS40" t="s">
        <v>102</v>
      </c>
      <c r="BT40" t="s">
        <v>102</v>
      </c>
      <c r="BU40" t="s">
        <v>102</v>
      </c>
      <c r="BV40" t="s">
        <v>102</v>
      </c>
      <c r="BW40" t="s">
        <v>102</v>
      </c>
      <c r="BX40" t="s">
        <v>102</v>
      </c>
      <c r="BY40" t="s">
        <v>102</v>
      </c>
      <c r="BZ40" t="s">
        <v>102</v>
      </c>
      <c r="CA40" t="s">
        <v>102</v>
      </c>
      <c r="CB40" t="s">
        <v>102</v>
      </c>
      <c r="CC40" t="s">
        <v>102</v>
      </c>
      <c r="CD40" t="s">
        <v>102</v>
      </c>
      <c r="CE40" t="s">
        <v>102</v>
      </c>
      <c r="CH40" t="s">
        <v>168</v>
      </c>
      <c r="CK40" t="s">
        <v>98</v>
      </c>
      <c r="CL40" t="s">
        <v>98</v>
      </c>
      <c r="CM40" t="s">
        <v>98</v>
      </c>
      <c r="CN40" t="s">
        <v>98</v>
      </c>
      <c r="CO40" t="s">
        <v>98</v>
      </c>
      <c r="CP40" t="s">
        <v>98</v>
      </c>
      <c r="CQ40" t="s">
        <v>98</v>
      </c>
      <c r="CR40" t="s">
        <v>98</v>
      </c>
      <c r="CS40" t="s">
        <v>98</v>
      </c>
      <c r="CV40">
        <v>1</v>
      </c>
      <c r="CW40" t="s">
        <v>98</v>
      </c>
      <c r="CX40" t="s">
        <v>98</v>
      </c>
      <c r="CY40" t="s">
        <v>98</v>
      </c>
      <c r="CZ40" t="s">
        <v>98</v>
      </c>
      <c r="DA40" t="s">
        <v>98</v>
      </c>
      <c r="DB40" t="s">
        <v>98</v>
      </c>
      <c r="DC40" t="s">
        <v>98</v>
      </c>
      <c r="DD40" t="s">
        <v>98</v>
      </c>
      <c r="DE40" t="s">
        <v>105</v>
      </c>
      <c r="DF40" t="s">
        <v>111</v>
      </c>
      <c r="DG40" t="s">
        <v>116</v>
      </c>
    </row>
    <row r="41" spans="1:111" x14ac:dyDescent="0.25">
      <c r="A41" t="s">
        <v>172</v>
      </c>
      <c r="B41" t="s">
        <v>135</v>
      </c>
      <c r="D41" t="s">
        <v>98</v>
      </c>
      <c r="E41" t="s">
        <v>99</v>
      </c>
      <c r="F41" t="s">
        <v>99</v>
      </c>
      <c r="G41" t="s">
        <v>99</v>
      </c>
      <c r="H41" t="s">
        <v>99</v>
      </c>
      <c r="I41" t="s">
        <v>99</v>
      </c>
      <c r="J41" t="s">
        <v>99</v>
      </c>
      <c r="K41" t="s">
        <v>99</v>
      </c>
      <c r="L41" t="s">
        <v>98</v>
      </c>
      <c r="M41" t="s">
        <v>98</v>
      </c>
      <c r="N41" t="s">
        <v>114</v>
      </c>
      <c r="O41" t="s">
        <v>98</v>
      </c>
      <c r="P41" t="s">
        <v>114</v>
      </c>
      <c r="Q41" t="s">
        <v>114</v>
      </c>
      <c r="R41" t="s">
        <v>99</v>
      </c>
      <c r="U41" t="s">
        <v>100</v>
      </c>
      <c r="V41" t="s">
        <v>100</v>
      </c>
      <c r="W41" t="s">
        <v>101</v>
      </c>
      <c r="X41" t="s">
        <v>101</v>
      </c>
      <c r="Y41" t="s">
        <v>100</v>
      </c>
      <c r="Z41" t="s">
        <v>102</v>
      </c>
      <c r="AA41" t="s">
        <v>101</v>
      </c>
      <c r="AB41" t="s">
        <v>100</v>
      </c>
      <c r="AC41" t="s">
        <v>102</v>
      </c>
      <c r="AD41" t="s">
        <v>102</v>
      </c>
      <c r="AE41" t="s">
        <v>101</v>
      </c>
      <c r="AF41" t="s">
        <v>102</v>
      </c>
      <c r="AG41" t="s">
        <v>102</v>
      </c>
      <c r="AH41" t="s">
        <v>102</v>
      </c>
      <c r="AI41" t="s">
        <v>100</v>
      </c>
      <c r="AJ41" t="s">
        <v>102</v>
      </c>
      <c r="AM41" t="s">
        <v>98</v>
      </c>
      <c r="AN41" t="s">
        <v>98</v>
      </c>
      <c r="AO41" t="s">
        <v>98</v>
      </c>
      <c r="AP41" t="s">
        <v>99</v>
      </c>
      <c r="AQ41" t="s">
        <v>98</v>
      </c>
      <c r="AR41" t="s">
        <v>98</v>
      </c>
      <c r="AS41" t="s">
        <v>98</v>
      </c>
      <c r="AT41" t="s">
        <v>98</v>
      </c>
      <c r="AU41" t="s">
        <v>98</v>
      </c>
      <c r="AV41" t="s">
        <v>99</v>
      </c>
      <c r="AW41" t="s">
        <v>98</v>
      </c>
      <c r="AX41" t="s">
        <v>98</v>
      </c>
      <c r="AY41" t="s">
        <v>98</v>
      </c>
      <c r="AZ41" t="s">
        <v>98</v>
      </c>
      <c r="BA41" t="s">
        <v>98</v>
      </c>
      <c r="BB41" t="s">
        <v>98</v>
      </c>
      <c r="BC41" t="s">
        <v>98</v>
      </c>
      <c r="BF41" t="s">
        <v>99</v>
      </c>
      <c r="BG41" t="s">
        <v>99</v>
      </c>
      <c r="BH41" t="s">
        <v>99</v>
      </c>
      <c r="BI41" t="s">
        <v>99</v>
      </c>
      <c r="BJ41" t="s">
        <v>98</v>
      </c>
      <c r="BK41" t="s">
        <v>99</v>
      </c>
      <c r="BL41" t="s">
        <v>98</v>
      </c>
      <c r="BM41" t="s">
        <v>99</v>
      </c>
      <c r="BN41" t="s">
        <v>98</v>
      </c>
      <c r="BO41" t="s">
        <v>99</v>
      </c>
      <c r="BP41" t="s">
        <v>98</v>
      </c>
      <c r="BS41" t="s">
        <v>101</v>
      </c>
      <c r="BT41" t="s">
        <v>102</v>
      </c>
      <c r="BU41" t="s">
        <v>102</v>
      </c>
      <c r="BV41" t="s">
        <v>102</v>
      </c>
      <c r="BW41" t="s">
        <v>102</v>
      </c>
      <c r="BX41" t="s">
        <v>102</v>
      </c>
      <c r="BY41" t="s">
        <v>102</v>
      </c>
      <c r="BZ41" t="s">
        <v>101</v>
      </c>
      <c r="CA41" t="s">
        <v>102</v>
      </c>
      <c r="CB41" t="s">
        <v>102</v>
      </c>
      <c r="CC41" t="s">
        <v>101</v>
      </c>
      <c r="CD41" t="s">
        <v>100</v>
      </c>
      <c r="CE41" t="s">
        <v>100</v>
      </c>
      <c r="CH41" t="s">
        <v>173</v>
      </c>
      <c r="CK41" t="s">
        <v>98</v>
      </c>
      <c r="CL41" t="s">
        <v>98</v>
      </c>
      <c r="CM41" t="s">
        <v>99</v>
      </c>
      <c r="CN41" t="s">
        <v>99</v>
      </c>
      <c r="CO41" t="s">
        <v>99</v>
      </c>
      <c r="CP41" t="s">
        <v>98</v>
      </c>
      <c r="CQ41" t="s">
        <v>98</v>
      </c>
      <c r="CR41" t="s">
        <v>98</v>
      </c>
      <c r="CS41" t="s">
        <v>98</v>
      </c>
      <c r="CV41">
        <v>3</v>
      </c>
      <c r="CW41" t="s">
        <v>98</v>
      </c>
      <c r="CX41" t="s">
        <v>99</v>
      </c>
      <c r="CY41" t="s">
        <v>98</v>
      </c>
      <c r="CZ41" t="s">
        <v>99</v>
      </c>
      <c r="DA41" t="s">
        <v>99</v>
      </c>
      <c r="DB41" t="s">
        <v>99</v>
      </c>
      <c r="DC41" t="s">
        <v>99</v>
      </c>
      <c r="DD41" t="s">
        <v>99</v>
      </c>
      <c r="DE41" t="s">
        <v>120</v>
      </c>
      <c r="DF41" t="s">
        <v>111</v>
      </c>
      <c r="DG41" t="s">
        <v>107</v>
      </c>
    </row>
    <row r="42" spans="1:111" x14ac:dyDescent="0.25">
      <c r="A42" t="s">
        <v>174</v>
      </c>
      <c r="B42" t="s">
        <v>135</v>
      </c>
      <c r="D42" t="s">
        <v>98</v>
      </c>
      <c r="E42" t="s">
        <v>98</v>
      </c>
      <c r="F42" t="s">
        <v>98</v>
      </c>
      <c r="G42" t="s">
        <v>99</v>
      </c>
      <c r="H42" t="s">
        <v>99</v>
      </c>
      <c r="I42" t="s">
        <v>99</v>
      </c>
      <c r="J42" t="s">
        <v>99</v>
      </c>
      <c r="K42" t="s">
        <v>99</v>
      </c>
      <c r="L42" t="s">
        <v>98</v>
      </c>
      <c r="M42" t="s">
        <v>98</v>
      </c>
      <c r="N42" t="s">
        <v>98</v>
      </c>
      <c r="O42" t="s">
        <v>98</v>
      </c>
      <c r="P42" t="s">
        <v>98</v>
      </c>
      <c r="Q42" t="s">
        <v>98</v>
      </c>
      <c r="R42" t="s">
        <v>98</v>
      </c>
      <c r="U42" t="s">
        <v>100</v>
      </c>
      <c r="V42" t="s">
        <v>102</v>
      </c>
      <c r="W42" t="s">
        <v>102</v>
      </c>
      <c r="X42" t="s">
        <v>102</v>
      </c>
      <c r="Y42" t="s">
        <v>100</v>
      </c>
      <c r="Z42" t="s">
        <v>101</v>
      </c>
      <c r="AA42" t="s">
        <v>102</v>
      </c>
      <c r="AB42" t="s">
        <v>100</v>
      </c>
      <c r="AC42" t="s">
        <v>100</v>
      </c>
      <c r="AD42" t="s">
        <v>102</v>
      </c>
      <c r="AE42" t="s">
        <v>102</v>
      </c>
      <c r="AF42" t="s">
        <v>102</v>
      </c>
      <c r="AG42" t="s">
        <v>102</v>
      </c>
      <c r="AH42" t="s">
        <v>102</v>
      </c>
      <c r="AI42" t="s">
        <v>100</v>
      </c>
      <c r="AJ42" t="s">
        <v>102</v>
      </c>
      <c r="AM42" t="s">
        <v>98</v>
      </c>
      <c r="AN42" t="s">
        <v>98</v>
      </c>
      <c r="AO42" t="s">
        <v>98</v>
      </c>
      <c r="AP42" t="s">
        <v>103</v>
      </c>
      <c r="AQ42" t="s">
        <v>98</v>
      </c>
      <c r="AR42" t="s">
        <v>98</v>
      </c>
      <c r="AS42" t="s">
        <v>98</v>
      </c>
      <c r="AT42" t="s">
        <v>98</v>
      </c>
      <c r="AU42" t="s">
        <v>98</v>
      </c>
      <c r="AV42" t="s">
        <v>98</v>
      </c>
      <c r="AW42" t="s">
        <v>98</v>
      </c>
      <c r="AX42" t="s">
        <v>98</v>
      </c>
      <c r="AY42" t="s">
        <v>98</v>
      </c>
      <c r="AZ42" t="s">
        <v>98</v>
      </c>
      <c r="BA42" t="s">
        <v>98</v>
      </c>
      <c r="BB42" t="s">
        <v>98</v>
      </c>
      <c r="BC42" t="s">
        <v>98</v>
      </c>
      <c r="BF42" t="s">
        <v>99</v>
      </c>
      <c r="BG42" t="s">
        <v>98</v>
      </c>
      <c r="BH42" t="s">
        <v>98</v>
      </c>
      <c r="BI42" t="s">
        <v>99</v>
      </c>
      <c r="BJ42" t="s">
        <v>98</v>
      </c>
      <c r="BK42" t="s">
        <v>99</v>
      </c>
      <c r="BL42" t="s">
        <v>98</v>
      </c>
      <c r="BM42" t="s">
        <v>98</v>
      </c>
      <c r="BN42" t="s">
        <v>98</v>
      </c>
      <c r="BO42" t="s">
        <v>98</v>
      </c>
      <c r="BP42" t="s">
        <v>99</v>
      </c>
      <c r="BS42" t="s">
        <v>101</v>
      </c>
      <c r="BT42" t="s">
        <v>102</v>
      </c>
      <c r="BU42" t="s">
        <v>102</v>
      </c>
      <c r="BV42" t="s">
        <v>102</v>
      </c>
      <c r="BW42" t="s">
        <v>102</v>
      </c>
      <c r="BX42" t="s">
        <v>102</v>
      </c>
      <c r="BY42" t="s">
        <v>102</v>
      </c>
      <c r="BZ42" t="s">
        <v>102</v>
      </c>
      <c r="CA42" t="s">
        <v>102</v>
      </c>
      <c r="CB42" t="s">
        <v>102</v>
      </c>
      <c r="CC42" t="s">
        <v>102</v>
      </c>
      <c r="CD42" t="s">
        <v>102</v>
      </c>
      <c r="CE42" t="s">
        <v>102</v>
      </c>
      <c r="CH42" t="s">
        <v>168</v>
      </c>
      <c r="CK42" t="s">
        <v>98</v>
      </c>
      <c r="CL42" t="s">
        <v>98</v>
      </c>
      <c r="CM42" t="s">
        <v>98</v>
      </c>
      <c r="CN42" t="s">
        <v>99</v>
      </c>
      <c r="CO42" t="s">
        <v>98</v>
      </c>
      <c r="CP42" t="s">
        <v>98</v>
      </c>
      <c r="CQ42" t="s">
        <v>98</v>
      </c>
      <c r="CR42" t="s">
        <v>98</v>
      </c>
      <c r="CS42" t="s">
        <v>98</v>
      </c>
      <c r="CV42">
        <v>2</v>
      </c>
      <c r="CW42" t="s">
        <v>98</v>
      </c>
      <c r="CX42" t="s">
        <v>99</v>
      </c>
      <c r="CY42" t="s">
        <v>99</v>
      </c>
      <c r="CZ42" t="s">
        <v>98</v>
      </c>
      <c r="DA42" t="s">
        <v>98</v>
      </c>
      <c r="DB42" t="s">
        <v>98</v>
      </c>
      <c r="DC42" t="s">
        <v>98</v>
      </c>
      <c r="DD42" t="s">
        <v>98</v>
      </c>
      <c r="DE42" t="s">
        <v>105</v>
      </c>
      <c r="DF42" t="s">
        <v>111</v>
      </c>
      <c r="DG42" t="s">
        <v>107</v>
      </c>
    </row>
    <row r="43" spans="1:111" x14ac:dyDescent="0.25">
      <c r="A43" t="s">
        <v>175</v>
      </c>
      <c r="B43" t="s">
        <v>97</v>
      </c>
      <c r="D43" t="s">
        <v>98</v>
      </c>
      <c r="E43" t="s">
        <v>98</v>
      </c>
      <c r="F43" t="s">
        <v>98</v>
      </c>
      <c r="G43" t="s">
        <v>98</v>
      </c>
      <c r="H43" t="s">
        <v>98</v>
      </c>
      <c r="I43" t="s">
        <v>98</v>
      </c>
      <c r="J43" t="s">
        <v>98</v>
      </c>
      <c r="K43" t="s">
        <v>99</v>
      </c>
      <c r="L43" t="s">
        <v>98</v>
      </c>
      <c r="M43" t="s">
        <v>98</v>
      </c>
      <c r="N43" t="s">
        <v>98</v>
      </c>
      <c r="O43" t="s">
        <v>98</v>
      </c>
      <c r="P43" t="s">
        <v>98</v>
      </c>
      <c r="Q43" t="s">
        <v>98</v>
      </c>
      <c r="R43" t="s">
        <v>99</v>
      </c>
      <c r="U43" t="s">
        <v>101</v>
      </c>
      <c r="V43" t="s">
        <v>101</v>
      </c>
      <c r="W43" t="s">
        <v>100</v>
      </c>
      <c r="X43" t="s">
        <v>102</v>
      </c>
      <c r="Y43" t="s">
        <v>102</v>
      </c>
      <c r="Z43" t="s">
        <v>102</v>
      </c>
      <c r="AA43" t="s">
        <v>102</v>
      </c>
      <c r="AB43" t="s">
        <v>102</v>
      </c>
      <c r="AC43" t="s">
        <v>102</v>
      </c>
      <c r="AD43" t="s">
        <v>100</v>
      </c>
      <c r="AE43" t="s">
        <v>102</v>
      </c>
      <c r="AF43" t="s">
        <v>102</v>
      </c>
      <c r="AG43" t="s">
        <v>102</v>
      </c>
      <c r="AH43" t="s">
        <v>102</v>
      </c>
      <c r="AI43" t="s">
        <v>100</v>
      </c>
      <c r="AJ43" t="s">
        <v>102</v>
      </c>
      <c r="AM43" t="s">
        <v>99</v>
      </c>
      <c r="AN43" t="s">
        <v>98</v>
      </c>
      <c r="AO43" t="s">
        <v>99</v>
      </c>
      <c r="AP43" t="s">
        <v>98</v>
      </c>
      <c r="AQ43" t="s">
        <v>98</v>
      </c>
      <c r="AR43" t="s">
        <v>98</v>
      </c>
      <c r="AS43" t="s">
        <v>98</v>
      </c>
      <c r="AT43" t="s">
        <v>98</v>
      </c>
      <c r="AU43" t="s">
        <v>98</v>
      </c>
      <c r="AV43" t="s">
        <v>99</v>
      </c>
      <c r="AW43" t="s">
        <v>98</v>
      </c>
      <c r="AX43" t="s">
        <v>98</v>
      </c>
      <c r="AY43" t="s">
        <v>98</v>
      </c>
      <c r="AZ43" t="s">
        <v>98</v>
      </c>
      <c r="BA43" t="s">
        <v>98</v>
      </c>
      <c r="BB43" t="s">
        <v>98</v>
      </c>
      <c r="BC43" t="s">
        <v>98</v>
      </c>
      <c r="BF43" t="s">
        <v>98</v>
      </c>
      <c r="BG43" t="s">
        <v>98</v>
      </c>
      <c r="BH43" t="s">
        <v>98</v>
      </c>
      <c r="BI43" t="s">
        <v>98</v>
      </c>
      <c r="BJ43" t="s">
        <v>98</v>
      </c>
      <c r="BK43" t="s">
        <v>98</v>
      </c>
      <c r="BL43" t="s">
        <v>98</v>
      </c>
      <c r="BM43" t="s">
        <v>98</v>
      </c>
      <c r="BN43" t="s">
        <v>98</v>
      </c>
      <c r="BO43" t="s">
        <v>98</v>
      </c>
      <c r="BP43" t="s">
        <v>99</v>
      </c>
      <c r="BS43" t="s">
        <v>102</v>
      </c>
      <c r="BT43" t="s">
        <v>102</v>
      </c>
      <c r="BU43" t="s">
        <v>102</v>
      </c>
      <c r="BV43" t="s">
        <v>102</v>
      </c>
      <c r="BW43" t="s">
        <v>102</v>
      </c>
      <c r="BX43" t="s">
        <v>102</v>
      </c>
      <c r="BY43" t="s">
        <v>102</v>
      </c>
      <c r="BZ43" t="s">
        <v>102</v>
      </c>
      <c r="CA43" t="s">
        <v>102</v>
      </c>
      <c r="CB43" t="s">
        <v>102</v>
      </c>
      <c r="CC43" t="s">
        <v>102</v>
      </c>
      <c r="CD43" t="s">
        <v>102</v>
      </c>
      <c r="CE43" t="s">
        <v>100</v>
      </c>
      <c r="CH43" t="s">
        <v>125</v>
      </c>
      <c r="CK43" t="s">
        <v>98</v>
      </c>
      <c r="CL43" t="s">
        <v>98</v>
      </c>
      <c r="CM43" t="s">
        <v>98</v>
      </c>
      <c r="CN43" t="s">
        <v>98</v>
      </c>
      <c r="CO43" t="s">
        <v>98</v>
      </c>
      <c r="CP43" t="s">
        <v>98</v>
      </c>
      <c r="CQ43" t="s">
        <v>98</v>
      </c>
      <c r="CR43" t="s">
        <v>98</v>
      </c>
      <c r="CS43" t="s">
        <v>98</v>
      </c>
      <c r="CV43">
        <v>3</v>
      </c>
      <c r="CW43" t="s">
        <v>98</v>
      </c>
      <c r="CX43" t="s">
        <v>98</v>
      </c>
      <c r="CY43" t="s">
        <v>98</v>
      </c>
      <c r="CZ43" t="s">
        <v>98</v>
      </c>
      <c r="DA43" t="s">
        <v>98</v>
      </c>
      <c r="DB43" t="s">
        <v>98</v>
      </c>
      <c r="DC43" t="s">
        <v>98</v>
      </c>
      <c r="DD43" t="s">
        <v>98</v>
      </c>
      <c r="DE43" t="s">
        <v>105</v>
      </c>
      <c r="DF43" t="s">
        <v>111</v>
      </c>
      <c r="DG43" t="s">
        <v>107</v>
      </c>
    </row>
    <row r="44" spans="1:111" x14ac:dyDescent="0.25">
      <c r="A44" t="s">
        <v>176</v>
      </c>
      <c r="B44" t="s">
        <v>97</v>
      </c>
      <c r="D44" t="s">
        <v>98</v>
      </c>
      <c r="E44" t="s">
        <v>98</v>
      </c>
      <c r="F44" t="s">
        <v>98</v>
      </c>
      <c r="G44" t="s">
        <v>99</v>
      </c>
      <c r="H44" t="s">
        <v>99</v>
      </c>
      <c r="I44" t="s">
        <v>99</v>
      </c>
      <c r="J44" t="s">
        <v>99</v>
      </c>
      <c r="K44" t="s">
        <v>99</v>
      </c>
      <c r="L44" t="s">
        <v>98</v>
      </c>
      <c r="M44" t="s">
        <v>98</v>
      </c>
      <c r="N44" t="s">
        <v>98</v>
      </c>
      <c r="O44" t="s">
        <v>98</v>
      </c>
      <c r="P44" t="s">
        <v>98</v>
      </c>
      <c r="Q44" t="s">
        <v>98</v>
      </c>
      <c r="R44" t="s">
        <v>98</v>
      </c>
      <c r="U44" t="s">
        <v>100</v>
      </c>
      <c r="V44" t="s">
        <v>100</v>
      </c>
      <c r="W44" t="s">
        <v>100</v>
      </c>
      <c r="X44" t="s">
        <v>118</v>
      </c>
      <c r="Y44" t="s">
        <v>100</v>
      </c>
      <c r="Z44" t="s">
        <v>100</v>
      </c>
      <c r="AA44" t="s">
        <v>100</v>
      </c>
      <c r="AB44" t="s">
        <v>100</v>
      </c>
      <c r="AC44" t="s">
        <v>101</v>
      </c>
      <c r="AD44" t="s">
        <v>118</v>
      </c>
      <c r="AE44" t="s">
        <v>118</v>
      </c>
      <c r="AF44" t="s">
        <v>100</v>
      </c>
      <c r="AG44" t="s">
        <v>118</v>
      </c>
      <c r="AH44" t="s">
        <v>118</v>
      </c>
      <c r="AI44" t="s">
        <v>100</v>
      </c>
      <c r="AJ44" t="s">
        <v>118</v>
      </c>
      <c r="AM44" t="s">
        <v>98</v>
      </c>
      <c r="AN44" t="s">
        <v>98</v>
      </c>
      <c r="AO44" t="s">
        <v>99</v>
      </c>
      <c r="AP44" t="s">
        <v>98</v>
      </c>
      <c r="AQ44" t="s">
        <v>98</v>
      </c>
      <c r="AR44" t="s">
        <v>98</v>
      </c>
      <c r="AS44" t="s">
        <v>98</v>
      </c>
      <c r="AT44" t="s">
        <v>98</v>
      </c>
      <c r="AU44" t="s">
        <v>98</v>
      </c>
      <c r="AV44" t="s">
        <v>98</v>
      </c>
      <c r="AW44" t="s">
        <v>98</v>
      </c>
      <c r="AX44" t="s">
        <v>99</v>
      </c>
      <c r="AY44" t="s">
        <v>98</v>
      </c>
      <c r="AZ44" t="s">
        <v>98</v>
      </c>
      <c r="BA44" t="s">
        <v>98</v>
      </c>
      <c r="BB44" t="s">
        <v>98</v>
      </c>
      <c r="BC44" t="s">
        <v>98</v>
      </c>
      <c r="BF44" t="s">
        <v>98</v>
      </c>
      <c r="BG44" t="s">
        <v>98</v>
      </c>
      <c r="BH44" t="s">
        <v>98</v>
      </c>
      <c r="BI44" t="s">
        <v>98</v>
      </c>
      <c r="BJ44" t="s">
        <v>98</v>
      </c>
      <c r="BK44" t="s">
        <v>98</v>
      </c>
      <c r="BL44" t="s">
        <v>98</v>
      </c>
      <c r="BM44" t="s">
        <v>98</v>
      </c>
      <c r="BN44" t="s">
        <v>98</v>
      </c>
      <c r="BO44" t="s">
        <v>98</v>
      </c>
      <c r="BP44" t="s">
        <v>99</v>
      </c>
      <c r="BS44" t="s">
        <v>118</v>
      </c>
      <c r="BT44" t="s">
        <v>118</v>
      </c>
      <c r="BU44" t="s">
        <v>118</v>
      </c>
      <c r="BV44" t="s">
        <v>118</v>
      </c>
      <c r="BW44" t="s">
        <v>118</v>
      </c>
      <c r="BX44" t="s">
        <v>118</v>
      </c>
      <c r="BY44" t="s">
        <v>118</v>
      </c>
      <c r="BZ44" t="s">
        <v>118</v>
      </c>
      <c r="CA44" t="s">
        <v>118</v>
      </c>
      <c r="CB44" t="s">
        <v>118</v>
      </c>
      <c r="CC44" t="s">
        <v>118</v>
      </c>
      <c r="CD44" t="s">
        <v>118</v>
      </c>
      <c r="CE44" t="s">
        <v>118</v>
      </c>
      <c r="CH44" t="s">
        <v>125</v>
      </c>
      <c r="CK44" t="s">
        <v>98</v>
      </c>
      <c r="CL44" t="s">
        <v>98</v>
      </c>
      <c r="CM44" t="s">
        <v>98</v>
      </c>
      <c r="CN44" t="s">
        <v>98</v>
      </c>
      <c r="CO44" t="s">
        <v>98</v>
      </c>
      <c r="CP44" t="s">
        <v>98</v>
      </c>
      <c r="CQ44" t="s">
        <v>98</v>
      </c>
      <c r="CR44" t="s">
        <v>98</v>
      </c>
      <c r="CS44" t="s">
        <v>98</v>
      </c>
      <c r="CV44">
        <v>2</v>
      </c>
      <c r="CW44" t="s">
        <v>98</v>
      </c>
      <c r="CX44" t="s">
        <v>99</v>
      </c>
      <c r="CY44" t="s">
        <v>98</v>
      </c>
      <c r="CZ44" t="s">
        <v>98</v>
      </c>
      <c r="DA44" t="s">
        <v>98</v>
      </c>
      <c r="DB44" t="s">
        <v>98</v>
      </c>
      <c r="DC44" t="s">
        <v>98</v>
      </c>
      <c r="DD44" t="s">
        <v>98</v>
      </c>
      <c r="DE44" t="s">
        <v>105</v>
      </c>
      <c r="DF44" t="s">
        <v>111</v>
      </c>
      <c r="DG44" t="s">
        <v>116</v>
      </c>
    </row>
    <row r="45" spans="1:111" x14ac:dyDescent="0.25">
      <c r="A45" t="s">
        <v>177</v>
      </c>
      <c r="B45" t="s">
        <v>97</v>
      </c>
      <c r="D45" t="s">
        <v>98</v>
      </c>
      <c r="E45" t="s">
        <v>98</v>
      </c>
      <c r="F45" t="s">
        <v>98</v>
      </c>
      <c r="G45" t="s">
        <v>99</v>
      </c>
      <c r="H45" t="s">
        <v>98</v>
      </c>
      <c r="I45" t="s">
        <v>98</v>
      </c>
      <c r="J45" t="s">
        <v>99</v>
      </c>
      <c r="K45" t="s">
        <v>98</v>
      </c>
      <c r="L45" t="s">
        <v>98</v>
      </c>
      <c r="M45" t="s">
        <v>98</v>
      </c>
      <c r="N45" t="s">
        <v>98</v>
      </c>
      <c r="O45" t="s">
        <v>98</v>
      </c>
      <c r="P45" t="s">
        <v>98</v>
      </c>
      <c r="Q45" t="s">
        <v>98</v>
      </c>
      <c r="R45" t="s">
        <v>98</v>
      </c>
      <c r="U45" t="s">
        <v>101</v>
      </c>
      <c r="V45" t="s">
        <v>101</v>
      </c>
      <c r="W45" t="s">
        <v>101</v>
      </c>
      <c r="X45" t="s">
        <v>101</v>
      </c>
      <c r="Y45" t="s">
        <v>102</v>
      </c>
      <c r="Z45" t="s">
        <v>102</v>
      </c>
      <c r="AA45" t="s">
        <v>102</v>
      </c>
      <c r="AB45" t="s">
        <v>100</v>
      </c>
      <c r="AC45" t="s">
        <v>102</v>
      </c>
      <c r="AD45" t="s">
        <v>102</v>
      </c>
      <c r="AE45" t="s">
        <v>102</v>
      </c>
      <c r="AF45" t="s">
        <v>102</v>
      </c>
      <c r="AG45" t="s">
        <v>101</v>
      </c>
      <c r="AH45" t="s">
        <v>102</v>
      </c>
      <c r="AI45" t="s">
        <v>100</v>
      </c>
      <c r="AJ45" t="s">
        <v>102</v>
      </c>
      <c r="AM45" t="s">
        <v>98</v>
      </c>
      <c r="AN45" t="s">
        <v>98</v>
      </c>
      <c r="AO45" t="s">
        <v>98</v>
      </c>
      <c r="AP45" t="s">
        <v>98</v>
      </c>
      <c r="AQ45" t="s">
        <v>98</v>
      </c>
      <c r="AR45" t="s">
        <v>98</v>
      </c>
      <c r="AS45" t="s">
        <v>98</v>
      </c>
      <c r="AT45" t="s">
        <v>98</v>
      </c>
      <c r="AU45" t="s">
        <v>98</v>
      </c>
      <c r="AV45" t="s">
        <v>98</v>
      </c>
      <c r="AW45" t="s">
        <v>98</v>
      </c>
      <c r="AX45" t="s">
        <v>98</v>
      </c>
      <c r="AY45" t="s">
        <v>98</v>
      </c>
      <c r="AZ45" t="s">
        <v>98</v>
      </c>
      <c r="BA45" t="s">
        <v>98</v>
      </c>
      <c r="BB45" t="s">
        <v>98</v>
      </c>
      <c r="BC45" t="s">
        <v>98</v>
      </c>
      <c r="BF45" t="s">
        <v>98</v>
      </c>
      <c r="BG45" t="s">
        <v>99</v>
      </c>
      <c r="BH45" t="s">
        <v>98</v>
      </c>
      <c r="BI45" t="s">
        <v>98</v>
      </c>
      <c r="BJ45" t="s">
        <v>98</v>
      </c>
      <c r="BK45" t="s">
        <v>98</v>
      </c>
      <c r="BL45" t="s">
        <v>98</v>
      </c>
      <c r="BM45" t="s">
        <v>98</v>
      </c>
      <c r="BN45" t="s">
        <v>98</v>
      </c>
      <c r="BO45" t="s">
        <v>98</v>
      </c>
      <c r="BP45" t="s">
        <v>98</v>
      </c>
      <c r="BS45" t="s">
        <v>102</v>
      </c>
      <c r="BT45" t="s">
        <v>102</v>
      </c>
      <c r="BU45" t="s">
        <v>102</v>
      </c>
      <c r="BV45" t="s">
        <v>102</v>
      </c>
      <c r="BW45" t="s">
        <v>102</v>
      </c>
      <c r="BX45" t="s">
        <v>102</v>
      </c>
      <c r="BY45" t="s">
        <v>102</v>
      </c>
      <c r="BZ45" t="s">
        <v>102</v>
      </c>
      <c r="CA45" t="s">
        <v>102</v>
      </c>
      <c r="CB45" t="s">
        <v>102</v>
      </c>
      <c r="CC45" t="s">
        <v>102</v>
      </c>
      <c r="CD45" t="s">
        <v>102</v>
      </c>
      <c r="CE45" t="s">
        <v>102</v>
      </c>
      <c r="CH45" t="s">
        <v>178</v>
      </c>
      <c r="CK45" t="s">
        <v>98</v>
      </c>
      <c r="CL45" t="s">
        <v>98</v>
      </c>
      <c r="CM45" t="s">
        <v>98</v>
      </c>
      <c r="CN45" t="s">
        <v>98</v>
      </c>
      <c r="CO45" t="s">
        <v>114</v>
      </c>
      <c r="CP45" t="s">
        <v>98</v>
      </c>
      <c r="CQ45" t="s">
        <v>98</v>
      </c>
      <c r="CR45" t="s">
        <v>98</v>
      </c>
      <c r="CS45" t="s">
        <v>114</v>
      </c>
      <c r="CV45">
        <v>3</v>
      </c>
      <c r="CW45" t="s">
        <v>98</v>
      </c>
      <c r="CX45" t="s">
        <v>98</v>
      </c>
      <c r="CY45" t="s">
        <v>98</v>
      </c>
      <c r="CZ45" t="s">
        <v>98</v>
      </c>
      <c r="DA45" t="s">
        <v>98</v>
      </c>
      <c r="DB45" t="s">
        <v>98</v>
      </c>
      <c r="DC45" t="s">
        <v>98</v>
      </c>
      <c r="DD45" t="s">
        <v>98</v>
      </c>
      <c r="DE45" t="s">
        <v>120</v>
      </c>
      <c r="DF45" t="s">
        <v>127</v>
      </c>
      <c r="DG45" t="s">
        <v>116</v>
      </c>
    </row>
    <row r="46" spans="1:111" x14ac:dyDescent="0.25">
      <c r="A46" t="s">
        <v>179</v>
      </c>
      <c r="B46" t="s">
        <v>97</v>
      </c>
      <c r="D46" t="s">
        <v>99</v>
      </c>
      <c r="E46" t="s">
        <v>98</v>
      </c>
      <c r="F46" t="s">
        <v>98</v>
      </c>
      <c r="G46" t="s">
        <v>99</v>
      </c>
      <c r="H46" t="s">
        <v>98</v>
      </c>
      <c r="I46" t="s">
        <v>99</v>
      </c>
      <c r="J46" t="s">
        <v>99</v>
      </c>
      <c r="K46" t="s">
        <v>99</v>
      </c>
      <c r="L46" t="s">
        <v>98</v>
      </c>
      <c r="M46" t="s">
        <v>98</v>
      </c>
      <c r="N46" t="s">
        <v>98</v>
      </c>
      <c r="O46" t="s">
        <v>98</v>
      </c>
      <c r="P46" t="s">
        <v>98</v>
      </c>
      <c r="Q46" t="s">
        <v>98</v>
      </c>
      <c r="R46" t="s">
        <v>98</v>
      </c>
      <c r="U46" t="s">
        <v>100</v>
      </c>
      <c r="V46" t="s">
        <v>102</v>
      </c>
      <c r="W46" t="s">
        <v>100</v>
      </c>
      <c r="X46" t="s">
        <v>100</v>
      </c>
      <c r="Y46" t="s">
        <v>102</v>
      </c>
      <c r="Z46" t="s">
        <v>102</v>
      </c>
      <c r="AA46" t="s">
        <v>100</v>
      </c>
      <c r="AB46" t="s">
        <v>100</v>
      </c>
      <c r="AC46" t="s">
        <v>102</v>
      </c>
      <c r="AD46" t="s">
        <v>100</v>
      </c>
      <c r="AE46" t="s">
        <v>100</v>
      </c>
      <c r="AF46" t="s">
        <v>100</v>
      </c>
      <c r="AG46" t="s">
        <v>102</v>
      </c>
      <c r="AH46" t="s">
        <v>102</v>
      </c>
      <c r="AI46" t="s">
        <v>100</v>
      </c>
      <c r="AJ46" t="s">
        <v>100</v>
      </c>
      <c r="AM46" t="s">
        <v>98</v>
      </c>
      <c r="AN46" t="s">
        <v>98</v>
      </c>
      <c r="AO46" t="s">
        <v>99</v>
      </c>
      <c r="AP46" t="s">
        <v>98</v>
      </c>
      <c r="AQ46" t="s">
        <v>98</v>
      </c>
      <c r="AR46" t="s">
        <v>98</v>
      </c>
      <c r="AS46" t="s">
        <v>98</v>
      </c>
      <c r="AT46" t="s">
        <v>98</v>
      </c>
      <c r="AU46" t="s">
        <v>98</v>
      </c>
      <c r="AV46" t="s">
        <v>98</v>
      </c>
      <c r="AW46" t="s">
        <v>98</v>
      </c>
      <c r="AX46" t="s">
        <v>99</v>
      </c>
      <c r="AY46" t="s">
        <v>98</v>
      </c>
      <c r="AZ46" t="s">
        <v>98</v>
      </c>
      <c r="BA46" t="s">
        <v>98</v>
      </c>
      <c r="BB46" t="s">
        <v>98</v>
      </c>
      <c r="BC46" t="s">
        <v>98</v>
      </c>
      <c r="BF46" t="s">
        <v>98</v>
      </c>
      <c r="BG46" t="s">
        <v>98</v>
      </c>
      <c r="BH46" t="s">
        <v>98</v>
      </c>
      <c r="BI46" t="s">
        <v>99</v>
      </c>
      <c r="BJ46" t="s">
        <v>98</v>
      </c>
      <c r="BK46" t="s">
        <v>99</v>
      </c>
      <c r="BL46" t="s">
        <v>98</v>
      </c>
      <c r="BM46" t="s">
        <v>98</v>
      </c>
      <c r="BN46" t="s">
        <v>98</v>
      </c>
      <c r="BO46" t="s">
        <v>98</v>
      </c>
      <c r="BP46" t="s">
        <v>99</v>
      </c>
      <c r="BS46" t="s">
        <v>101</v>
      </c>
      <c r="BT46" t="s">
        <v>102</v>
      </c>
      <c r="BU46" t="s">
        <v>102</v>
      </c>
      <c r="BV46" t="s">
        <v>102</v>
      </c>
      <c r="BW46" t="s">
        <v>102</v>
      </c>
      <c r="BX46" t="s">
        <v>102</v>
      </c>
      <c r="BY46" t="s">
        <v>102</v>
      </c>
      <c r="BZ46" t="s">
        <v>102</v>
      </c>
      <c r="CA46" t="s">
        <v>102</v>
      </c>
      <c r="CB46" t="s">
        <v>102</v>
      </c>
      <c r="CC46" t="s">
        <v>101</v>
      </c>
      <c r="CD46" t="s">
        <v>102</v>
      </c>
      <c r="CE46" t="s">
        <v>102</v>
      </c>
      <c r="CH46" t="s">
        <v>122</v>
      </c>
      <c r="CK46" t="s">
        <v>98</v>
      </c>
      <c r="CL46" t="s">
        <v>98</v>
      </c>
      <c r="CM46" t="s">
        <v>98</v>
      </c>
      <c r="CN46" t="s">
        <v>98</v>
      </c>
      <c r="CO46" t="s">
        <v>98</v>
      </c>
      <c r="CP46" t="s">
        <v>98</v>
      </c>
      <c r="CQ46" t="s">
        <v>98</v>
      </c>
      <c r="CR46" t="s">
        <v>98</v>
      </c>
      <c r="CS46" t="s">
        <v>98</v>
      </c>
      <c r="CV46">
        <v>3</v>
      </c>
      <c r="CW46" t="s">
        <v>98</v>
      </c>
      <c r="CX46" t="s">
        <v>99</v>
      </c>
      <c r="CY46" t="s">
        <v>98</v>
      </c>
      <c r="CZ46" t="s">
        <v>98</v>
      </c>
      <c r="DA46" t="s">
        <v>98</v>
      </c>
      <c r="DB46" t="s">
        <v>99</v>
      </c>
      <c r="DC46" t="s">
        <v>98</v>
      </c>
      <c r="DD46" t="s">
        <v>98</v>
      </c>
      <c r="DE46" t="s">
        <v>105</v>
      </c>
      <c r="DF46" t="s">
        <v>106</v>
      </c>
      <c r="DG46" t="s">
        <v>128</v>
      </c>
    </row>
    <row r="47" spans="1:111" x14ac:dyDescent="0.25">
      <c r="A47" t="s">
        <v>180</v>
      </c>
      <c r="B47" t="s">
        <v>135</v>
      </c>
      <c r="D47" t="s">
        <v>114</v>
      </c>
      <c r="E47" t="s">
        <v>114</v>
      </c>
      <c r="F47" t="s">
        <v>114</v>
      </c>
      <c r="G47" t="s">
        <v>99</v>
      </c>
      <c r="H47" t="s">
        <v>98</v>
      </c>
      <c r="I47" t="s">
        <v>99</v>
      </c>
      <c r="J47" t="s">
        <v>99</v>
      </c>
      <c r="K47" t="s">
        <v>99</v>
      </c>
      <c r="L47" t="s">
        <v>98</v>
      </c>
      <c r="M47" t="s">
        <v>98</v>
      </c>
      <c r="N47" t="s">
        <v>99</v>
      </c>
      <c r="O47" t="s">
        <v>98</v>
      </c>
      <c r="P47" t="s">
        <v>98</v>
      </c>
      <c r="Q47" t="s">
        <v>98</v>
      </c>
      <c r="R47" t="s">
        <v>98</v>
      </c>
      <c r="U47" t="s">
        <v>100</v>
      </c>
      <c r="V47" t="s">
        <v>100</v>
      </c>
      <c r="W47" t="s">
        <v>101</v>
      </c>
      <c r="X47" t="s">
        <v>102</v>
      </c>
      <c r="Y47" t="s">
        <v>100</v>
      </c>
      <c r="Z47" t="s">
        <v>102</v>
      </c>
      <c r="AA47" t="s">
        <v>100</v>
      </c>
      <c r="AB47" t="s">
        <v>100</v>
      </c>
      <c r="AC47" t="s">
        <v>100</v>
      </c>
      <c r="AD47" t="s">
        <v>100</v>
      </c>
      <c r="AE47" t="s">
        <v>102</v>
      </c>
      <c r="AF47" t="s">
        <v>100</v>
      </c>
      <c r="AG47" t="s">
        <v>102</v>
      </c>
      <c r="AH47" t="s">
        <v>102</v>
      </c>
      <c r="AI47" t="s">
        <v>100</v>
      </c>
      <c r="AJ47" t="s">
        <v>102</v>
      </c>
      <c r="AM47" t="s">
        <v>99</v>
      </c>
      <c r="AN47" t="s">
        <v>98</v>
      </c>
      <c r="AO47" t="s">
        <v>103</v>
      </c>
      <c r="AP47" t="s">
        <v>98</v>
      </c>
      <c r="AQ47" t="s">
        <v>98</v>
      </c>
      <c r="AR47" t="s">
        <v>98</v>
      </c>
      <c r="AS47" t="s">
        <v>98</v>
      </c>
      <c r="AT47" t="s">
        <v>98</v>
      </c>
      <c r="AU47" t="s">
        <v>98</v>
      </c>
      <c r="AV47" t="s">
        <v>98</v>
      </c>
      <c r="AW47" t="s">
        <v>98</v>
      </c>
      <c r="AX47" t="s">
        <v>99</v>
      </c>
      <c r="AY47" t="s">
        <v>98</v>
      </c>
      <c r="AZ47" t="s">
        <v>98</v>
      </c>
      <c r="BA47" t="s">
        <v>98</v>
      </c>
      <c r="BB47" t="s">
        <v>98</v>
      </c>
      <c r="BC47" t="s">
        <v>98</v>
      </c>
      <c r="BF47" t="s">
        <v>99</v>
      </c>
      <c r="BG47" t="s">
        <v>99</v>
      </c>
      <c r="BH47" t="s">
        <v>99</v>
      </c>
      <c r="BI47" t="s">
        <v>98</v>
      </c>
      <c r="BJ47" t="s">
        <v>98</v>
      </c>
      <c r="BK47" t="s">
        <v>98</v>
      </c>
      <c r="BL47" t="s">
        <v>98</v>
      </c>
      <c r="BM47" t="s">
        <v>98</v>
      </c>
      <c r="BN47" t="s">
        <v>98</v>
      </c>
      <c r="BO47" t="s">
        <v>98</v>
      </c>
      <c r="BP47" t="s">
        <v>99</v>
      </c>
      <c r="BS47" t="s">
        <v>102</v>
      </c>
      <c r="BT47" t="s">
        <v>102</v>
      </c>
      <c r="BU47" t="s">
        <v>102</v>
      </c>
      <c r="BV47" t="s">
        <v>102</v>
      </c>
      <c r="BW47" t="s">
        <v>102</v>
      </c>
      <c r="BX47" t="s">
        <v>102</v>
      </c>
      <c r="BY47" t="s">
        <v>102</v>
      </c>
      <c r="BZ47" t="s">
        <v>100</v>
      </c>
      <c r="CA47" t="s">
        <v>102</v>
      </c>
      <c r="CB47" t="s">
        <v>102</v>
      </c>
      <c r="CC47" t="s">
        <v>102</v>
      </c>
      <c r="CD47" t="s">
        <v>102</v>
      </c>
      <c r="CE47" t="s">
        <v>101</v>
      </c>
      <c r="CH47" t="s">
        <v>122</v>
      </c>
      <c r="CK47" t="s">
        <v>98</v>
      </c>
      <c r="CL47" t="s">
        <v>98</v>
      </c>
      <c r="CM47" t="s">
        <v>98</v>
      </c>
      <c r="CN47" t="s">
        <v>98</v>
      </c>
      <c r="CO47" t="s">
        <v>99</v>
      </c>
      <c r="CP47" t="s">
        <v>98</v>
      </c>
      <c r="CQ47" t="s">
        <v>98</v>
      </c>
      <c r="CR47" t="s">
        <v>98</v>
      </c>
      <c r="CS47" t="s">
        <v>98</v>
      </c>
      <c r="CV47">
        <v>1</v>
      </c>
      <c r="CW47" t="s">
        <v>98</v>
      </c>
      <c r="CX47" t="s">
        <v>98</v>
      </c>
      <c r="CY47" t="s">
        <v>98</v>
      </c>
      <c r="CZ47" t="s">
        <v>98</v>
      </c>
      <c r="DA47" t="s">
        <v>98</v>
      </c>
      <c r="DB47" t="s">
        <v>98</v>
      </c>
      <c r="DC47" t="s">
        <v>98</v>
      </c>
      <c r="DD47" t="s">
        <v>98</v>
      </c>
      <c r="DE47" t="s">
        <v>105</v>
      </c>
      <c r="DF47" t="s">
        <v>111</v>
      </c>
      <c r="DG47" t="s">
        <v>116</v>
      </c>
    </row>
    <row r="48" spans="1:111" x14ac:dyDescent="0.25">
      <c r="A48" t="s">
        <v>181</v>
      </c>
      <c r="B48" t="s">
        <v>135</v>
      </c>
      <c r="D48" t="s">
        <v>99</v>
      </c>
      <c r="E48" t="s">
        <v>98</v>
      </c>
      <c r="F48" t="s">
        <v>98</v>
      </c>
      <c r="G48" t="s">
        <v>99</v>
      </c>
      <c r="H48" t="s">
        <v>99</v>
      </c>
      <c r="I48" t="s">
        <v>99</v>
      </c>
      <c r="J48" t="s">
        <v>114</v>
      </c>
      <c r="K48" t="s">
        <v>99</v>
      </c>
      <c r="L48" t="s">
        <v>98</v>
      </c>
      <c r="M48" t="s">
        <v>98</v>
      </c>
      <c r="N48" t="s">
        <v>98</v>
      </c>
      <c r="O48" t="s">
        <v>98</v>
      </c>
      <c r="P48" t="s">
        <v>98</v>
      </c>
      <c r="Q48" t="s">
        <v>98</v>
      </c>
      <c r="R48" t="s">
        <v>98</v>
      </c>
      <c r="U48" t="s">
        <v>100</v>
      </c>
      <c r="V48" t="s">
        <v>100</v>
      </c>
      <c r="W48" t="s">
        <v>101</v>
      </c>
      <c r="X48" t="s">
        <v>101</v>
      </c>
      <c r="Y48" t="s">
        <v>101</v>
      </c>
      <c r="Z48" t="s">
        <v>102</v>
      </c>
      <c r="AA48" t="s">
        <v>101</v>
      </c>
      <c r="AB48" t="s">
        <v>101</v>
      </c>
      <c r="AC48" t="s">
        <v>102</v>
      </c>
      <c r="AD48" t="s">
        <v>100</v>
      </c>
      <c r="AE48" t="s">
        <v>102</v>
      </c>
      <c r="AF48" t="s">
        <v>100</v>
      </c>
      <c r="AG48" t="s">
        <v>102</v>
      </c>
      <c r="AH48" t="s">
        <v>102</v>
      </c>
      <c r="AI48" t="s">
        <v>100</v>
      </c>
      <c r="AJ48" t="s">
        <v>101</v>
      </c>
      <c r="AM48" t="s">
        <v>99</v>
      </c>
      <c r="AN48" t="s">
        <v>98</v>
      </c>
      <c r="AO48" t="s">
        <v>98</v>
      </c>
      <c r="AP48" t="s">
        <v>98</v>
      </c>
      <c r="AQ48" t="s">
        <v>98</v>
      </c>
      <c r="AR48" t="s">
        <v>98</v>
      </c>
      <c r="AS48" t="s">
        <v>98</v>
      </c>
      <c r="AT48" t="s">
        <v>98</v>
      </c>
      <c r="AU48" t="s">
        <v>98</v>
      </c>
      <c r="AV48" t="s">
        <v>98</v>
      </c>
      <c r="AW48" t="s">
        <v>98</v>
      </c>
      <c r="AX48" t="s">
        <v>98</v>
      </c>
      <c r="AY48" t="s">
        <v>98</v>
      </c>
      <c r="AZ48" t="s">
        <v>98</v>
      </c>
      <c r="BA48" t="s">
        <v>98</v>
      </c>
      <c r="BB48" t="s">
        <v>98</v>
      </c>
      <c r="BC48" t="s">
        <v>98</v>
      </c>
      <c r="BF48" t="s">
        <v>98</v>
      </c>
      <c r="BG48" t="s">
        <v>98</v>
      </c>
      <c r="BH48" t="s">
        <v>98</v>
      </c>
      <c r="BI48" t="s">
        <v>98</v>
      </c>
      <c r="BJ48" t="s">
        <v>98</v>
      </c>
      <c r="BK48" t="s">
        <v>98</v>
      </c>
      <c r="BL48" t="s">
        <v>98</v>
      </c>
      <c r="BM48" t="s">
        <v>98</v>
      </c>
      <c r="BN48" t="s">
        <v>98</v>
      </c>
      <c r="BO48" t="s">
        <v>98</v>
      </c>
      <c r="BP48" t="s">
        <v>99</v>
      </c>
      <c r="BS48" t="s">
        <v>102</v>
      </c>
      <c r="BT48" t="s">
        <v>102</v>
      </c>
      <c r="BU48" t="s">
        <v>102</v>
      </c>
      <c r="BV48" t="s">
        <v>102</v>
      </c>
      <c r="BW48" t="s">
        <v>102</v>
      </c>
      <c r="BX48" t="s">
        <v>102</v>
      </c>
      <c r="BY48" t="s">
        <v>102</v>
      </c>
      <c r="BZ48" t="s">
        <v>102</v>
      </c>
      <c r="CA48" t="s">
        <v>102</v>
      </c>
      <c r="CB48" t="s">
        <v>102</v>
      </c>
      <c r="CC48" t="s">
        <v>102</v>
      </c>
      <c r="CD48" t="s">
        <v>102</v>
      </c>
      <c r="CE48" t="s">
        <v>102</v>
      </c>
      <c r="CH48" t="s">
        <v>168</v>
      </c>
      <c r="CK48" t="s">
        <v>98</v>
      </c>
      <c r="CL48" t="s">
        <v>98</v>
      </c>
      <c r="CM48" t="s">
        <v>98</v>
      </c>
      <c r="CN48" t="s">
        <v>98</v>
      </c>
      <c r="CO48" t="s">
        <v>98</v>
      </c>
      <c r="CP48" t="s">
        <v>98</v>
      </c>
      <c r="CQ48" t="s">
        <v>98</v>
      </c>
      <c r="CR48" t="s">
        <v>98</v>
      </c>
      <c r="CS48" t="s">
        <v>98</v>
      </c>
      <c r="CV48">
        <v>1</v>
      </c>
      <c r="CW48" t="s">
        <v>98</v>
      </c>
      <c r="CX48" t="s">
        <v>98</v>
      </c>
      <c r="CY48" t="s">
        <v>98</v>
      </c>
      <c r="CZ48" t="s">
        <v>98</v>
      </c>
      <c r="DA48" t="s">
        <v>98</v>
      </c>
      <c r="DB48" t="s">
        <v>98</v>
      </c>
      <c r="DC48" t="s">
        <v>98</v>
      </c>
      <c r="DD48" t="s">
        <v>98</v>
      </c>
      <c r="DE48" t="s">
        <v>105</v>
      </c>
      <c r="DF48" t="s">
        <v>111</v>
      </c>
      <c r="DG48" t="s">
        <v>116</v>
      </c>
    </row>
    <row r="49" spans="1:111" x14ac:dyDescent="0.25">
      <c r="A49" t="s">
        <v>182</v>
      </c>
      <c r="B49" t="s">
        <v>109</v>
      </c>
      <c r="D49" t="s">
        <v>99</v>
      </c>
      <c r="E49" t="s">
        <v>114</v>
      </c>
      <c r="F49" t="s">
        <v>114</v>
      </c>
      <c r="G49" t="s">
        <v>99</v>
      </c>
      <c r="H49" t="s">
        <v>99</v>
      </c>
      <c r="I49" t="s">
        <v>114</v>
      </c>
      <c r="J49" t="s">
        <v>99</v>
      </c>
      <c r="K49" t="s">
        <v>99</v>
      </c>
      <c r="L49" t="s">
        <v>114</v>
      </c>
      <c r="M49" t="s">
        <v>114</v>
      </c>
      <c r="N49" t="s">
        <v>114</v>
      </c>
      <c r="O49" t="s">
        <v>114</v>
      </c>
      <c r="P49" t="s">
        <v>114</v>
      </c>
      <c r="Q49" t="s">
        <v>99</v>
      </c>
      <c r="R49" t="s">
        <v>114</v>
      </c>
      <c r="U49" t="s">
        <v>100</v>
      </c>
      <c r="V49" t="s">
        <v>100</v>
      </c>
      <c r="W49" t="s">
        <v>101</v>
      </c>
      <c r="X49" t="s">
        <v>100</v>
      </c>
      <c r="Y49" t="s">
        <v>102</v>
      </c>
      <c r="Z49" t="s">
        <v>102</v>
      </c>
      <c r="AA49" t="s">
        <v>102</v>
      </c>
      <c r="AB49" t="s">
        <v>101</v>
      </c>
      <c r="AC49" t="s">
        <v>101</v>
      </c>
      <c r="AD49" t="s">
        <v>101</v>
      </c>
      <c r="AE49" t="s">
        <v>101</v>
      </c>
      <c r="AF49" t="s">
        <v>100</v>
      </c>
      <c r="AG49" t="s">
        <v>102</v>
      </c>
      <c r="AH49" t="s">
        <v>102</v>
      </c>
      <c r="AI49" t="s">
        <v>100</v>
      </c>
      <c r="AJ49" t="s">
        <v>102</v>
      </c>
      <c r="AM49" t="s">
        <v>98</v>
      </c>
      <c r="AN49" t="s">
        <v>99</v>
      </c>
      <c r="AO49" t="s">
        <v>99</v>
      </c>
      <c r="AP49" t="s">
        <v>98</v>
      </c>
      <c r="AQ49" t="s">
        <v>98</v>
      </c>
      <c r="AR49" t="s">
        <v>98</v>
      </c>
      <c r="AS49" t="s">
        <v>99</v>
      </c>
      <c r="AT49" t="s">
        <v>98</v>
      </c>
      <c r="AU49" t="s">
        <v>98</v>
      </c>
      <c r="AV49" t="s">
        <v>99</v>
      </c>
      <c r="AW49" t="s">
        <v>98</v>
      </c>
      <c r="AX49" t="s">
        <v>99</v>
      </c>
      <c r="AY49" t="s">
        <v>98</v>
      </c>
      <c r="AZ49" t="s">
        <v>98</v>
      </c>
      <c r="BA49" t="s">
        <v>98</v>
      </c>
      <c r="BB49" t="s">
        <v>98</v>
      </c>
      <c r="BC49" t="s">
        <v>98</v>
      </c>
      <c r="BF49" t="s">
        <v>99</v>
      </c>
      <c r="BG49" t="s">
        <v>98</v>
      </c>
      <c r="BH49" t="s">
        <v>98</v>
      </c>
      <c r="BI49" t="s">
        <v>99</v>
      </c>
      <c r="BJ49" t="s">
        <v>99</v>
      </c>
      <c r="BK49" t="s">
        <v>99</v>
      </c>
      <c r="BL49" t="s">
        <v>98</v>
      </c>
      <c r="BM49" t="s">
        <v>99</v>
      </c>
      <c r="BN49" t="s">
        <v>99</v>
      </c>
      <c r="BO49" t="s">
        <v>98</v>
      </c>
      <c r="BP49" t="s">
        <v>98</v>
      </c>
      <c r="BS49" t="s">
        <v>101</v>
      </c>
      <c r="BT49" t="s">
        <v>101</v>
      </c>
      <c r="BU49" t="s">
        <v>101</v>
      </c>
      <c r="BV49" t="s">
        <v>101</v>
      </c>
      <c r="BW49" t="s">
        <v>101</v>
      </c>
      <c r="BX49" t="s">
        <v>101</v>
      </c>
      <c r="BY49" t="s">
        <v>101</v>
      </c>
      <c r="BZ49" t="s">
        <v>101</v>
      </c>
      <c r="CA49" t="s">
        <v>101</v>
      </c>
      <c r="CB49" t="s">
        <v>101</v>
      </c>
      <c r="CC49" t="s">
        <v>101</v>
      </c>
      <c r="CD49" t="s">
        <v>101</v>
      </c>
      <c r="CE49" t="s">
        <v>101</v>
      </c>
      <c r="CH49" t="s">
        <v>144</v>
      </c>
      <c r="CK49" t="s">
        <v>114</v>
      </c>
      <c r="CL49" t="s">
        <v>114</v>
      </c>
      <c r="CM49" t="s">
        <v>99</v>
      </c>
      <c r="CN49" t="s">
        <v>99</v>
      </c>
      <c r="CO49" t="s">
        <v>99</v>
      </c>
      <c r="CP49" t="s">
        <v>98</v>
      </c>
      <c r="CQ49" t="s">
        <v>98</v>
      </c>
      <c r="CR49" t="s">
        <v>98</v>
      </c>
      <c r="CS49" t="s">
        <v>98</v>
      </c>
      <c r="CV49">
        <v>4</v>
      </c>
      <c r="CW49" t="s">
        <v>98</v>
      </c>
      <c r="CX49" t="s">
        <v>99</v>
      </c>
      <c r="CY49" t="s">
        <v>98</v>
      </c>
      <c r="CZ49" t="s">
        <v>98</v>
      </c>
      <c r="DA49" t="s">
        <v>98</v>
      </c>
      <c r="DB49" t="s">
        <v>99</v>
      </c>
      <c r="DC49" t="s">
        <v>99</v>
      </c>
      <c r="DD49" t="s">
        <v>98</v>
      </c>
      <c r="DE49" t="s">
        <v>120</v>
      </c>
      <c r="DF49" t="s">
        <v>183</v>
      </c>
      <c r="DG49" t="s">
        <v>112</v>
      </c>
    </row>
    <row r="50" spans="1:111" x14ac:dyDescent="0.25">
      <c r="A50" t="s">
        <v>184</v>
      </c>
      <c r="B50" t="s">
        <v>109</v>
      </c>
      <c r="D50" t="s">
        <v>98</v>
      </c>
      <c r="E50" t="s">
        <v>98</v>
      </c>
      <c r="F50" t="s">
        <v>98</v>
      </c>
      <c r="G50" t="s">
        <v>98</v>
      </c>
      <c r="H50" t="s">
        <v>98</v>
      </c>
      <c r="I50" t="s">
        <v>98</v>
      </c>
      <c r="J50" t="s">
        <v>99</v>
      </c>
      <c r="K50" t="s">
        <v>99</v>
      </c>
      <c r="L50" t="s">
        <v>98</v>
      </c>
      <c r="M50" t="s">
        <v>98</v>
      </c>
      <c r="N50" t="s">
        <v>98</v>
      </c>
      <c r="O50" t="s">
        <v>98</v>
      </c>
      <c r="P50" t="s">
        <v>98</v>
      </c>
      <c r="Q50" t="s">
        <v>98</v>
      </c>
      <c r="R50" t="s">
        <v>98</v>
      </c>
      <c r="U50" t="s">
        <v>100</v>
      </c>
      <c r="V50" t="s">
        <v>101</v>
      </c>
      <c r="W50" t="s">
        <v>102</v>
      </c>
      <c r="X50" t="s">
        <v>102</v>
      </c>
      <c r="Y50" t="s">
        <v>102</v>
      </c>
      <c r="Z50" t="s">
        <v>102</v>
      </c>
      <c r="AA50" t="s">
        <v>101</v>
      </c>
      <c r="AB50" t="s">
        <v>102</v>
      </c>
      <c r="AC50" t="s">
        <v>102</v>
      </c>
      <c r="AD50" t="s">
        <v>102</v>
      </c>
      <c r="AE50" t="s">
        <v>102</v>
      </c>
      <c r="AF50" t="s">
        <v>102</v>
      </c>
      <c r="AG50" t="s">
        <v>102</v>
      </c>
      <c r="AH50" t="s">
        <v>102</v>
      </c>
      <c r="AI50" t="s">
        <v>100</v>
      </c>
      <c r="AJ50" t="s">
        <v>102</v>
      </c>
      <c r="AM50" t="s">
        <v>98</v>
      </c>
      <c r="AN50" t="s">
        <v>99</v>
      </c>
      <c r="AO50" t="s">
        <v>98</v>
      </c>
      <c r="AP50" t="s">
        <v>98</v>
      </c>
      <c r="AQ50" t="s">
        <v>98</v>
      </c>
      <c r="AR50" t="s">
        <v>98</v>
      </c>
      <c r="AS50" t="s">
        <v>98</v>
      </c>
      <c r="AT50" t="s">
        <v>98</v>
      </c>
      <c r="AU50" t="s">
        <v>98</v>
      </c>
      <c r="AV50" t="s">
        <v>99</v>
      </c>
      <c r="AW50" t="s">
        <v>98</v>
      </c>
      <c r="AX50" t="s">
        <v>98</v>
      </c>
      <c r="AY50" t="s">
        <v>98</v>
      </c>
      <c r="AZ50" t="s">
        <v>98</v>
      </c>
      <c r="BA50" t="s">
        <v>98</v>
      </c>
      <c r="BB50" t="s">
        <v>98</v>
      </c>
      <c r="BC50" t="s">
        <v>98</v>
      </c>
      <c r="BF50" t="s">
        <v>99</v>
      </c>
      <c r="BG50" t="s">
        <v>98</v>
      </c>
      <c r="BH50" t="s">
        <v>99</v>
      </c>
      <c r="BI50" t="s">
        <v>98</v>
      </c>
      <c r="BJ50" t="s">
        <v>98</v>
      </c>
      <c r="BK50" t="s">
        <v>99</v>
      </c>
      <c r="BL50" t="s">
        <v>98</v>
      </c>
      <c r="BM50" t="s">
        <v>98</v>
      </c>
      <c r="BN50" t="s">
        <v>98</v>
      </c>
      <c r="BO50" t="s">
        <v>98</v>
      </c>
      <c r="BP50" t="s">
        <v>99</v>
      </c>
      <c r="BS50" t="s">
        <v>102</v>
      </c>
      <c r="BT50" t="s">
        <v>102</v>
      </c>
      <c r="BU50" t="s">
        <v>102</v>
      </c>
      <c r="BV50" t="s">
        <v>102</v>
      </c>
      <c r="BW50" t="s">
        <v>102</v>
      </c>
      <c r="BX50" t="s">
        <v>102</v>
      </c>
      <c r="BY50" t="s">
        <v>102</v>
      </c>
      <c r="BZ50" t="s">
        <v>102</v>
      </c>
      <c r="CA50" t="s">
        <v>100</v>
      </c>
      <c r="CB50" t="s">
        <v>102</v>
      </c>
      <c r="CC50" t="s">
        <v>102</v>
      </c>
      <c r="CD50" t="s">
        <v>102</v>
      </c>
      <c r="CE50" t="s">
        <v>102</v>
      </c>
      <c r="CH50" t="s">
        <v>144</v>
      </c>
      <c r="CK50" t="s">
        <v>98</v>
      </c>
      <c r="CL50" t="s">
        <v>98</v>
      </c>
      <c r="CM50" t="s">
        <v>98</v>
      </c>
      <c r="CN50" t="s">
        <v>99</v>
      </c>
      <c r="CO50" t="s">
        <v>99</v>
      </c>
      <c r="CP50" t="s">
        <v>98</v>
      </c>
      <c r="CQ50" t="s">
        <v>98</v>
      </c>
      <c r="CR50" t="s">
        <v>98</v>
      </c>
      <c r="CS50" t="s">
        <v>98</v>
      </c>
      <c r="CV50">
        <v>4</v>
      </c>
      <c r="CW50" t="s">
        <v>98</v>
      </c>
      <c r="CX50" t="s">
        <v>99</v>
      </c>
      <c r="CY50" t="s">
        <v>98</v>
      </c>
      <c r="CZ50" t="s">
        <v>99</v>
      </c>
      <c r="DA50" t="s">
        <v>98</v>
      </c>
      <c r="DB50" t="s">
        <v>99</v>
      </c>
      <c r="DC50" t="s">
        <v>98</v>
      </c>
      <c r="DD50" t="s">
        <v>99</v>
      </c>
      <c r="DE50" t="s">
        <v>120</v>
      </c>
      <c r="DF50" t="s">
        <v>111</v>
      </c>
      <c r="DG50" t="s">
        <v>112</v>
      </c>
    </row>
    <row r="51" spans="1:111" x14ac:dyDescent="0.25">
      <c r="A51" t="s">
        <v>185</v>
      </c>
      <c r="B51" t="s">
        <v>97</v>
      </c>
      <c r="D51" t="s">
        <v>114</v>
      </c>
      <c r="E51" t="s">
        <v>98</v>
      </c>
      <c r="F51" t="s">
        <v>98</v>
      </c>
      <c r="G51" t="s">
        <v>99</v>
      </c>
      <c r="H51" t="s">
        <v>98</v>
      </c>
      <c r="I51" t="s">
        <v>99</v>
      </c>
      <c r="J51" t="s">
        <v>98</v>
      </c>
      <c r="K51" t="s">
        <v>99</v>
      </c>
      <c r="L51" t="s">
        <v>98</v>
      </c>
      <c r="M51" t="s">
        <v>98</v>
      </c>
      <c r="N51" t="s">
        <v>98</v>
      </c>
      <c r="O51" t="s">
        <v>98</v>
      </c>
      <c r="P51" t="s">
        <v>98</v>
      </c>
      <c r="Q51" t="s">
        <v>98</v>
      </c>
      <c r="R51" t="s">
        <v>98</v>
      </c>
      <c r="U51" t="s">
        <v>100</v>
      </c>
      <c r="V51" t="s">
        <v>101</v>
      </c>
      <c r="W51" t="s">
        <v>100</v>
      </c>
      <c r="X51" t="s">
        <v>100</v>
      </c>
      <c r="Y51" t="s">
        <v>100</v>
      </c>
      <c r="Z51" t="s">
        <v>101</v>
      </c>
      <c r="AA51" t="s">
        <v>100</v>
      </c>
      <c r="AB51" t="s">
        <v>100</v>
      </c>
      <c r="AC51" t="s">
        <v>100</v>
      </c>
      <c r="AD51" t="s">
        <v>101</v>
      </c>
      <c r="AE51" t="s">
        <v>101</v>
      </c>
      <c r="AF51" t="s">
        <v>100</v>
      </c>
      <c r="AG51" t="s">
        <v>100</v>
      </c>
      <c r="AH51" t="s">
        <v>101</v>
      </c>
      <c r="AI51" t="s">
        <v>100</v>
      </c>
      <c r="AJ51" t="s">
        <v>100</v>
      </c>
      <c r="AM51" t="s">
        <v>98</v>
      </c>
      <c r="AN51" t="s">
        <v>98</v>
      </c>
      <c r="AO51" t="s">
        <v>99</v>
      </c>
      <c r="AP51" t="s">
        <v>98</v>
      </c>
      <c r="AQ51" t="s">
        <v>98</v>
      </c>
      <c r="AR51" t="s">
        <v>98</v>
      </c>
      <c r="AS51" t="s">
        <v>98</v>
      </c>
      <c r="AT51" t="s">
        <v>98</v>
      </c>
      <c r="AU51" t="s">
        <v>98</v>
      </c>
      <c r="AV51" t="s">
        <v>98</v>
      </c>
      <c r="AW51" t="s">
        <v>98</v>
      </c>
      <c r="AX51" t="s">
        <v>98</v>
      </c>
      <c r="AY51" t="s">
        <v>98</v>
      </c>
      <c r="AZ51" t="s">
        <v>98</v>
      </c>
      <c r="BA51" t="s">
        <v>98</v>
      </c>
      <c r="BB51" t="s">
        <v>98</v>
      </c>
      <c r="BC51" t="s">
        <v>98</v>
      </c>
      <c r="BF51" t="s">
        <v>98</v>
      </c>
      <c r="BG51" t="s">
        <v>98</v>
      </c>
      <c r="BH51" t="s">
        <v>98</v>
      </c>
      <c r="BI51" t="s">
        <v>98</v>
      </c>
      <c r="BJ51" t="s">
        <v>98</v>
      </c>
      <c r="BK51" t="s">
        <v>98</v>
      </c>
      <c r="BL51" t="s">
        <v>98</v>
      </c>
      <c r="BM51" t="s">
        <v>98</v>
      </c>
      <c r="BN51" t="s">
        <v>98</v>
      </c>
      <c r="BO51" t="s">
        <v>98</v>
      </c>
      <c r="BP51" t="s">
        <v>99</v>
      </c>
      <c r="BS51" t="s">
        <v>102</v>
      </c>
      <c r="BT51" t="s">
        <v>102</v>
      </c>
      <c r="BU51" t="s">
        <v>102</v>
      </c>
      <c r="BV51" t="s">
        <v>102</v>
      </c>
      <c r="BW51" t="s">
        <v>102</v>
      </c>
      <c r="BX51" t="s">
        <v>102</v>
      </c>
      <c r="BY51" t="s">
        <v>102</v>
      </c>
      <c r="BZ51" t="s">
        <v>102</v>
      </c>
      <c r="CA51" t="s">
        <v>102</v>
      </c>
      <c r="CB51" t="s">
        <v>102</v>
      </c>
      <c r="CC51" t="s">
        <v>102</v>
      </c>
      <c r="CD51" t="s">
        <v>102</v>
      </c>
      <c r="CE51" t="s">
        <v>102</v>
      </c>
      <c r="CH51" t="s">
        <v>125</v>
      </c>
      <c r="CK51" t="s">
        <v>98</v>
      </c>
      <c r="CL51" t="s">
        <v>98</v>
      </c>
      <c r="CM51" t="s">
        <v>98</v>
      </c>
      <c r="CN51" t="s">
        <v>99</v>
      </c>
      <c r="CO51" t="s">
        <v>99</v>
      </c>
      <c r="CP51" t="s">
        <v>98</v>
      </c>
      <c r="CQ51" t="s">
        <v>98</v>
      </c>
      <c r="CR51" t="s">
        <v>98</v>
      </c>
      <c r="CS51" t="s">
        <v>98</v>
      </c>
      <c r="CV51">
        <v>4</v>
      </c>
      <c r="CW51" t="s">
        <v>99</v>
      </c>
      <c r="CX51" t="s">
        <v>99</v>
      </c>
      <c r="CY51" t="s">
        <v>99</v>
      </c>
      <c r="CZ51" t="s">
        <v>98</v>
      </c>
      <c r="DA51" t="s">
        <v>99</v>
      </c>
      <c r="DB51" t="s">
        <v>99</v>
      </c>
      <c r="DC51" t="s">
        <v>98</v>
      </c>
      <c r="DD51" t="s">
        <v>98</v>
      </c>
      <c r="DE51" t="s">
        <v>105</v>
      </c>
      <c r="DF51" t="s">
        <v>127</v>
      </c>
      <c r="DG51" t="s">
        <v>112</v>
      </c>
    </row>
    <row r="52" spans="1:111" x14ac:dyDescent="0.25">
      <c r="A52" t="s">
        <v>186</v>
      </c>
      <c r="B52" t="s">
        <v>135</v>
      </c>
      <c r="D52" t="s">
        <v>98</v>
      </c>
      <c r="E52" t="s">
        <v>98</v>
      </c>
      <c r="F52" t="s">
        <v>98</v>
      </c>
      <c r="G52" t="s">
        <v>98</v>
      </c>
      <c r="H52" t="s">
        <v>99</v>
      </c>
      <c r="I52" t="s">
        <v>99</v>
      </c>
      <c r="J52" t="s">
        <v>99</v>
      </c>
      <c r="K52" t="s">
        <v>99</v>
      </c>
      <c r="L52" t="s">
        <v>98</v>
      </c>
      <c r="M52" t="s">
        <v>98</v>
      </c>
      <c r="N52" t="s">
        <v>98</v>
      </c>
      <c r="O52" t="s">
        <v>98</v>
      </c>
      <c r="P52" t="s">
        <v>98</v>
      </c>
      <c r="Q52" t="s">
        <v>98</v>
      </c>
      <c r="R52" t="s">
        <v>114</v>
      </c>
      <c r="U52" t="s">
        <v>102</v>
      </c>
      <c r="V52" t="s">
        <v>101</v>
      </c>
      <c r="W52" t="s">
        <v>102</v>
      </c>
      <c r="X52" t="s">
        <v>102</v>
      </c>
      <c r="Y52" t="s">
        <v>102</v>
      </c>
      <c r="Z52" t="s">
        <v>102</v>
      </c>
      <c r="AA52" t="s">
        <v>102</v>
      </c>
      <c r="AB52" t="s">
        <v>102</v>
      </c>
      <c r="AC52" t="s">
        <v>102</v>
      </c>
      <c r="AD52" t="s">
        <v>101</v>
      </c>
      <c r="AE52" t="s">
        <v>102</v>
      </c>
      <c r="AF52" t="s">
        <v>102</v>
      </c>
      <c r="AG52" t="s">
        <v>102</v>
      </c>
      <c r="AH52" t="s">
        <v>102</v>
      </c>
      <c r="AI52" t="s">
        <v>102</v>
      </c>
      <c r="AJ52" t="s">
        <v>102</v>
      </c>
      <c r="AM52" t="s">
        <v>99</v>
      </c>
      <c r="AN52" t="s">
        <v>98</v>
      </c>
      <c r="AO52" t="s">
        <v>99</v>
      </c>
      <c r="AP52" t="s">
        <v>98</v>
      </c>
      <c r="AQ52" t="s">
        <v>98</v>
      </c>
      <c r="AR52" t="s">
        <v>99</v>
      </c>
      <c r="AS52" t="s">
        <v>98</v>
      </c>
      <c r="AT52" t="s">
        <v>98</v>
      </c>
      <c r="AU52" t="s">
        <v>98</v>
      </c>
      <c r="AV52" t="s">
        <v>99</v>
      </c>
      <c r="AW52" t="s">
        <v>98</v>
      </c>
      <c r="AX52" t="s">
        <v>98</v>
      </c>
      <c r="AY52" t="s">
        <v>98</v>
      </c>
      <c r="AZ52" t="s">
        <v>98</v>
      </c>
      <c r="BA52" t="s">
        <v>98</v>
      </c>
      <c r="BB52" t="s">
        <v>98</v>
      </c>
      <c r="BC52" t="s">
        <v>98</v>
      </c>
      <c r="BF52" t="s">
        <v>99</v>
      </c>
      <c r="BG52" t="s">
        <v>99</v>
      </c>
      <c r="BH52" t="s">
        <v>98</v>
      </c>
      <c r="BI52" t="s">
        <v>98</v>
      </c>
      <c r="BJ52" t="s">
        <v>98</v>
      </c>
      <c r="BK52" t="s">
        <v>98</v>
      </c>
      <c r="BL52" t="s">
        <v>98</v>
      </c>
      <c r="BM52" t="s">
        <v>98</v>
      </c>
      <c r="BN52" t="s">
        <v>98</v>
      </c>
      <c r="BO52" t="s">
        <v>98</v>
      </c>
      <c r="BP52" t="s">
        <v>98</v>
      </c>
      <c r="BS52" t="s">
        <v>100</v>
      </c>
      <c r="BT52" t="s">
        <v>102</v>
      </c>
      <c r="BU52" t="s">
        <v>102</v>
      </c>
      <c r="BV52" t="s">
        <v>102</v>
      </c>
      <c r="BW52" t="s">
        <v>102</v>
      </c>
      <c r="BX52" t="s">
        <v>102</v>
      </c>
      <c r="BY52" t="s">
        <v>102</v>
      </c>
      <c r="BZ52" t="s">
        <v>102</v>
      </c>
      <c r="CA52" t="s">
        <v>102</v>
      </c>
      <c r="CB52" t="s">
        <v>102</v>
      </c>
      <c r="CC52" t="s">
        <v>102</v>
      </c>
      <c r="CD52" t="s">
        <v>102</v>
      </c>
      <c r="CE52" t="s">
        <v>102</v>
      </c>
      <c r="CH52" t="s">
        <v>115</v>
      </c>
      <c r="CK52" t="s">
        <v>98</v>
      </c>
      <c r="CL52" t="s">
        <v>98</v>
      </c>
      <c r="CM52" t="s">
        <v>98</v>
      </c>
      <c r="CN52" t="s">
        <v>98</v>
      </c>
      <c r="CO52" t="s">
        <v>98</v>
      </c>
      <c r="CP52" t="s">
        <v>98</v>
      </c>
      <c r="CQ52" t="s">
        <v>98</v>
      </c>
      <c r="CR52" t="s">
        <v>98</v>
      </c>
      <c r="CS52" t="s">
        <v>98</v>
      </c>
      <c r="CV52">
        <v>2</v>
      </c>
      <c r="CW52" t="s">
        <v>98</v>
      </c>
      <c r="CX52" t="s">
        <v>98</v>
      </c>
      <c r="CY52" t="s">
        <v>98</v>
      </c>
      <c r="CZ52" t="s">
        <v>99</v>
      </c>
      <c r="DA52" t="s">
        <v>98</v>
      </c>
      <c r="DB52" t="s">
        <v>98</v>
      </c>
      <c r="DC52" t="s">
        <v>99</v>
      </c>
      <c r="DD52" t="s">
        <v>98</v>
      </c>
      <c r="DE52" t="s">
        <v>120</v>
      </c>
      <c r="DF52" t="s">
        <v>127</v>
      </c>
      <c r="DG52" t="s">
        <v>116</v>
      </c>
    </row>
    <row r="53" spans="1:111" x14ac:dyDescent="0.25">
      <c r="A53" t="s">
        <v>187</v>
      </c>
      <c r="B53" t="s">
        <v>109</v>
      </c>
      <c r="D53" t="s">
        <v>98</v>
      </c>
      <c r="E53" t="s">
        <v>98</v>
      </c>
      <c r="F53" t="s">
        <v>98</v>
      </c>
      <c r="G53" t="s">
        <v>99</v>
      </c>
      <c r="H53" t="s">
        <v>98</v>
      </c>
      <c r="I53" t="s">
        <v>98</v>
      </c>
      <c r="J53" t="s">
        <v>98</v>
      </c>
      <c r="K53" t="s">
        <v>99</v>
      </c>
      <c r="L53" t="s">
        <v>98</v>
      </c>
      <c r="M53" t="s">
        <v>98</v>
      </c>
      <c r="N53" t="s">
        <v>98</v>
      </c>
      <c r="O53" t="s">
        <v>98</v>
      </c>
      <c r="P53" t="s">
        <v>98</v>
      </c>
      <c r="Q53" t="s">
        <v>98</v>
      </c>
      <c r="R53" t="s">
        <v>98</v>
      </c>
      <c r="U53" t="s">
        <v>100</v>
      </c>
      <c r="V53" t="s">
        <v>100</v>
      </c>
      <c r="W53" t="s">
        <v>100</v>
      </c>
      <c r="X53" t="s">
        <v>102</v>
      </c>
      <c r="Y53" t="s">
        <v>101</v>
      </c>
      <c r="Z53" t="s">
        <v>101</v>
      </c>
      <c r="AA53" t="s">
        <v>100</v>
      </c>
      <c r="AB53" t="s">
        <v>100</v>
      </c>
      <c r="AC53" t="s">
        <v>102</v>
      </c>
      <c r="AD53" t="s">
        <v>102</v>
      </c>
      <c r="AE53" t="s">
        <v>101</v>
      </c>
      <c r="AF53" t="s">
        <v>101</v>
      </c>
      <c r="AG53" t="s">
        <v>102</v>
      </c>
      <c r="AH53" t="s">
        <v>102</v>
      </c>
      <c r="AI53" t="s">
        <v>102</v>
      </c>
      <c r="AJ53" t="s">
        <v>102</v>
      </c>
      <c r="AM53" t="s">
        <v>99</v>
      </c>
      <c r="AN53" t="s">
        <v>98</v>
      </c>
      <c r="AO53" t="s">
        <v>99</v>
      </c>
      <c r="AP53" t="s">
        <v>99</v>
      </c>
      <c r="AQ53" t="s">
        <v>98</v>
      </c>
      <c r="AR53" t="s">
        <v>99</v>
      </c>
      <c r="AS53" t="s">
        <v>98</v>
      </c>
      <c r="AT53" t="s">
        <v>98</v>
      </c>
      <c r="AU53" t="s">
        <v>98</v>
      </c>
      <c r="AV53" t="s">
        <v>98</v>
      </c>
      <c r="AW53" t="s">
        <v>98</v>
      </c>
      <c r="AX53" t="s">
        <v>99</v>
      </c>
      <c r="AY53" t="s">
        <v>98</v>
      </c>
      <c r="AZ53" t="s">
        <v>98</v>
      </c>
      <c r="BA53" t="s">
        <v>98</v>
      </c>
      <c r="BB53" t="s">
        <v>98</v>
      </c>
      <c r="BC53" t="s">
        <v>98</v>
      </c>
      <c r="BF53" t="s">
        <v>98</v>
      </c>
      <c r="BG53" t="s">
        <v>98</v>
      </c>
      <c r="BH53" t="s">
        <v>98</v>
      </c>
      <c r="BI53" t="s">
        <v>99</v>
      </c>
      <c r="BJ53" t="s">
        <v>98</v>
      </c>
      <c r="BK53" t="s">
        <v>99</v>
      </c>
      <c r="BL53" t="s">
        <v>98</v>
      </c>
      <c r="BM53" t="s">
        <v>98</v>
      </c>
      <c r="BN53" t="s">
        <v>98</v>
      </c>
      <c r="BO53" t="s">
        <v>98</v>
      </c>
      <c r="BP53" t="s">
        <v>99</v>
      </c>
      <c r="BS53" t="s">
        <v>102</v>
      </c>
      <c r="BT53" t="s">
        <v>102</v>
      </c>
      <c r="BU53" t="s">
        <v>102</v>
      </c>
      <c r="BV53" t="s">
        <v>102</v>
      </c>
      <c r="BW53" t="s">
        <v>102</v>
      </c>
      <c r="BX53" t="s">
        <v>102</v>
      </c>
      <c r="BY53" t="s">
        <v>102</v>
      </c>
      <c r="BZ53" t="s">
        <v>102</v>
      </c>
      <c r="CA53" t="s">
        <v>102</v>
      </c>
      <c r="CB53" t="s">
        <v>102</v>
      </c>
      <c r="CC53" t="s">
        <v>102</v>
      </c>
      <c r="CD53" t="s">
        <v>102</v>
      </c>
      <c r="CE53" t="s">
        <v>102</v>
      </c>
      <c r="CH53" t="s">
        <v>115</v>
      </c>
      <c r="CK53" t="s">
        <v>98</v>
      </c>
      <c r="CL53" t="s">
        <v>98</v>
      </c>
      <c r="CM53" t="s">
        <v>99</v>
      </c>
      <c r="CN53" t="s">
        <v>99</v>
      </c>
      <c r="CO53" t="s">
        <v>99</v>
      </c>
      <c r="CP53" t="s">
        <v>98</v>
      </c>
      <c r="CQ53" t="s">
        <v>98</v>
      </c>
      <c r="CR53" t="s">
        <v>98</v>
      </c>
      <c r="CS53" t="s">
        <v>98</v>
      </c>
      <c r="CV53">
        <v>1</v>
      </c>
      <c r="CW53" t="s">
        <v>98</v>
      </c>
      <c r="CX53" t="s">
        <v>98</v>
      </c>
      <c r="CY53" t="s">
        <v>98</v>
      </c>
      <c r="CZ53" t="s">
        <v>98</v>
      </c>
      <c r="DA53" t="s">
        <v>98</v>
      </c>
      <c r="DB53" t="s">
        <v>98</v>
      </c>
      <c r="DC53" t="s">
        <v>98</v>
      </c>
      <c r="DD53" t="s">
        <v>98</v>
      </c>
      <c r="DE53" t="s">
        <v>105</v>
      </c>
      <c r="DF53" t="s">
        <v>111</v>
      </c>
      <c r="DG53" t="s">
        <v>107</v>
      </c>
    </row>
    <row r="54" spans="1:111" x14ac:dyDescent="0.25">
      <c r="A54" t="s">
        <v>188</v>
      </c>
      <c r="B54" t="s">
        <v>109</v>
      </c>
      <c r="D54" t="s">
        <v>98</v>
      </c>
      <c r="E54" t="s">
        <v>98</v>
      </c>
      <c r="F54" t="s">
        <v>98</v>
      </c>
      <c r="G54" t="s">
        <v>99</v>
      </c>
      <c r="H54" t="s">
        <v>99</v>
      </c>
      <c r="I54" t="s">
        <v>98</v>
      </c>
      <c r="J54" t="s">
        <v>98</v>
      </c>
      <c r="K54" t="s">
        <v>98</v>
      </c>
      <c r="L54" t="s">
        <v>98</v>
      </c>
      <c r="M54" t="s">
        <v>98</v>
      </c>
      <c r="N54" t="s">
        <v>98</v>
      </c>
      <c r="O54" t="s">
        <v>98</v>
      </c>
      <c r="P54" t="s">
        <v>98</v>
      </c>
      <c r="Q54" t="s">
        <v>99</v>
      </c>
      <c r="R54" t="s">
        <v>98</v>
      </c>
      <c r="U54" t="s">
        <v>100</v>
      </c>
      <c r="V54" t="s">
        <v>100</v>
      </c>
      <c r="W54" t="s">
        <v>101</v>
      </c>
      <c r="X54" t="s">
        <v>100</v>
      </c>
      <c r="Y54" t="s">
        <v>100</v>
      </c>
      <c r="Z54" t="s">
        <v>118</v>
      </c>
      <c r="AA54" t="s">
        <v>100</v>
      </c>
      <c r="AB54" t="s">
        <v>100</v>
      </c>
      <c r="AC54" t="s">
        <v>100</v>
      </c>
      <c r="AD54" t="s">
        <v>101</v>
      </c>
      <c r="AE54" t="s">
        <v>100</v>
      </c>
      <c r="AF54" t="s">
        <v>100</v>
      </c>
      <c r="AG54" t="s">
        <v>118</v>
      </c>
      <c r="AH54" t="s">
        <v>100</v>
      </c>
      <c r="AI54" t="s">
        <v>100</v>
      </c>
      <c r="AJ54" t="s">
        <v>118</v>
      </c>
      <c r="AM54" t="s">
        <v>98</v>
      </c>
      <c r="AN54" t="s">
        <v>98</v>
      </c>
      <c r="AO54" t="s">
        <v>98</v>
      </c>
      <c r="AP54" t="s">
        <v>99</v>
      </c>
      <c r="AQ54" t="s">
        <v>98</v>
      </c>
      <c r="AR54" t="s">
        <v>98</v>
      </c>
      <c r="AS54" t="s">
        <v>98</v>
      </c>
      <c r="AT54" t="s">
        <v>98</v>
      </c>
      <c r="AU54" t="s">
        <v>98</v>
      </c>
      <c r="AV54" t="s">
        <v>98</v>
      </c>
      <c r="AW54" t="s">
        <v>98</v>
      </c>
      <c r="AX54" t="s">
        <v>98</v>
      </c>
      <c r="AY54" t="s">
        <v>98</v>
      </c>
      <c r="AZ54" t="s">
        <v>98</v>
      </c>
      <c r="BA54" t="s">
        <v>98</v>
      </c>
      <c r="BB54" t="s">
        <v>98</v>
      </c>
      <c r="BC54" t="s">
        <v>98</v>
      </c>
      <c r="BF54" t="s">
        <v>99</v>
      </c>
      <c r="BG54" t="s">
        <v>98</v>
      </c>
      <c r="BH54" t="s">
        <v>98</v>
      </c>
      <c r="BI54" t="s">
        <v>99</v>
      </c>
      <c r="BJ54" t="s">
        <v>98</v>
      </c>
      <c r="BK54" t="s">
        <v>99</v>
      </c>
      <c r="BL54" t="s">
        <v>98</v>
      </c>
      <c r="BM54" t="s">
        <v>98</v>
      </c>
      <c r="BN54" t="s">
        <v>98</v>
      </c>
      <c r="BO54" t="s">
        <v>98</v>
      </c>
      <c r="BP54" t="s">
        <v>99</v>
      </c>
      <c r="BS54" t="s">
        <v>118</v>
      </c>
      <c r="BT54" t="s">
        <v>118</v>
      </c>
      <c r="BU54" t="s">
        <v>118</v>
      </c>
      <c r="BV54" t="s">
        <v>118</v>
      </c>
      <c r="BW54" t="s">
        <v>118</v>
      </c>
      <c r="BX54" t="s">
        <v>118</v>
      </c>
      <c r="BY54" t="s">
        <v>118</v>
      </c>
      <c r="BZ54" t="s">
        <v>100</v>
      </c>
      <c r="CA54" t="s">
        <v>118</v>
      </c>
      <c r="CB54" t="s">
        <v>118</v>
      </c>
      <c r="CC54" t="s">
        <v>118</v>
      </c>
      <c r="CD54" t="s">
        <v>118</v>
      </c>
      <c r="CE54" t="s">
        <v>118</v>
      </c>
      <c r="CH54" t="s">
        <v>189</v>
      </c>
      <c r="CK54" t="s">
        <v>98</v>
      </c>
      <c r="CL54" t="s">
        <v>98</v>
      </c>
      <c r="CM54" t="s">
        <v>98</v>
      </c>
      <c r="CN54" t="s">
        <v>98</v>
      </c>
      <c r="CO54" t="s">
        <v>98</v>
      </c>
      <c r="CP54" t="s">
        <v>98</v>
      </c>
      <c r="CQ54" t="s">
        <v>98</v>
      </c>
      <c r="CR54" t="s">
        <v>98</v>
      </c>
      <c r="CS54" t="s">
        <v>98</v>
      </c>
      <c r="CV54">
        <v>3</v>
      </c>
      <c r="CW54" t="s">
        <v>98</v>
      </c>
      <c r="CX54" t="s">
        <v>98</v>
      </c>
      <c r="CY54" t="s">
        <v>98</v>
      </c>
      <c r="CZ54" t="s">
        <v>98</v>
      </c>
      <c r="DA54" t="s">
        <v>98</v>
      </c>
      <c r="DB54" t="s">
        <v>98</v>
      </c>
      <c r="DC54" t="s">
        <v>98</v>
      </c>
      <c r="DD54" t="s">
        <v>98</v>
      </c>
      <c r="DE54" t="s">
        <v>105</v>
      </c>
      <c r="DF54" t="s">
        <v>106</v>
      </c>
      <c r="DG54" t="s">
        <v>128</v>
      </c>
    </row>
    <row r="55" spans="1:111" x14ac:dyDescent="0.25">
      <c r="A55" t="s">
        <v>190</v>
      </c>
      <c r="B55" t="s">
        <v>109</v>
      </c>
      <c r="D55" t="s">
        <v>98</v>
      </c>
      <c r="E55" t="s">
        <v>98</v>
      </c>
      <c r="F55" t="s">
        <v>98</v>
      </c>
      <c r="G55" t="s">
        <v>99</v>
      </c>
      <c r="H55" t="s">
        <v>98</v>
      </c>
      <c r="I55" t="s">
        <v>99</v>
      </c>
      <c r="J55" t="s">
        <v>99</v>
      </c>
      <c r="K55" t="s">
        <v>99</v>
      </c>
      <c r="L55" t="s">
        <v>98</v>
      </c>
      <c r="M55" t="s">
        <v>98</v>
      </c>
      <c r="N55" t="s">
        <v>98</v>
      </c>
      <c r="O55" t="s">
        <v>98</v>
      </c>
      <c r="P55" t="s">
        <v>98</v>
      </c>
      <c r="Q55" t="s">
        <v>98</v>
      </c>
      <c r="R55" t="s">
        <v>98</v>
      </c>
      <c r="U55" t="s">
        <v>100</v>
      </c>
      <c r="V55" t="s">
        <v>100</v>
      </c>
      <c r="W55" t="s">
        <v>101</v>
      </c>
      <c r="X55" t="s">
        <v>101</v>
      </c>
      <c r="Y55" t="s">
        <v>100</v>
      </c>
      <c r="Z55" t="s">
        <v>101</v>
      </c>
      <c r="AA55" t="s">
        <v>101</v>
      </c>
      <c r="AB55" t="s">
        <v>102</v>
      </c>
      <c r="AC55" t="s">
        <v>102</v>
      </c>
      <c r="AD55" t="s">
        <v>101</v>
      </c>
      <c r="AE55" t="s">
        <v>102</v>
      </c>
      <c r="AF55" t="s">
        <v>101</v>
      </c>
      <c r="AG55" t="s">
        <v>102</v>
      </c>
      <c r="AH55" t="s">
        <v>102</v>
      </c>
      <c r="AI55" t="s">
        <v>100</v>
      </c>
      <c r="AJ55" t="s">
        <v>102</v>
      </c>
      <c r="AM55" t="s">
        <v>98</v>
      </c>
      <c r="AN55" t="s">
        <v>98</v>
      </c>
      <c r="AO55" t="s">
        <v>98</v>
      </c>
      <c r="AP55" t="s">
        <v>98</v>
      </c>
      <c r="AQ55" t="s">
        <v>98</v>
      </c>
      <c r="AR55" t="s">
        <v>98</v>
      </c>
      <c r="AS55" t="s">
        <v>98</v>
      </c>
      <c r="AT55" t="s">
        <v>98</v>
      </c>
      <c r="AU55" t="s">
        <v>98</v>
      </c>
      <c r="AV55" t="s">
        <v>98</v>
      </c>
      <c r="AW55" t="s">
        <v>98</v>
      </c>
      <c r="AX55" t="s">
        <v>98</v>
      </c>
      <c r="AY55" t="s">
        <v>98</v>
      </c>
      <c r="AZ55" t="s">
        <v>98</v>
      </c>
      <c r="BA55" t="s">
        <v>98</v>
      </c>
      <c r="BB55" t="s">
        <v>98</v>
      </c>
      <c r="BC55" t="s">
        <v>98</v>
      </c>
      <c r="BF55" t="s">
        <v>99</v>
      </c>
      <c r="BG55" t="s">
        <v>99</v>
      </c>
      <c r="BH55" t="s">
        <v>99</v>
      </c>
      <c r="BI55" t="s">
        <v>98</v>
      </c>
      <c r="BJ55" t="s">
        <v>98</v>
      </c>
      <c r="BK55" t="s">
        <v>99</v>
      </c>
      <c r="BL55" t="s">
        <v>98</v>
      </c>
      <c r="BM55" t="s">
        <v>98</v>
      </c>
      <c r="BN55" t="s">
        <v>98</v>
      </c>
      <c r="BO55" t="s">
        <v>98</v>
      </c>
      <c r="BP55" t="s">
        <v>99</v>
      </c>
      <c r="BS55" t="s">
        <v>101</v>
      </c>
      <c r="BT55" t="s">
        <v>102</v>
      </c>
      <c r="BU55" t="s">
        <v>102</v>
      </c>
      <c r="BV55" t="s">
        <v>102</v>
      </c>
      <c r="BW55" t="s">
        <v>102</v>
      </c>
      <c r="BX55" t="s">
        <v>102</v>
      </c>
      <c r="BY55" t="s">
        <v>102</v>
      </c>
      <c r="BZ55" t="s">
        <v>101</v>
      </c>
      <c r="CA55" t="s">
        <v>102</v>
      </c>
      <c r="CB55" t="s">
        <v>102</v>
      </c>
      <c r="CC55" t="s">
        <v>102</v>
      </c>
      <c r="CD55" t="s">
        <v>101</v>
      </c>
      <c r="CE55" t="s">
        <v>101</v>
      </c>
      <c r="CH55" t="s">
        <v>191</v>
      </c>
      <c r="CK55" t="s">
        <v>98</v>
      </c>
      <c r="CL55" t="s">
        <v>98</v>
      </c>
      <c r="CM55" t="s">
        <v>99</v>
      </c>
      <c r="CN55" t="s">
        <v>99</v>
      </c>
      <c r="CO55" t="s">
        <v>99</v>
      </c>
      <c r="CP55" t="s">
        <v>98</v>
      </c>
      <c r="CQ55" t="s">
        <v>98</v>
      </c>
      <c r="CR55" t="s">
        <v>98</v>
      </c>
      <c r="CS55" t="s">
        <v>98</v>
      </c>
      <c r="CV55">
        <v>3</v>
      </c>
      <c r="CW55" t="s">
        <v>99</v>
      </c>
      <c r="CX55" t="s">
        <v>98</v>
      </c>
      <c r="CY55" t="s">
        <v>98</v>
      </c>
      <c r="CZ55" t="s">
        <v>98</v>
      </c>
      <c r="DA55" t="s">
        <v>99</v>
      </c>
      <c r="DB55" t="s">
        <v>99</v>
      </c>
      <c r="DC55" t="s">
        <v>99</v>
      </c>
      <c r="DD55" t="s">
        <v>99</v>
      </c>
      <c r="DE55" t="s">
        <v>120</v>
      </c>
      <c r="DF55" t="s">
        <v>111</v>
      </c>
      <c r="DG55" t="s">
        <v>116</v>
      </c>
    </row>
    <row r="56" spans="1:111" x14ac:dyDescent="0.25">
      <c r="A56" t="s">
        <v>192</v>
      </c>
      <c r="B56" t="s">
        <v>109</v>
      </c>
      <c r="D56" t="s">
        <v>99</v>
      </c>
      <c r="E56" t="s">
        <v>98</v>
      </c>
      <c r="F56" t="s">
        <v>98</v>
      </c>
      <c r="G56" t="s">
        <v>99</v>
      </c>
      <c r="H56" t="s">
        <v>98</v>
      </c>
      <c r="I56" t="s">
        <v>99</v>
      </c>
      <c r="J56" t="s">
        <v>99</v>
      </c>
      <c r="K56" t="s">
        <v>99</v>
      </c>
      <c r="L56" t="s">
        <v>98</v>
      </c>
      <c r="M56" t="s">
        <v>98</v>
      </c>
      <c r="N56" t="s">
        <v>98</v>
      </c>
      <c r="O56" t="s">
        <v>98</v>
      </c>
      <c r="P56" t="s">
        <v>98</v>
      </c>
      <c r="Q56" t="s">
        <v>98</v>
      </c>
      <c r="R56" t="s">
        <v>98</v>
      </c>
      <c r="U56" t="s">
        <v>100</v>
      </c>
      <c r="V56" t="s">
        <v>100</v>
      </c>
      <c r="W56" t="s">
        <v>102</v>
      </c>
      <c r="X56" t="s">
        <v>118</v>
      </c>
      <c r="Y56" t="s">
        <v>100</v>
      </c>
      <c r="Z56" t="s">
        <v>100</v>
      </c>
      <c r="AA56" t="s">
        <v>100</v>
      </c>
      <c r="AB56" t="s">
        <v>100</v>
      </c>
      <c r="AC56" t="s">
        <v>102</v>
      </c>
      <c r="AD56" t="s">
        <v>101</v>
      </c>
      <c r="AE56" t="s">
        <v>102</v>
      </c>
      <c r="AF56" t="s">
        <v>118</v>
      </c>
      <c r="AG56" t="s">
        <v>118</v>
      </c>
      <c r="AH56" t="s">
        <v>118</v>
      </c>
      <c r="AI56" t="s">
        <v>100</v>
      </c>
      <c r="AJ56" t="s">
        <v>102</v>
      </c>
      <c r="AM56" t="s">
        <v>98</v>
      </c>
      <c r="AN56" t="s">
        <v>98</v>
      </c>
      <c r="AO56" t="s">
        <v>98</v>
      </c>
      <c r="AP56" t="s">
        <v>98</v>
      </c>
      <c r="AQ56" t="s">
        <v>98</v>
      </c>
      <c r="AR56" t="s">
        <v>98</v>
      </c>
      <c r="AS56" t="s">
        <v>98</v>
      </c>
      <c r="AT56" t="s">
        <v>98</v>
      </c>
      <c r="AU56" t="s">
        <v>98</v>
      </c>
      <c r="AV56" t="s">
        <v>98</v>
      </c>
      <c r="AW56" t="s">
        <v>98</v>
      </c>
      <c r="AX56" t="s">
        <v>98</v>
      </c>
      <c r="AY56" t="s">
        <v>98</v>
      </c>
      <c r="AZ56" t="s">
        <v>98</v>
      </c>
      <c r="BA56" t="s">
        <v>98</v>
      </c>
      <c r="BB56" t="s">
        <v>98</v>
      </c>
      <c r="BC56" t="s">
        <v>98</v>
      </c>
      <c r="BF56" t="s">
        <v>99</v>
      </c>
      <c r="BG56" t="s">
        <v>99</v>
      </c>
      <c r="BH56" t="s">
        <v>99</v>
      </c>
      <c r="BI56" t="s">
        <v>99</v>
      </c>
      <c r="BJ56" t="s">
        <v>98</v>
      </c>
      <c r="BK56" t="s">
        <v>99</v>
      </c>
      <c r="BL56" t="s">
        <v>98</v>
      </c>
      <c r="BM56" t="s">
        <v>98</v>
      </c>
      <c r="BN56" t="s">
        <v>98</v>
      </c>
      <c r="BO56" t="s">
        <v>98</v>
      </c>
      <c r="BP56" t="s">
        <v>99</v>
      </c>
      <c r="BS56" t="s">
        <v>118</v>
      </c>
      <c r="BT56" t="s">
        <v>101</v>
      </c>
      <c r="BU56" t="s">
        <v>102</v>
      </c>
      <c r="BV56" t="s">
        <v>118</v>
      </c>
      <c r="BW56" t="s">
        <v>118</v>
      </c>
      <c r="BX56" t="s">
        <v>118</v>
      </c>
      <c r="BY56" t="s">
        <v>118</v>
      </c>
      <c r="BZ56" t="s">
        <v>101</v>
      </c>
      <c r="CA56" t="s">
        <v>118</v>
      </c>
      <c r="CB56" t="s">
        <v>102</v>
      </c>
      <c r="CC56" t="s">
        <v>118</v>
      </c>
      <c r="CD56" t="s">
        <v>118</v>
      </c>
      <c r="CE56" t="s">
        <v>101</v>
      </c>
      <c r="CH56" t="s">
        <v>193</v>
      </c>
      <c r="CK56" t="s">
        <v>98</v>
      </c>
      <c r="CL56" t="s">
        <v>98</v>
      </c>
      <c r="CM56" t="s">
        <v>98</v>
      </c>
      <c r="CN56" t="s">
        <v>98</v>
      </c>
      <c r="CO56" t="s">
        <v>99</v>
      </c>
      <c r="CP56" t="s">
        <v>98</v>
      </c>
      <c r="CQ56" t="s">
        <v>98</v>
      </c>
      <c r="CR56" t="s">
        <v>98</v>
      </c>
      <c r="CS56" t="s">
        <v>98</v>
      </c>
      <c r="CV56">
        <v>5</v>
      </c>
      <c r="CW56" t="s">
        <v>98</v>
      </c>
      <c r="CX56" t="s">
        <v>99</v>
      </c>
      <c r="CY56" t="s">
        <v>98</v>
      </c>
      <c r="CZ56" t="s">
        <v>98</v>
      </c>
      <c r="DA56" t="s">
        <v>99</v>
      </c>
      <c r="DB56" t="s">
        <v>98</v>
      </c>
      <c r="DC56" t="s">
        <v>98</v>
      </c>
      <c r="DD56" t="s">
        <v>99</v>
      </c>
      <c r="DE56" t="s">
        <v>120</v>
      </c>
      <c r="DF56" t="s">
        <v>111</v>
      </c>
      <c r="DG56" t="s">
        <v>107</v>
      </c>
    </row>
    <row r="57" spans="1:111" x14ac:dyDescent="0.25">
      <c r="A57" t="s">
        <v>194</v>
      </c>
      <c r="B57" t="s">
        <v>109</v>
      </c>
      <c r="D57" t="s">
        <v>99</v>
      </c>
      <c r="E57" t="s">
        <v>99</v>
      </c>
      <c r="F57" t="s">
        <v>98</v>
      </c>
      <c r="G57" t="s">
        <v>99</v>
      </c>
      <c r="H57" t="s">
        <v>98</v>
      </c>
      <c r="I57" t="s">
        <v>98</v>
      </c>
      <c r="J57" t="s">
        <v>98</v>
      </c>
      <c r="K57" t="s">
        <v>99</v>
      </c>
      <c r="L57" t="s">
        <v>98</v>
      </c>
      <c r="M57" t="s">
        <v>98</v>
      </c>
      <c r="N57" t="s">
        <v>98</v>
      </c>
      <c r="O57" t="s">
        <v>98</v>
      </c>
      <c r="P57" t="s">
        <v>98</v>
      </c>
      <c r="Q57" t="s">
        <v>98</v>
      </c>
      <c r="R57" t="s">
        <v>98</v>
      </c>
      <c r="U57" t="s">
        <v>100</v>
      </c>
      <c r="V57" t="s">
        <v>100</v>
      </c>
      <c r="W57" t="s">
        <v>100</v>
      </c>
      <c r="X57" t="s">
        <v>101</v>
      </c>
      <c r="Y57" t="s">
        <v>101</v>
      </c>
      <c r="Z57" t="s">
        <v>102</v>
      </c>
      <c r="AA57" t="s">
        <v>100</v>
      </c>
      <c r="AB57" t="s">
        <v>100</v>
      </c>
      <c r="AC57" t="s">
        <v>100</v>
      </c>
      <c r="AD57" t="s">
        <v>101</v>
      </c>
      <c r="AE57" t="s">
        <v>101</v>
      </c>
      <c r="AF57" t="s">
        <v>100</v>
      </c>
      <c r="AG57" t="s">
        <v>118</v>
      </c>
      <c r="AH57" t="s">
        <v>118</v>
      </c>
      <c r="AI57" t="s">
        <v>100</v>
      </c>
      <c r="AJ57" t="s">
        <v>100</v>
      </c>
      <c r="AM57" t="s">
        <v>98</v>
      </c>
      <c r="AN57" t="s">
        <v>98</v>
      </c>
      <c r="AO57" t="s">
        <v>98</v>
      </c>
      <c r="AP57" t="s">
        <v>98</v>
      </c>
      <c r="AQ57" t="s">
        <v>98</v>
      </c>
      <c r="AR57" t="s">
        <v>98</v>
      </c>
      <c r="AS57" t="s">
        <v>98</v>
      </c>
      <c r="AT57" t="s">
        <v>98</v>
      </c>
      <c r="AU57" t="s">
        <v>98</v>
      </c>
      <c r="AV57" t="s">
        <v>98</v>
      </c>
      <c r="AW57" t="s">
        <v>98</v>
      </c>
      <c r="AX57" t="s">
        <v>98</v>
      </c>
      <c r="AY57" t="s">
        <v>98</v>
      </c>
      <c r="AZ57" t="s">
        <v>98</v>
      </c>
      <c r="BA57" t="s">
        <v>98</v>
      </c>
      <c r="BB57" t="s">
        <v>98</v>
      </c>
      <c r="BC57" t="s">
        <v>98</v>
      </c>
      <c r="BF57" t="s">
        <v>99</v>
      </c>
      <c r="BG57" t="s">
        <v>98</v>
      </c>
      <c r="BH57" t="s">
        <v>99</v>
      </c>
      <c r="BI57" t="s">
        <v>99</v>
      </c>
      <c r="BJ57" t="s">
        <v>98</v>
      </c>
      <c r="BK57" t="s">
        <v>98</v>
      </c>
      <c r="BL57" t="s">
        <v>98</v>
      </c>
      <c r="BM57" t="s">
        <v>98</v>
      </c>
      <c r="BN57" t="s">
        <v>98</v>
      </c>
      <c r="BO57" t="s">
        <v>98</v>
      </c>
      <c r="BP57" t="s">
        <v>99</v>
      </c>
      <c r="BS57" t="s">
        <v>101</v>
      </c>
      <c r="BT57" t="s">
        <v>118</v>
      </c>
      <c r="BU57" t="s">
        <v>102</v>
      </c>
      <c r="BV57" t="s">
        <v>102</v>
      </c>
      <c r="BW57" t="s">
        <v>102</v>
      </c>
      <c r="BX57" t="s">
        <v>102</v>
      </c>
      <c r="BY57" t="s">
        <v>102</v>
      </c>
      <c r="BZ57" t="s">
        <v>102</v>
      </c>
      <c r="CA57" t="s">
        <v>102</v>
      </c>
      <c r="CB57" t="s">
        <v>102</v>
      </c>
      <c r="CC57" t="s">
        <v>102</v>
      </c>
      <c r="CD57" t="s">
        <v>102</v>
      </c>
      <c r="CE57" t="s">
        <v>102</v>
      </c>
      <c r="CH57" t="s">
        <v>195</v>
      </c>
      <c r="CK57" t="s">
        <v>98</v>
      </c>
      <c r="CL57" t="s">
        <v>98</v>
      </c>
      <c r="CM57" t="s">
        <v>98</v>
      </c>
      <c r="CN57" t="s">
        <v>98</v>
      </c>
      <c r="CO57" t="s">
        <v>99</v>
      </c>
      <c r="CP57" t="s">
        <v>98</v>
      </c>
      <c r="CQ57" t="s">
        <v>98</v>
      </c>
      <c r="CR57" t="s">
        <v>98</v>
      </c>
      <c r="CS57" t="s">
        <v>98</v>
      </c>
      <c r="CV57">
        <v>3</v>
      </c>
      <c r="CW57" t="s">
        <v>99</v>
      </c>
      <c r="CX57" t="s">
        <v>98</v>
      </c>
      <c r="CY57" t="s">
        <v>99</v>
      </c>
      <c r="CZ57" t="s">
        <v>98</v>
      </c>
      <c r="DA57" t="s">
        <v>98</v>
      </c>
      <c r="DB57" t="s">
        <v>99</v>
      </c>
      <c r="DC57" t="s">
        <v>99</v>
      </c>
      <c r="DD57" t="s">
        <v>98</v>
      </c>
      <c r="DE57" t="s">
        <v>120</v>
      </c>
      <c r="DF57" t="s">
        <v>106</v>
      </c>
      <c r="DG57" t="s">
        <v>107</v>
      </c>
    </row>
    <row r="58" spans="1:111" x14ac:dyDescent="0.25">
      <c r="A58" t="s">
        <v>196</v>
      </c>
      <c r="B58" t="s">
        <v>109</v>
      </c>
      <c r="D58" t="s">
        <v>99</v>
      </c>
      <c r="E58" t="s">
        <v>98</v>
      </c>
      <c r="F58" t="s">
        <v>98</v>
      </c>
      <c r="G58" t="s">
        <v>99</v>
      </c>
      <c r="H58" t="s">
        <v>98</v>
      </c>
      <c r="I58" t="s">
        <v>98</v>
      </c>
      <c r="J58" t="s">
        <v>99</v>
      </c>
      <c r="K58" t="s">
        <v>99</v>
      </c>
      <c r="L58" t="s">
        <v>98</v>
      </c>
      <c r="M58" t="s">
        <v>98</v>
      </c>
      <c r="N58" t="s">
        <v>98</v>
      </c>
      <c r="O58" t="s">
        <v>98</v>
      </c>
      <c r="P58" t="s">
        <v>98</v>
      </c>
      <c r="Q58" t="s">
        <v>98</v>
      </c>
      <c r="R58" t="s">
        <v>98</v>
      </c>
      <c r="U58" t="s">
        <v>101</v>
      </c>
      <c r="V58" t="s">
        <v>100</v>
      </c>
      <c r="W58" t="s">
        <v>101</v>
      </c>
      <c r="X58" t="s">
        <v>101</v>
      </c>
      <c r="Y58" t="s">
        <v>101</v>
      </c>
      <c r="Z58" t="s">
        <v>101</v>
      </c>
      <c r="AA58" t="s">
        <v>100</v>
      </c>
      <c r="AB58" t="s">
        <v>102</v>
      </c>
      <c r="AC58" t="s">
        <v>102</v>
      </c>
      <c r="AD58" t="s">
        <v>101</v>
      </c>
      <c r="AE58" t="s">
        <v>101</v>
      </c>
      <c r="AF58" t="s">
        <v>102</v>
      </c>
      <c r="AG58" t="s">
        <v>100</v>
      </c>
      <c r="AH58" t="s">
        <v>101</v>
      </c>
      <c r="AI58" t="s">
        <v>100</v>
      </c>
      <c r="AJ58" t="s">
        <v>102</v>
      </c>
      <c r="AM58" t="s">
        <v>99</v>
      </c>
      <c r="AN58" t="s">
        <v>98</v>
      </c>
      <c r="AO58" t="s">
        <v>98</v>
      </c>
      <c r="AP58" t="s">
        <v>98</v>
      </c>
      <c r="AQ58" t="s">
        <v>98</v>
      </c>
      <c r="AR58" t="s">
        <v>99</v>
      </c>
      <c r="AS58" t="s">
        <v>98</v>
      </c>
      <c r="AT58" t="s">
        <v>98</v>
      </c>
      <c r="AU58" t="s">
        <v>98</v>
      </c>
      <c r="AV58" t="s">
        <v>98</v>
      </c>
      <c r="AW58" t="s">
        <v>98</v>
      </c>
      <c r="AX58" t="s">
        <v>99</v>
      </c>
      <c r="AY58" t="s">
        <v>98</v>
      </c>
      <c r="AZ58" t="s">
        <v>98</v>
      </c>
      <c r="BA58" t="s">
        <v>98</v>
      </c>
      <c r="BB58" t="s">
        <v>98</v>
      </c>
      <c r="BC58" t="s">
        <v>98</v>
      </c>
      <c r="BF58" t="s">
        <v>99</v>
      </c>
      <c r="BG58" t="s">
        <v>99</v>
      </c>
      <c r="BH58" t="s">
        <v>98</v>
      </c>
      <c r="BI58" t="s">
        <v>99</v>
      </c>
      <c r="BJ58" t="s">
        <v>98</v>
      </c>
      <c r="BK58" t="s">
        <v>98</v>
      </c>
      <c r="BL58" t="s">
        <v>98</v>
      </c>
      <c r="BM58" t="s">
        <v>98</v>
      </c>
      <c r="BN58" t="s">
        <v>98</v>
      </c>
      <c r="BO58" t="s">
        <v>98</v>
      </c>
      <c r="BP58" t="s">
        <v>99</v>
      </c>
      <c r="BS58" t="s">
        <v>101</v>
      </c>
      <c r="BT58" t="s">
        <v>102</v>
      </c>
      <c r="BU58" t="s">
        <v>102</v>
      </c>
      <c r="BV58" t="s">
        <v>102</v>
      </c>
      <c r="BW58" t="s">
        <v>102</v>
      </c>
      <c r="BX58" t="s">
        <v>102</v>
      </c>
      <c r="BY58" t="s">
        <v>102</v>
      </c>
      <c r="BZ58" t="s">
        <v>101</v>
      </c>
      <c r="CA58" t="s">
        <v>102</v>
      </c>
      <c r="CB58" t="s">
        <v>101</v>
      </c>
      <c r="CC58" t="s">
        <v>102</v>
      </c>
      <c r="CD58" t="s">
        <v>102</v>
      </c>
      <c r="CE58" t="s">
        <v>102</v>
      </c>
      <c r="CH58" t="s">
        <v>122</v>
      </c>
      <c r="CK58" t="s">
        <v>98</v>
      </c>
      <c r="CL58" t="s">
        <v>98</v>
      </c>
      <c r="CM58" t="s">
        <v>98</v>
      </c>
      <c r="CN58" t="s">
        <v>98</v>
      </c>
      <c r="CO58" t="s">
        <v>99</v>
      </c>
      <c r="CP58" t="s">
        <v>98</v>
      </c>
      <c r="CQ58" t="s">
        <v>98</v>
      </c>
      <c r="CR58" t="s">
        <v>98</v>
      </c>
      <c r="CS58" t="s">
        <v>98</v>
      </c>
      <c r="CV58">
        <v>3</v>
      </c>
      <c r="CW58" t="s">
        <v>99</v>
      </c>
      <c r="CX58" t="s">
        <v>98</v>
      </c>
      <c r="CY58" t="s">
        <v>98</v>
      </c>
      <c r="CZ58" t="s">
        <v>98</v>
      </c>
      <c r="DA58" t="s">
        <v>99</v>
      </c>
      <c r="DB58" t="s">
        <v>98</v>
      </c>
      <c r="DC58" t="s">
        <v>98</v>
      </c>
      <c r="DD58" t="s">
        <v>98</v>
      </c>
      <c r="DE58" t="s">
        <v>105</v>
      </c>
      <c r="DF58" t="s">
        <v>150</v>
      </c>
      <c r="DG58" t="s">
        <v>116</v>
      </c>
    </row>
    <row r="59" spans="1:111" x14ac:dyDescent="0.25">
      <c r="A59" t="s">
        <v>197</v>
      </c>
      <c r="B59" t="s">
        <v>109</v>
      </c>
      <c r="D59" t="s">
        <v>98</v>
      </c>
      <c r="E59" t="s">
        <v>99</v>
      </c>
      <c r="F59" t="s">
        <v>98</v>
      </c>
      <c r="G59" t="s">
        <v>114</v>
      </c>
      <c r="H59" t="s">
        <v>98</v>
      </c>
      <c r="I59" t="s">
        <v>98</v>
      </c>
      <c r="J59" t="s">
        <v>114</v>
      </c>
      <c r="K59" t="s">
        <v>114</v>
      </c>
      <c r="L59" t="s">
        <v>114</v>
      </c>
      <c r="M59" t="s">
        <v>114</v>
      </c>
      <c r="N59" t="s">
        <v>114</v>
      </c>
      <c r="O59" t="s">
        <v>114</v>
      </c>
      <c r="P59" t="s">
        <v>114</v>
      </c>
      <c r="Q59" t="s">
        <v>114</v>
      </c>
      <c r="R59" t="s">
        <v>98</v>
      </c>
      <c r="U59" t="s">
        <v>101</v>
      </c>
      <c r="V59" t="s">
        <v>101</v>
      </c>
      <c r="W59" t="s">
        <v>101</v>
      </c>
      <c r="X59" t="s">
        <v>101</v>
      </c>
      <c r="Y59" t="s">
        <v>118</v>
      </c>
      <c r="Z59" t="s">
        <v>118</v>
      </c>
      <c r="AA59" t="s">
        <v>118</v>
      </c>
      <c r="AB59" t="s">
        <v>101</v>
      </c>
      <c r="AC59" t="s">
        <v>101</v>
      </c>
      <c r="AD59" t="s">
        <v>101</v>
      </c>
      <c r="AE59" t="s">
        <v>118</v>
      </c>
      <c r="AF59" t="s">
        <v>118</v>
      </c>
      <c r="AG59" t="s">
        <v>118</v>
      </c>
      <c r="AH59" t="s">
        <v>118</v>
      </c>
      <c r="AI59" t="s">
        <v>118</v>
      </c>
      <c r="AJ59" t="s">
        <v>101</v>
      </c>
      <c r="AM59" t="s">
        <v>98</v>
      </c>
      <c r="AN59" t="s">
        <v>98</v>
      </c>
      <c r="AO59" t="s">
        <v>99</v>
      </c>
      <c r="AP59" t="s">
        <v>98</v>
      </c>
      <c r="AQ59" t="s">
        <v>98</v>
      </c>
      <c r="AR59" t="s">
        <v>98</v>
      </c>
      <c r="AS59" t="s">
        <v>98</v>
      </c>
      <c r="AT59" t="s">
        <v>98</v>
      </c>
      <c r="AU59" t="s">
        <v>98</v>
      </c>
      <c r="AV59" t="s">
        <v>98</v>
      </c>
      <c r="AW59" t="s">
        <v>98</v>
      </c>
      <c r="AX59" t="s">
        <v>99</v>
      </c>
      <c r="AY59" t="s">
        <v>98</v>
      </c>
      <c r="AZ59" t="s">
        <v>98</v>
      </c>
      <c r="BA59" t="s">
        <v>98</v>
      </c>
      <c r="BB59" t="s">
        <v>98</v>
      </c>
      <c r="BC59" t="s">
        <v>98</v>
      </c>
      <c r="BF59" t="s">
        <v>99</v>
      </c>
      <c r="BG59" t="s">
        <v>98</v>
      </c>
      <c r="BH59" t="s">
        <v>99</v>
      </c>
      <c r="BI59" t="s">
        <v>99</v>
      </c>
      <c r="BJ59" t="s">
        <v>99</v>
      </c>
      <c r="BK59" t="s">
        <v>98</v>
      </c>
      <c r="BL59" t="s">
        <v>98</v>
      </c>
      <c r="BM59" t="s">
        <v>98</v>
      </c>
      <c r="BN59" t="s">
        <v>98</v>
      </c>
      <c r="BO59" t="s">
        <v>98</v>
      </c>
      <c r="BP59" t="s">
        <v>98</v>
      </c>
      <c r="BS59" t="s">
        <v>101</v>
      </c>
      <c r="BT59" t="s">
        <v>118</v>
      </c>
      <c r="BU59" t="s">
        <v>118</v>
      </c>
      <c r="BV59" t="s">
        <v>118</v>
      </c>
      <c r="BW59" t="s">
        <v>118</v>
      </c>
      <c r="BX59" t="s">
        <v>118</v>
      </c>
      <c r="BY59" t="s">
        <v>118</v>
      </c>
      <c r="BZ59" t="s">
        <v>118</v>
      </c>
      <c r="CA59" t="s">
        <v>118</v>
      </c>
      <c r="CB59" t="s">
        <v>118</v>
      </c>
      <c r="CC59" t="s">
        <v>118</v>
      </c>
      <c r="CD59" t="s">
        <v>118</v>
      </c>
      <c r="CE59" t="s">
        <v>118</v>
      </c>
      <c r="CH59" t="s">
        <v>122</v>
      </c>
      <c r="CK59" t="s">
        <v>114</v>
      </c>
      <c r="CL59" t="s">
        <v>114</v>
      </c>
      <c r="CM59" t="s">
        <v>114</v>
      </c>
      <c r="CN59" t="s">
        <v>114</v>
      </c>
      <c r="CO59" t="s">
        <v>114</v>
      </c>
      <c r="CP59" t="s">
        <v>114</v>
      </c>
      <c r="CQ59" t="s">
        <v>114</v>
      </c>
      <c r="CR59" t="s">
        <v>114</v>
      </c>
      <c r="CS59" t="s">
        <v>114</v>
      </c>
      <c r="CV59">
        <v>2</v>
      </c>
      <c r="CW59" t="s">
        <v>98</v>
      </c>
      <c r="CX59" t="s">
        <v>98</v>
      </c>
      <c r="CY59" t="s">
        <v>98</v>
      </c>
      <c r="CZ59" t="s">
        <v>98</v>
      </c>
      <c r="DA59" t="s">
        <v>98</v>
      </c>
      <c r="DB59" t="s">
        <v>98</v>
      </c>
      <c r="DC59" t="s">
        <v>98</v>
      </c>
      <c r="DD59" t="s">
        <v>98</v>
      </c>
      <c r="DE59" t="s">
        <v>105</v>
      </c>
      <c r="DF59" t="s">
        <v>198</v>
      </c>
      <c r="DG59" t="s">
        <v>107</v>
      </c>
    </row>
    <row r="60" spans="1:111" x14ac:dyDescent="0.25">
      <c r="A60" t="s">
        <v>199</v>
      </c>
      <c r="B60" t="s">
        <v>109</v>
      </c>
      <c r="D60" t="s">
        <v>98</v>
      </c>
      <c r="E60" t="s">
        <v>98</v>
      </c>
      <c r="F60" t="s">
        <v>98</v>
      </c>
      <c r="G60" t="s">
        <v>98</v>
      </c>
      <c r="H60" t="s">
        <v>99</v>
      </c>
      <c r="I60" t="s">
        <v>98</v>
      </c>
      <c r="J60" t="s">
        <v>99</v>
      </c>
      <c r="K60" t="s">
        <v>99</v>
      </c>
      <c r="L60" t="s">
        <v>98</v>
      </c>
      <c r="M60" t="s">
        <v>98</v>
      </c>
      <c r="N60" t="s">
        <v>98</v>
      </c>
      <c r="O60" t="s">
        <v>98</v>
      </c>
      <c r="P60" t="s">
        <v>98</v>
      </c>
      <c r="Q60" t="s">
        <v>98</v>
      </c>
      <c r="R60" t="s">
        <v>98</v>
      </c>
      <c r="U60" t="s">
        <v>100</v>
      </c>
      <c r="V60" t="s">
        <v>100</v>
      </c>
      <c r="W60" t="s">
        <v>101</v>
      </c>
      <c r="X60" t="s">
        <v>100</v>
      </c>
      <c r="Y60" t="s">
        <v>101</v>
      </c>
      <c r="Z60" t="s">
        <v>102</v>
      </c>
      <c r="AA60" t="s">
        <v>100</v>
      </c>
      <c r="AB60" t="s">
        <v>100</v>
      </c>
      <c r="AC60" t="s">
        <v>100</v>
      </c>
      <c r="AD60" t="s">
        <v>101</v>
      </c>
      <c r="AE60" t="s">
        <v>102</v>
      </c>
      <c r="AF60" t="s">
        <v>102</v>
      </c>
      <c r="AG60" t="s">
        <v>102</v>
      </c>
      <c r="AH60" t="s">
        <v>102</v>
      </c>
      <c r="AI60" t="s">
        <v>101</v>
      </c>
      <c r="AJ60" t="s">
        <v>102</v>
      </c>
      <c r="AM60" t="s">
        <v>98</v>
      </c>
      <c r="AN60" t="s">
        <v>98</v>
      </c>
      <c r="AO60" t="s">
        <v>98</v>
      </c>
      <c r="AP60" t="s">
        <v>99</v>
      </c>
      <c r="AQ60" t="s">
        <v>98</v>
      </c>
      <c r="AR60" t="s">
        <v>99</v>
      </c>
      <c r="AS60" t="s">
        <v>98</v>
      </c>
      <c r="AT60" t="s">
        <v>98</v>
      </c>
      <c r="AU60" t="s">
        <v>98</v>
      </c>
      <c r="AV60" t="s">
        <v>98</v>
      </c>
      <c r="AW60" t="s">
        <v>98</v>
      </c>
      <c r="AX60" t="s">
        <v>98</v>
      </c>
      <c r="AY60" t="s">
        <v>98</v>
      </c>
      <c r="AZ60" t="s">
        <v>98</v>
      </c>
      <c r="BA60" t="s">
        <v>98</v>
      </c>
      <c r="BB60" t="s">
        <v>98</v>
      </c>
      <c r="BC60" t="s">
        <v>98</v>
      </c>
      <c r="BF60" t="s">
        <v>99</v>
      </c>
      <c r="BG60" t="s">
        <v>98</v>
      </c>
      <c r="BH60" t="s">
        <v>98</v>
      </c>
      <c r="BI60" t="s">
        <v>99</v>
      </c>
      <c r="BJ60" t="s">
        <v>98</v>
      </c>
      <c r="BK60" t="s">
        <v>99</v>
      </c>
      <c r="BL60" t="s">
        <v>98</v>
      </c>
      <c r="BM60" t="s">
        <v>98</v>
      </c>
      <c r="BN60" t="s">
        <v>98</v>
      </c>
      <c r="BO60" t="s">
        <v>98</v>
      </c>
      <c r="BP60" t="s">
        <v>99</v>
      </c>
      <c r="BS60" t="s">
        <v>102</v>
      </c>
      <c r="BT60" t="s">
        <v>102</v>
      </c>
      <c r="BU60" t="s">
        <v>102</v>
      </c>
      <c r="BV60" t="s">
        <v>102</v>
      </c>
      <c r="BW60" t="s">
        <v>102</v>
      </c>
      <c r="BX60" t="s">
        <v>102</v>
      </c>
      <c r="BY60" t="s">
        <v>102</v>
      </c>
      <c r="BZ60" t="s">
        <v>102</v>
      </c>
      <c r="CA60" t="s">
        <v>102</v>
      </c>
      <c r="CB60" t="s">
        <v>102</v>
      </c>
      <c r="CC60" t="s">
        <v>102</v>
      </c>
      <c r="CD60" t="s">
        <v>102</v>
      </c>
      <c r="CE60" t="s">
        <v>101</v>
      </c>
      <c r="CH60" t="s">
        <v>115</v>
      </c>
      <c r="CK60" t="s">
        <v>98</v>
      </c>
      <c r="CL60" t="s">
        <v>98</v>
      </c>
      <c r="CM60" t="s">
        <v>98</v>
      </c>
      <c r="CN60" t="s">
        <v>99</v>
      </c>
      <c r="CO60" t="s">
        <v>99</v>
      </c>
      <c r="CP60" t="s">
        <v>98</v>
      </c>
      <c r="CQ60" t="s">
        <v>98</v>
      </c>
      <c r="CR60" t="s">
        <v>98</v>
      </c>
      <c r="CS60" t="s">
        <v>98</v>
      </c>
      <c r="CV60">
        <v>4</v>
      </c>
      <c r="CW60" t="s">
        <v>98</v>
      </c>
      <c r="CX60" t="s">
        <v>99</v>
      </c>
      <c r="CY60" t="s">
        <v>99</v>
      </c>
      <c r="CZ60" t="s">
        <v>99</v>
      </c>
      <c r="DA60" t="s">
        <v>98</v>
      </c>
      <c r="DB60" t="s">
        <v>99</v>
      </c>
      <c r="DC60" t="s">
        <v>99</v>
      </c>
      <c r="DD60" t="s">
        <v>98</v>
      </c>
      <c r="DE60" t="s">
        <v>105</v>
      </c>
      <c r="DF60" t="s">
        <v>106</v>
      </c>
      <c r="DG60" t="s">
        <v>107</v>
      </c>
    </row>
    <row r="61" spans="1:111" x14ac:dyDescent="0.25">
      <c r="A61" t="s">
        <v>200</v>
      </c>
      <c r="B61" t="s">
        <v>109</v>
      </c>
      <c r="D61" t="s">
        <v>98</v>
      </c>
      <c r="E61" t="s">
        <v>98</v>
      </c>
      <c r="F61" t="s">
        <v>98</v>
      </c>
      <c r="G61" t="s">
        <v>99</v>
      </c>
      <c r="H61" t="s">
        <v>98</v>
      </c>
      <c r="I61" t="s">
        <v>98</v>
      </c>
      <c r="J61" t="s">
        <v>99</v>
      </c>
      <c r="K61" t="s">
        <v>99</v>
      </c>
      <c r="L61" t="s">
        <v>98</v>
      </c>
      <c r="M61" t="s">
        <v>98</v>
      </c>
      <c r="N61" t="s">
        <v>98</v>
      </c>
      <c r="O61" t="s">
        <v>98</v>
      </c>
      <c r="P61" t="s">
        <v>98</v>
      </c>
      <c r="Q61" t="s">
        <v>98</v>
      </c>
      <c r="R61" t="s">
        <v>98</v>
      </c>
      <c r="U61" t="s">
        <v>101</v>
      </c>
      <c r="V61" t="s">
        <v>101</v>
      </c>
      <c r="W61" t="s">
        <v>101</v>
      </c>
      <c r="X61" t="s">
        <v>102</v>
      </c>
      <c r="Y61" t="s">
        <v>100</v>
      </c>
      <c r="Z61" t="s">
        <v>102</v>
      </c>
      <c r="AA61" t="s">
        <v>101</v>
      </c>
      <c r="AB61" t="s">
        <v>100</v>
      </c>
      <c r="AC61" t="s">
        <v>101</v>
      </c>
      <c r="AD61" t="s">
        <v>100</v>
      </c>
      <c r="AE61" t="s">
        <v>100</v>
      </c>
      <c r="AF61" t="s">
        <v>102</v>
      </c>
      <c r="AG61" t="s">
        <v>102</v>
      </c>
      <c r="AH61" t="s">
        <v>102</v>
      </c>
      <c r="AI61" t="s">
        <v>100</v>
      </c>
      <c r="AJ61" t="s">
        <v>102</v>
      </c>
      <c r="AM61" t="s">
        <v>98</v>
      </c>
      <c r="AN61" t="s">
        <v>98</v>
      </c>
      <c r="AO61" t="s">
        <v>98</v>
      </c>
      <c r="AP61" t="s">
        <v>98</v>
      </c>
      <c r="AQ61" t="s">
        <v>98</v>
      </c>
      <c r="AR61" t="s">
        <v>98</v>
      </c>
      <c r="AS61" t="s">
        <v>98</v>
      </c>
      <c r="AT61" t="s">
        <v>98</v>
      </c>
      <c r="AU61" t="s">
        <v>98</v>
      </c>
      <c r="AV61" t="s">
        <v>98</v>
      </c>
      <c r="AW61" t="s">
        <v>98</v>
      </c>
      <c r="AX61" t="s">
        <v>98</v>
      </c>
      <c r="AY61" t="s">
        <v>98</v>
      </c>
      <c r="AZ61" t="s">
        <v>98</v>
      </c>
      <c r="BA61" t="s">
        <v>98</v>
      </c>
      <c r="BB61" t="s">
        <v>98</v>
      </c>
      <c r="BC61" t="s">
        <v>98</v>
      </c>
      <c r="BF61" t="s">
        <v>98</v>
      </c>
      <c r="BG61" t="s">
        <v>98</v>
      </c>
      <c r="BH61" t="s">
        <v>98</v>
      </c>
      <c r="BI61" t="s">
        <v>98</v>
      </c>
      <c r="BJ61" t="s">
        <v>98</v>
      </c>
      <c r="BK61" t="s">
        <v>98</v>
      </c>
      <c r="BL61" t="s">
        <v>98</v>
      </c>
      <c r="BM61" t="s">
        <v>98</v>
      </c>
      <c r="BN61" t="s">
        <v>98</v>
      </c>
      <c r="BO61" t="s">
        <v>98</v>
      </c>
      <c r="BP61" t="s">
        <v>99</v>
      </c>
      <c r="BS61" t="s">
        <v>102</v>
      </c>
      <c r="BT61" t="s">
        <v>102</v>
      </c>
      <c r="BU61" t="s">
        <v>102</v>
      </c>
      <c r="BV61" t="s">
        <v>102</v>
      </c>
      <c r="BW61" t="s">
        <v>102</v>
      </c>
      <c r="BX61" t="s">
        <v>102</v>
      </c>
      <c r="BY61" t="s">
        <v>102</v>
      </c>
      <c r="BZ61" t="s">
        <v>102</v>
      </c>
      <c r="CA61" t="s">
        <v>102</v>
      </c>
      <c r="CB61" t="s">
        <v>102</v>
      </c>
      <c r="CC61" t="s">
        <v>102</v>
      </c>
      <c r="CD61" t="s">
        <v>102</v>
      </c>
      <c r="CE61" t="s">
        <v>102</v>
      </c>
      <c r="CH61" t="s">
        <v>104</v>
      </c>
      <c r="CK61" t="s">
        <v>98</v>
      </c>
      <c r="CL61" t="s">
        <v>98</v>
      </c>
      <c r="CM61" t="s">
        <v>98</v>
      </c>
      <c r="CN61" t="s">
        <v>98</v>
      </c>
      <c r="CO61" t="s">
        <v>99</v>
      </c>
      <c r="CP61" t="s">
        <v>98</v>
      </c>
      <c r="CQ61" t="s">
        <v>98</v>
      </c>
      <c r="CR61" t="s">
        <v>98</v>
      </c>
      <c r="CS61" t="s">
        <v>98</v>
      </c>
      <c r="CV61">
        <v>1</v>
      </c>
      <c r="CW61" t="s">
        <v>98</v>
      </c>
      <c r="CX61" t="s">
        <v>98</v>
      </c>
      <c r="CY61" t="s">
        <v>98</v>
      </c>
      <c r="CZ61" t="s">
        <v>98</v>
      </c>
      <c r="DA61" t="s">
        <v>98</v>
      </c>
      <c r="DB61" t="s">
        <v>98</v>
      </c>
      <c r="DC61" t="s">
        <v>98</v>
      </c>
      <c r="DD61" t="s">
        <v>98</v>
      </c>
      <c r="DE61" t="s">
        <v>105</v>
      </c>
      <c r="DF61" t="s">
        <v>106</v>
      </c>
      <c r="DG61" t="s">
        <v>116</v>
      </c>
    </row>
    <row r="62" spans="1:111" x14ac:dyDescent="0.25">
      <c r="A62" t="s">
        <v>201</v>
      </c>
      <c r="B62" t="s">
        <v>109</v>
      </c>
      <c r="D62" t="s">
        <v>98</v>
      </c>
      <c r="E62" t="s">
        <v>98</v>
      </c>
      <c r="F62" t="s">
        <v>98</v>
      </c>
      <c r="G62" t="s">
        <v>99</v>
      </c>
      <c r="H62" t="s">
        <v>98</v>
      </c>
      <c r="I62" t="s">
        <v>98</v>
      </c>
      <c r="J62" t="s">
        <v>98</v>
      </c>
      <c r="K62" t="s">
        <v>98</v>
      </c>
      <c r="L62" t="s">
        <v>98</v>
      </c>
      <c r="M62" t="s">
        <v>98</v>
      </c>
      <c r="N62" t="s">
        <v>98</v>
      </c>
      <c r="O62" t="s">
        <v>98</v>
      </c>
      <c r="P62" t="s">
        <v>98</v>
      </c>
      <c r="Q62" t="s">
        <v>98</v>
      </c>
      <c r="R62" t="s">
        <v>98</v>
      </c>
      <c r="U62" t="s">
        <v>100</v>
      </c>
      <c r="V62" t="s">
        <v>100</v>
      </c>
      <c r="W62" t="s">
        <v>100</v>
      </c>
      <c r="X62" t="s">
        <v>101</v>
      </c>
      <c r="Y62" t="s">
        <v>100</v>
      </c>
      <c r="Z62" t="s">
        <v>101</v>
      </c>
      <c r="AA62" t="s">
        <v>100</v>
      </c>
      <c r="AB62" t="s">
        <v>100</v>
      </c>
      <c r="AC62" t="s">
        <v>101</v>
      </c>
      <c r="AD62" t="s">
        <v>100</v>
      </c>
      <c r="AE62" t="s">
        <v>101</v>
      </c>
      <c r="AF62" t="s">
        <v>101</v>
      </c>
      <c r="AG62" t="s">
        <v>102</v>
      </c>
      <c r="AH62" t="s">
        <v>102</v>
      </c>
      <c r="AI62" t="s">
        <v>100</v>
      </c>
      <c r="AJ62" t="s">
        <v>102</v>
      </c>
      <c r="AM62" t="s">
        <v>103</v>
      </c>
      <c r="AN62" t="s">
        <v>98</v>
      </c>
      <c r="AO62" t="s">
        <v>103</v>
      </c>
      <c r="AP62" t="s">
        <v>103</v>
      </c>
      <c r="AQ62" t="s">
        <v>98</v>
      </c>
      <c r="AR62" t="s">
        <v>98</v>
      </c>
      <c r="AS62" t="s">
        <v>98</v>
      </c>
      <c r="AT62" t="s">
        <v>98</v>
      </c>
      <c r="AU62" t="s">
        <v>98</v>
      </c>
      <c r="AV62" t="s">
        <v>98</v>
      </c>
      <c r="AW62" t="s">
        <v>98</v>
      </c>
      <c r="AX62" t="s">
        <v>99</v>
      </c>
      <c r="AY62" t="s">
        <v>98</v>
      </c>
      <c r="AZ62" t="s">
        <v>98</v>
      </c>
      <c r="BA62" t="s">
        <v>98</v>
      </c>
      <c r="BB62" t="s">
        <v>98</v>
      </c>
      <c r="BC62" t="s">
        <v>98</v>
      </c>
      <c r="BF62" t="s">
        <v>99</v>
      </c>
      <c r="BG62" t="s">
        <v>99</v>
      </c>
      <c r="BH62" t="s">
        <v>98</v>
      </c>
      <c r="BI62" t="s">
        <v>99</v>
      </c>
      <c r="BJ62" t="s">
        <v>98</v>
      </c>
      <c r="BK62" t="s">
        <v>99</v>
      </c>
      <c r="BL62" t="s">
        <v>98</v>
      </c>
      <c r="BM62" t="s">
        <v>99</v>
      </c>
      <c r="BN62" t="s">
        <v>98</v>
      </c>
      <c r="BO62" t="s">
        <v>98</v>
      </c>
      <c r="BP62" t="s">
        <v>99</v>
      </c>
      <c r="BS62" t="s">
        <v>101</v>
      </c>
      <c r="BT62" t="s">
        <v>102</v>
      </c>
      <c r="BU62" t="s">
        <v>102</v>
      </c>
      <c r="BV62" t="s">
        <v>102</v>
      </c>
      <c r="BW62" t="s">
        <v>102</v>
      </c>
      <c r="BX62" t="s">
        <v>102</v>
      </c>
      <c r="BY62" t="s">
        <v>102</v>
      </c>
      <c r="BZ62" t="s">
        <v>102</v>
      </c>
      <c r="CA62" t="s">
        <v>102</v>
      </c>
      <c r="CB62" t="s">
        <v>101</v>
      </c>
      <c r="CC62" t="s">
        <v>102</v>
      </c>
      <c r="CD62" t="s">
        <v>102</v>
      </c>
      <c r="CE62" t="s">
        <v>102</v>
      </c>
      <c r="CH62" t="s">
        <v>144</v>
      </c>
      <c r="CK62" t="s">
        <v>114</v>
      </c>
      <c r="CL62" t="s">
        <v>99</v>
      </c>
      <c r="CM62" t="s">
        <v>98</v>
      </c>
      <c r="CN62" t="s">
        <v>98</v>
      </c>
      <c r="CO62" t="s">
        <v>99</v>
      </c>
      <c r="CP62" t="s">
        <v>98</v>
      </c>
      <c r="CQ62" t="s">
        <v>98</v>
      </c>
      <c r="CR62" t="s">
        <v>98</v>
      </c>
      <c r="CS62" t="s">
        <v>98</v>
      </c>
      <c r="CV62">
        <v>3</v>
      </c>
      <c r="CW62" t="s">
        <v>98</v>
      </c>
      <c r="CX62" t="s">
        <v>99</v>
      </c>
      <c r="CY62" t="s">
        <v>98</v>
      </c>
      <c r="CZ62" t="s">
        <v>98</v>
      </c>
      <c r="DA62" t="s">
        <v>99</v>
      </c>
      <c r="DB62" t="s">
        <v>98</v>
      </c>
      <c r="DC62" t="s">
        <v>99</v>
      </c>
      <c r="DD62" t="s">
        <v>98</v>
      </c>
      <c r="DE62" t="s">
        <v>120</v>
      </c>
      <c r="DF62" t="s">
        <v>106</v>
      </c>
      <c r="DG62" t="s">
        <v>116</v>
      </c>
    </row>
    <row r="63" spans="1:111" x14ac:dyDescent="0.25">
      <c r="A63" t="s">
        <v>202</v>
      </c>
      <c r="B63" t="s">
        <v>109</v>
      </c>
      <c r="D63" t="s">
        <v>98</v>
      </c>
      <c r="E63" t="s">
        <v>98</v>
      </c>
      <c r="F63" t="s">
        <v>98</v>
      </c>
      <c r="G63" t="s">
        <v>98</v>
      </c>
      <c r="H63" t="s">
        <v>99</v>
      </c>
      <c r="I63" t="s">
        <v>98</v>
      </c>
      <c r="J63" t="s">
        <v>98</v>
      </c>
      <c r="K63" t="s">
        <v>98</v>
      </c>
      <c r="L63" t="s">
        <v>98</v>
      </c>
      <c r="M63" t="s">
        <v>98</v>
      </c>
      <c r="N63" t="s">
        <v>98</v>
      </c>
      <c r="O63" t="s">
        <v>98</v>
      </c>
      <c r="P63" t="s">
        <v>98</v>
      </c>
      <c r="Q63" t="s">
        <v>98</v>
      </c>
      <c r="R63" t="s">
        <v>98</v>
      </c>
      <c r="U63" t="s">
        <v>100</v>
      </c>
      <c r="V63" t="s">
        <v>100</v>
      </c>
      <c r="W63" t="s">
        <v>100</v>
      </c>
      <c r="X63" t="s">
        <v>100</v>
      </c>
      <c r="Y63" t="s">
        <v>102</v>
      </c>
      <c r="Z63" t="s">
        <v>102</v>
      </c>
      <c r="AA63" t="s">
        <v>100</v>
      </c>
      <c r="AB63" t="s">
        <v>100</v>
      </c>
      <c r="AC63" t="s">
        <v>102</v>
      </c>
      <c r="AD63" t="s">
        <v>100</v>
      </c>
      <c r="AE63" t="s">
        <v>102</v>
      </c>
      <c r="AF63" t="s">
        <v>100</v>
      </c>
      <c r="AG63" t="s">
        <v>102</v>
      </c>
      <c r="AH63" t="s">
        <v>102</v>
      </c>
      <c r="AI63" t="s">
        <v>100</v>
      </c>
      <c r="AJ63" t="s">
        <v>102</v>
      </c>
      <c r="AM63" t="s">
        <v>98</v>
      </c>
      <c r="AN63" t="s">
        <v>98</v>
      </c>
      <c r="AO63" t="s">
        <v>98</v>
      </c>
      <c r="AP63" t="s">
        <v>99</v>
      </c>
      <c r="AQ63" t="s">
        <v>98</v>
      </c>
      <c r="AR63" t="s">
        <v>98</v>
      </c>
      <c r="AS63" t="s">
        <v>98</v>
      </c>
      <c r="AT63" t="s">
        <v>98</v>
      </c>
      <c r="AU63" t="s">
        <v>98</v>
      </c>
      <c r="AV63" t="s">
        <v>98</v>
      </c>
      <c r="AW63" t="s">
        <v>98</v>
      </c>
      <c r="AX63" t="s">
        <v>98</v>
      </c>
      <c r="AY63" t="s">
        <v>98</v>
      </c>
      <c r="AZ63" t="s">
        <v>98</v>
      </c>
      <c r="BA63" t="s">
        <v>98</v>
      </c>
      <c r="BB63" t="s">
        <v>98</v>
      </c>
      <c r="BC63" t="s">
        <v>98</v>
      </c>
      <c r="BF63" t="s">
        <v>98</v>
      </c>
      <c r="BG63" t="s">
        <v>98</v>
      </c>
      <c r="BH63" t="s">
        <v>98</v>
      </c>
      <c r="BI63" t="s">
        <v>98</v>
      </c>
      <c r="BJ63" t="s">
        <v>98</v>
      </c>
      <c r="BK63" t="s">
        <v>98</v>
      </c>
      <c r="BL63" t="s">
        <v>98</v>
      </c>
      <c r="BM63" t="s">
        <v>98</v>
      </c>
      <c r="BN63" t="s">
        <v>98</v>
      </c>
      <c r="BO63" t="s">
        <v>98</v>
      </c>
      <c r="BP63" t="s">
        <v>99</v>
      </c>
      <c r="BS63" t="s">
        <v>102</v>
      </c>
      <c r="BT63" t="s">
        <v>102</v>
      </c>
      <c r="BU63" t="s">
        <v>102</v>
      </c>
      <c r="BV63" t="s">
        <v>102</v>
      </c>
      <c r="BW63" t="s">
        <v>102</v>
      </c>
      <c r="BX63" t="s">
        <v>102</v>
      </c>
      <c r="BY63" t="s">
        <v>102</v>
      </c>
      <c r="BZ63" t="s">
        <v>102</v>
      </c>
      <c r="CA63" t="s">
        <v>102</v>
      </c>
      <c r="CB63" t="s">
        <v>102</v>
      </c>
      <c r="CC63" t="s">
        <v>102</v>
      </c>
      <c r="CD63" t="s">
        <v>102</v>
      </c>
      <c r="CE63" t="s">
        <v>102</v>
      </c>
      <c r="CH63" t="s">
        <v>115</v>
      </c>
      <c r="CK63" t="s">
        <v>98</v>
      </c>
      <c r="CL63" t="s">
        <v>98</v>
      </c>
      <c r="CM63" t="s">
        <v>98</v>
      </c>
      <c r="CN63" t="s">
        <v>99</v>
      </c>
      <c r="CO63" t="s">
        <v>98</v>
      </c>
      <c r="CP63" t="s">
        <v>98</v>
      </c>
      <c r="CQ63" t="s">
        <v>98</v>
      </c>
      <c r="CR63" t="s">
        <v>98</v>
      </c>
      <c r="CS63" t="s">
        <v>98</v>
      </c>
      <c r="CV63">
        <v>5</v>
      </c>
      <c r="CW63" t="s">
        <v>99</v>
      </c>
      <c r="CX63" t="s">
        <v>99</v>
      </c>
      <c r="CY63" t="s">
        <v>99</v>
      </c>
      <c r="CZ63" t="s">
        <v>98</v>
      </c>
      <c r="DA63" t="s">
        <v>98</v>
      </c>
      <c r="DB63" t="s">
        <v>99</v>
      </c>
      <c r="DC63" t="s">
        <v>99</v>
      </c>
      <c r="DD63" t="s">
        <v>99</v>
      </c>
      <c r="DE63" t="s">
        <v>120</v>
      </c>
      <c r="DF63" t="s">
        <v>127</v>
      </c>
      <c r="DG63" t="s">
        <v>145</v>
      </c>
    </row>
    <row r="64" spans="1:111" x14ac:dyDescent="0.25">
      <c r="A64" t="s">
        <v>203</v>
      </c>
      <c r="B64" t="s">
        <v>109</v>
      </c>
      <c r="D64" t="s">
        <v>98</v>
      </c>
      <c r="E64" t="s">
        <v>98</v>
      </c>
      <c r="F64" t="s">
        <v>98</v>
      </c>
      <c r="G64" t="s">
        <v>98</v>
      </c>
      <c r="H64" t="s">
        <v>99</v>
      </c>
      <c r="I64" t="s">
        <v>98</v>
      </c>
      <c r="J64" t="s">
        <v>98</v>
      </c>
      <c r="K64" t="s">
        <v>98</v>
      </c>
      <c r="L64" t="s">
        <v>98</v>
      </c>
      <c r="M64" t="s">
        <v>98</v>
      </c>
      <c r="N64" t="s">
        <v>98</v>
      </c>
      <c r="O64" t="s">
        <v>98</v>
      </c>
      <c r="P64" t="s">
        <v>98</v>
      </c>
      <c r="Q64" t="s">
        <v>98</v>
      </c>
      <c r="R64" t="s">
        <v>98</v>
      </c>
      <c r="U64" t="s">
        <v>102</v>
      </c>
      <c r="V64" t="s">
        <v>102</v>
      </c>
      <c r="W64" t="s">
        <v>102</v>
      </c>
      <c r="X64" t="s">
        <v>102</v>
      </c>
      <c r="Y64" t="s">
        <v>102</v>
      </c>
      <c r="Z64" t="s">
        <v>102</v>
      </c>
      <c r="AA64" t="s">
        <v>102</v>
      </c>
      <c r="AB64" t="s">
        <v>102</v>
      </c>
      <c r="AC64" t="s">
        <v>102</v>
      </c>
      <c r="AD64" t="s">
        <v>102</v>
      </c>
      <c r="AE64" t="s">
        <v>102</v>
      </c>
      <c r="AF64" t="s">
        <v>102</v>
      </c>
      <c r="AG64" t="s">
        <v>102</v>
      </c>
      <c r="AH64" t="s">
        <v>102</v>
      </c>
      <c r="AI64" t="s">
        <v>102</v>
      </c>
      <c r="AJ64" t="s">
        <v>102</v>
      </c>
      <c r="AM64" t="s">
        <v>98</v>
      </c>
      <c r="AN64" t="s">
        <v>98</v>
      </c>
      <c r="AO64" t="s">
        <v>99</v>
      </c>
      <c r="AP64" t="s">
        <v>98</v>
      </c>
      <c r="AQ64" t="s">
        <v>98</v>
      </c>
      <c r="AR64" t="s">
        <v>98</v>
      </c>
      <c r="AS64" t="s">
        <v>98</v>
      </c>
      <c r="AT64" t="s">
        <v>98</v>
      </c>
      <c r="AU64" t="s">
        <v>98</v>
      </c>
      <c r="AV64" t="s">
        <v>98</v>
      </c>
      <c r="AW64" t="s">
        <v>98</v>
      </c>
      <c r="AX64" t="s">
        <v>98</v>
      </c>
      <c r="AY64" t="s">
        <v>98</v>
      </c>
      <c r="AZ64" t="s">
        <v>98</v>
      </c>
      <c r="BA64" t="s">
        <v>98</v>
      </c>
      <c r="BB64" t="s">
        <v>98</v>
      </c>
      <c r="BC64" t="s">
        <v>98</v>
      </c>
      <c r="BF64" t="s">
        <v>98</v>
      </c>
      <c r="BG64" t="s">
        <v>98</v>
      </c>
      <c r="BH64" t="s">
        <v>98</v>
      </c>
      <c r="BI64" t="s">
        <v>98</v>
      </c>
      <c r="BJ64" t="s">
        <v>98</v>
      </c>
      <c r="BK64" t="s">
        <v>98</v>
      </c>
      <c r="BL64" t="s">
        <v>98</v>
      </c>
      <c r="BM64" t="s">
        <v>98</v>
      </c>
      <c r="BN64" t="s">
        <v>98</v>
      </c>
      <c r="BO64" t="s">
        <v>98</v>
      </c>
      <c r="BP64" t="s">
        <v>99</v>
      </c>
      <c r="BS64" t="s">
        <v>102</v>
      </c>
      <c r="BT64" t="s">
        <v>102</v>
      </c>
      <c r="BU64" t="s">
        <v>102</v>
      </c>
      <c r="BV64" t="s">
        <v>102</v>
      </c>
      <c r="BW64" t="s">
        <v>102</v>
      </c>
      <c r="BX64" t="s">
        <v>102</v>
      </c>
      <c r="BY64" t="s">
        <v>102</v>
      </c>
      <c r="BZ64" t="s">
        <v>102</v>
      </c>
      <c r="CA64" t="s">
        <v>102</v>
      </c>
      <c r="CB64" t="s">
        <v>102</v>
      </c>
      <c r="CC64" t="s">
        <v>102</v>
      </c>
      <c r="CD64" t="s">
        <v>102</v>
      </c>
      <c r="CE64" t="s">
        <v>102</v>
      </c>
      <c r="CH64" t="s">
        <v>136</v>
      </c>
      <c r="CK64" t="s">
        <v>114</v>
      </c>
      <c r="CL64" t="s">
        <v>114</v>
      </c>
      <c r="CM64" t="s">
        <v>114</v>
      </c>
      <c r="CN64" t="s">
        <v>114</v>
      </c>
      <c r="CO64" t="s">
        <v>99</v>
      </c>
      <c r="CP64" t="s">
        <v>114</v>
      </c>
      <c r="CQ64" t="s">
        <v>114</v>
      </c>
      <c r="CR64" t="s">
        <v>114</v>
      </c>
      <c r="CS64" t="s">
        <v>114</v>
      </c>
      <c r="CV64">
        <v>4</v>
      </c>
      <c r="CW64" t="s">
        <v>98</v>
      </c>
      <c r="CX64" t="s">
        <v>98</v>
      </c>
      <c r="CY64" t="s">
        <v>99</v>
      </c>
      <c r="CZ64" t="s">
        <v>98</v>
      </c>
      <c r="DA64" t="s">
        <v>98</v>
      </c>
      <c r="DB64" t="s">
        <v>98</v>
      </c>
      <c r="DC64" t="s">
        <v>99</v>
      </c>
      <c r="DD64" t="s">
        <v>98</v>
      </c>
      <c r="DE64" t="s">
        <v>120</v>
      </c>
      <c r="DF64" t="s">
        <v>111</v>
      </c>
      <c r="DG64" t="s">
        <v>112</v>
      </c>
    </row>
    <row r="65" spans="1:111" x14ac:dyDescent="0.25">
      <c r="A65" t="s">
        <v>204</v>
      </c>
      <c r="B65" t="s">
        <v>97</v>
      </c>
      <c r="D65" t="s">
        <v>98</v>
      </c>
      <c r="E65" t="s">
        <v>98</v>
      </c>
      <c r="F65" t="s">
        <v>98</v>
      </c>
      <c r="G65" t="s">
        <v>99</v>
      </c>
      <c r="H65" t="s">
        <v>99</v>
      </c>
      <c r="I65" t="s">
        <v>98</v>
      </c>
      <c r="J65" t="s">
        <v>98</v>
      </c>
      <c r="K65" t="s">
        <v>99</v>
      </c>
      <c r="L65" t="s">
        <v>98</v>
      </c>
      <c r="M65" t="s">
        <v>98</v>
      </c>
      <c r="N65" t="s">
        <v>98</v>
      </c>
      <c r="O65" t="s">
        <v>98</v>
      </c>
      <c r="P65" t="s">
        <v>98</v>
      </c>
      <c r="Q65" t="s">
        <v>98</v>
      </c>
      <c r="R65" t="s">
        <v>98</v>
      </c>
      <c r="U65" t="s">
        <v>101</v>
      </c>
      <c r="V65" t="s">
        <v>101</v>
      </c>
      <c r="W65" t="s">
        <v>100</v>
      </c>
      <c r="X65" t="s">
        <v>100</v>
      </c>
      <c r="Y65" t="s">
        <v>101</v>
      </c>
      <c r="Z65" t="s">
        <v>101</v>
      </c>
      <c r="AA65" t="s">
        <v>100</v>
      </c>
      <c r="AB65" t="s">
        <v>102</v>
      </c>
      <c r="AC65" t="s">
        <v>102</v>
      </c>
      <c r="AD65" t="s">
        <v>102</v>
      </c>
      <c r="AE65" t="s">
        <v>102</v>
      </c>
      <c r="AF65" t="s">
        <v>102</v>
      </c>
      <c r="AG65" t="s">
        <v>102</v>
      </c>
      <c r="AH65" t="s">
        <v>102</v>
      </c>
      <c r="AI65" t="s">
        <v>100</v>
      </c>
      <c r="AJ65" t="s">
        <v>102</v>
      </c>
      <c r="AM65" t="s">
        <v>98</v>
      </c>
      <c r="AN65" t="s">
        <v>98</v>
      </c>
      <c r="AO65" t="s">
        <v>98</v>
      </c>
      <c r="AP65" t="s">
        <v>98</v>
      </c>
      <c r="AQ65" t="s">
        <v>98</v>
      </c>
      <c r="AR65" t="s">
        <v>98</v>
      </c>
      <c r="AS65" t="s">
        <v>98</v>
      </c>
      <c r="AT65" t="s">
        <v>98</v>
      </c>
      <c r="AU65" t="s">
        <v>98</v>
      </c>
      <c r="AV65" t="s">
        <v>98</v>
      </c>
      <c r="AW65" t="s">
        <v>98</v>
      </c>
      <c r="AX65" t="s">
        <v>98</v>
      </c>
      <c r="AY65" t="s">
        <v>98</v>
      </c>
      <c r="AZ65" t="s">
        <v>98</v>
      </c>
      <c r="BA65" t="s">
        <v>98</v>
      </c>
      <c r="BB65" t="s">
        <v>98</v>
      </c>
      <c r="BC65" t="s">
        <v>98</v>
      </c>
      <c r="BF65" t="s">
        <v>99</v>
      </c>
      <c r="BG65" t="s">
        <v>98</v>
      </c>
      <c r="BH65" t="s">
        <v>98</v>
      </c>
      <c r="BI65" t="s">
        <v>98</v>
      </c>
      <c r="BJ65" t="s">
        <v>98</v>
      </c>
      <c r="BK65" t="s">
        <v>98</v>
      </c>
      <c r="BL65" t="s">
        <v>98</v>
      </c>
      <c r="BM65" t="s">
        <v>98</v>
      </c>
      <c r="BN65" t="s">
        <v>98</v>
      </c>
      <c r="BO65" t="s">
        <v>98</v>
      </c>
      <c r="BP65" t="s">
        <v>99</v>
      </c>
      <c r="BS65" t="s">
        <v>102</v>
      </c>
      <c r="BT65" t="s">
        <v>102</v>
      </c>
      <c r="BU65" t="s">
        <v>102</v>
      </c>
      <c r="BV65" t="s">
        <v>102</v>
      </c>
      <c r="BW65" t="s">
        <v>102</v>
      </c>
      <c r="BX65" t="s">
        <v>102</v>
      </c>
      <c r="BY65" t="s">
        <v>102</v>
      </c>
      <c r="BZ65" t="s">
        <v>102</v>
      </c>
      <c r="CA65" t="s">
        <v>102</v>
      </c>
      <c r="CB65" t="s">
        <v>102</v>
      </c>
      <c r="CC65" t="s">
        <v>102</v>
      </c>
      <c r="CD65" t="s">
        <v>102</v>
      </c>
      <c r="CE65" t="s">
        <v>102</v>
      </c>
      <c r="CH65" t="s">
        <v>205</v>
      </c>
      <c r="CK65" t="s">
        <v>98</v>
      </c>
      <c r="CL65" t="s">
        <v>98</v>
      </c>
      <c r="CM65" t="s">
        <v>98</v>
      </c>
      <c r="CN65" t="s">
        <v>99</v>
      </c>
      <c r="CO65" t="s">
        <v>98</v>
      </c>
      <c r="CP65" t="s">
        <v>98</v>
      </c>
      <c r="CQ65" t="s">
        <v>98</v>
      </c>
      <c r="CR65" t="s">
        <v>98</v>
      </c>
      <c r="CS65" t="s">
        <v>98</v>
      </c>
      <c r="CV65">
        <v>3</v>
      </c>
      <c r="CW65" t="s">
        <v>98</v>
      </c>
      <c r="CX65" t="s">
        <v>98</v>
      </c>
      <c r="CY65" t="s">
        <v>99</v>
      </c>
      <c r="CZ65" t="s">
        <v>98</v>
      </c>
      <c r="DA65" t="s">
        <v>98</v>
      </c>
      <c r="DB65" t="s">
        <v>98</v>
      </c>
      <c r="DC65" t="s">
        <v>98</v>
      </c>
      <c r="DD65" t="s">
        <v>98</v>
      </c>
      <c r="DE65" t="s">
        <v>105</v>
      </c>
      <c r="DF65" t="s">
        <v>206</v>
      </c>
      <c r="DG65" t="s">
        <v>107</v>
      </c>
    </row>
    <row r="66" spans="1:111" x14ac:dyDescent="0.25">
      <c r="A66" t="s">
        <v>207</v>
      </c>
      <c r="B66" t="s">
        <v>109</v>
      </c>
      <c r="D66" t="s">
        <v>98</v>
      </c>
      <c r="E66" t="s">
        <v>98</v>
      </c>
      <c r="F66" t="s">
        <v>98</v>
      </c>
      <c r="G66" t="s">
        <v>99</v>
      </c>
      <c r="H66" t="s">
        <v>98</v>
      </c>
      <c r="I66" t="s">
        <v>98</v>
      </c>
      <c r="J66" t="s">
        <v>99</v>
      </c>
      <c r="K66" t="s">
        <v>98</v>
      </c>
      <c r="L66" t="s">
        <v>98</v>
      </c>
      <c r="M66" t="s">
        <v>98</v>
      </c>
      <c r="N66" t="s">
        <v>98</v>
      </c>
      <c r="O66" t="s">
        <v>98</v>
      </c>
      <c r="P66" t="s">
        <v>98</v>
      </c>
      <c r="Q66" t="s">
        <v>98</v>
      </c>
      <c r="R66" t="s">
        <v>99</v>
      </c>
      <c r="U66" t="s">
        <v>101</v>
      </c>
      <c r="V66" t="s">
        <v>100</v>
      </c>
      <c r="W66" t="s">
        <v>100</v>
      </c>
      <c r="X66" t="s">
        <v>101</v>
      </c>
      <c r="Y66" t="s">
        <v>101</v>
      </c>
      <c r="Z66" t="s">
        <v>102</v>
      </c>
      <c r="AA66" t="s">
        <v>102</v>
      </c>
      <c r="AB66" t="s">
        <v>101</v>
      </c>
      <c r="AC66" t="s">
        <v>101</v>
      </c>
      <c r="AD66" t="s">
        <v>101</v>
      </c>
      <c r="AE66" t="s">
        <v>101</v>
      </c>
      <c r="AF66" t="s">
        <v>100</v>
      </c>
      <c r="AG66" t="s">
        <v>102</v>
      </c>
      <c r="AH66" t="s">
        <v>102</v>
      </c>
      <c r="AI66" t="s">
        <v>100</v>
      </c>
      <c r="AJ66" t="s">
        <v>102</v>
      </c>
      <c r="AM66" t="s">
        <v>98</v>
      </c>
      <c r="AN66" t="s">
        <v>98</v>
      </c>
      <c r="AO66" t="s">
        <v>98</v>
      </c>
      <c r="AP66" t="s">
        <v>99</v>
      </c>
      <c r="AQ66" t="s">
        <v>98</v>
      </c>
      <c r="AR66" t="s">
        <v>98</v>
      </c>
      <c r="AS66" t="s">
        <v>98</v>
      </c>
      <c r="AT66" t="s">
        <v>98</v>
      </c>
      <c r="AU66" t="s">
        <v>98</v>
      </c>
      <c r="AV66" t="s">
        <v>98</v>
      </c>
      <c r="AW66" t="s">
        <v>98</v>
      </c>
      <c r="AX66" t="s">
        <v>98</v>
      </c>
      <c r="AY66" t="s">
        <v>98</v>
      </c>
      <c r="AZ66" t="s">
        <v>98</v>
      </c>
      <c r="BA66" t="s">
        <v>98</v>
      </c>
      <c r="BB66" t="s">
        <v>98</v>
      </c>
      <c r="BC66" t="s">
        <v>98</v>
      </c>
      <c r="BF66" t="s">
        <v>99</v>
      </c>
      <c r="BG66" t="s">
        <v>99</v>
      </c>
      <c r="BH66" t="s">
        <v>99</v>
      </c>
      <c r="BI66" t="s">
        <v>99</v>
      </c>
      <c r="BJ66" t="s">
        <v>99</v>
      </c>
      <c r="BK66" t="s">
        <v>99</v>
      </c>
      <c r="BL66" t="s">
        <v>99</v>
      </c>
      <c r="BM66" t="s">
        <v>99</v>
      </c>
      <c r="BN66" t="s">
        <v>99</v>
      </c>
      <c r="BO66" t="s">
        <v>98</v>
      </c>
      <c r="BP66" t="s">
        <v>99</v>
      </c>
      <c r="BS66" t="s">
        <v>100</v>
      </c>
      <c r="BT66" t="s">
        <v>102</v>
      </c>
      <c r="BU66" t="s">
        <v>102</v>
      </c>
      <c r="BV66" t="s">
        <v>102</v>
      </c>
      <c r="BW66" t="s">
        <v>102</v>
      </c>
      <c r="BX66" t="s">
        <v>102</v>
      </c>
      <c r="BY66" t="s">
        <v>100</v>
      </c>
      <c r="BZ66" t="s">
        <v>100</v>
      </c>
      <c r="CA66" t="s">
        <v>100</v>
      </c>
      <c r="CB66" t="s">
        <v>102</v>
      </c>
      <c r="CC66" t="s">
        <v>102</v>
      </c>
      <c r="CD66" t="s">
        <v>102</v>
      </c>
      <c r="CE66" t="s">
        <v>102</v>
      </c>
      <c r="CH66" t="s">
        <v>136</v>
      </c>
      <c r="CK66" t="s">
        <v>98</v>
      </c>
      <c r="CL66" t="s">
        <v>98</v>
      </c>
      <c r="CM66" t="s">
        <v>98</v>
      </c>
      <c r="CN66" t="s">
        <v>99</v>
      </c>
      <c r="CO66" t="s">
        <v>99</v>
      </c>
      <c r="CP66" t="s">
        <v>98</v>
      </c>
      <c r="CQ66" t="s">
        <v>99</v>
      </c>
      <c r="CR66" t="s">
        <v>99</v>
      </c>
      <c r="CS66" t="s">
        <v>98</v>
      </c>
      <c r="CV66">
        <v>3</v>
      </c>
      <c r="CW66" t="s">
        <v>99</v>
      </c>
      <c r="CX66" t="s">
        <v>99</v>
      </c>
      <c r="CY66" t="s">
        <v>99</v>
      </c>
      <c r="CZ66" t="s">
        <v>99</v>
      </c>
      <c r="DA66" t="s">
        <v>99</v>
      </c>
      <c r="DB66" t="s">
        <v>99</v>
      </c>
      <c r="DC66" t="s">
        <v>99</v>
      </c>
      <c r="DD66" t="s">
        <v>99</v>
      </c>
      <c r="DE66" t="s">
        <v>120</v>
      </c>
      <c r="DF66" t="s">
        <v>111</v>
      </c>
      <c r="DG66" t="s">
        <v>116</v>
      </c>
    </row>
    <row r="67" spans="1:111" x14ac:dyDescent="0.25">
      <c r="A67" t="s">
        <v>208</v>
      </c>
      <c r="B67" t="s">
        <v>135</v>
      </c>
      <c r="D67" t="s">
        <v>98</v>
      </c>
      <c r="E67" t="s">
        <v>98</v>
      </c>
      <c r="F67" t="s">
        <v>98</v>
      </c>
      <c r="G67" t="s">
        <v>99</v>
      </c>
      <c r="H67" t="s">
        <v>98</v>
      </c>
      <c r="I67" t="s">
        <v>98</v>
      </c>
      <c r="J67" t="s">
        <v>99</v>
      </c>
      <c r="K67" t="s">
        <v>99</v>
      </c>
      <c r="L67" t="s">
        <v>98</v>
      </c>
      <c r="M67" t="s">
        <v>98</v>
      </c>
      <c r="N67" t="s">
        <v>98</v>
      </c>
      <c r="O67" t="s">
        <v>98</v>
      </c>
      <c r="P67" t="s">
        <v>98</v>
      </c>
      <c r="Q67" t="s">
        <v>98</v>
      </c>
      <c r="R67" t="s">
        <v>98</v>
      </c>
      <c r="U67" t="s">
        <v>102</v>
      </c>
      <c r="V67" t="s">
        <v>101</v>
      </c>
      <c r="W67" t="s">
        <v>101</v>
      </c>
      <c r="X67" t="s">
        <v>102</v>
      </c>
      <c r="Y67" t="s">
        <v>101</v>
      </c>
      <c r="Z67" t="s">
        <v>102</v>
      </c>
      <c r="AA67" t="s">
        <v>101</v>
      </c>
      <c r="AB67" t="s">
        <v>100</v>
      </c>
      <c r="AC67" t="s">
        <v>102</v>
      </c>
      <c r="AD67" t="s">
        <v>102</v>
      </c>
      <c r="AE67" t="s">
        <v>102</v>
      </c>
      <c r="AF67" t="s">
        <v>118</v>
      </c>
      <c r="AG67" t="s">
        <v>118</v>
      </c>
      <c r="AH67" t="s">
        <v>118</v>
      </c>
      <c r="AI67" t="s">
        <v>118</v>
      </c>
      <c r="AJ67" t="s">
        <v>118</v>
      </c>
      <c r="AM67" t="s">
        <v>98</v>
      </c>
      <c r="AN67" t="s">
        <v>98</v>
      </c>
      <c r="AO67" t="s">
        <v>98</v>
      </c>
      <c r="AP67" t="s">
        <v>98</v>
      </c>
      <c r="AQ67" t="s">
        <v>98</v>
      </c>
      <c r="AR67" t="s">
        <v>99</v>
      </c>
      <c r="AS67" t="s">
        <v>98</v>
      </c>
      <c r="AT67" t="s">
        <v>98</v>
      </c>
      <c r="AU67" t="s">
        <v>98</v>
      </c>
      <c r="AV67" t="s">
        <v>98</v>
      </c>
      <c r="AW67" t="s">
        <v>99</v>
      </c>
      <c r="AX67" t="s">
        <v>98</v>
      </c>
      <c r="AY67" t="s">
        <v>98</v>
      </c>
      <c r="AZ67" t="s">
        <v>98</v>
      </c>
      <c r="BA67" t="s">
        <v>98</v>
      </c>
      <c r="BB67" t="s">
        <v>98</v>
      </c>
      <c r="BC67" t="s">
        <v>98</v>
      </c>
      <c r="BF67" t="s">
        <v>98</v>
      </c>
      <c r="BG67" t="s">
        <v>98</v>
      </c>
      <c r="BH67" t="s">
        <v>98</v>
      </c>
      <c r="BI67" t="s">
        <v>98</v>
      </c>
      <c r="BJ67" t="s">
        <v>98</v>
      </c>
      <c r="BK67" t="s">
        <v>98</v>
      </c>
      <c r="BL67" t="s">
        <v>98</v>
      </c>
      <c r="BM67" t="s">
        <v>98</v>
      </c>
      <c r="BN67" t="s">
        <v>98</v>
      </c>
      <c r="BO67" t="s">
        <v>98</v>
      </c>
      <c r="BP67" t="s">
        <v>99</v>
      </c>
      <c r="BS67" t="s">
        <v>102</v>
      </c>
      <c r="BT67" t="s">
        <v>102</v>
      </c>
      <c r="BU67" t="s">
        <v>101</v>
      </c>
      <c r="BV67" t="s">
        <v>101</v>
      </c>
      <c r="BW67" t="s">
        <v>102</v>
      </c>
      <c r="BX67" t="s">
        <v>102</v>
      </c>
      <c r="BY67" t="s">
        <v>102</v>
      </c>
      <c r="BZ67" t="s">
        <v>102</v>
      </c>
      <c r="CA67" t="s">
        <v>102</v>
      </c>
      <c r="CB67" t="s">
        <v>101</v>
      </c>
      <c r="CC67" t="s">
        <v>102</v>
      </c>
      <c r="CD67" t="s">
        <v>102</v>
      </c>
      <c r="CE67" t="s">
        <v>102</v>
      </c>
      <c r="CH67" t="s">
        <v>122</v>
      </c>
      <c r="CK67" t="s">
        <v>99</v>
      </c>
      <c r="CL67" t="s">
        <v>98</v>
      </c>
      <c r="CM67" t="s">
        <v>98</v>
      </c>
      <c r="CN67" t="s">
        <v>99</v>
      </c>
      <c r="CO67" t="s">
        <v>98</v>
      </c>
      <c r="CP67" t="s">
        <v>98</v>
      </c>
      <c r="CQ67" t="s">
        <v>98</v>
      </c>
      <c r="CR67" t="s">
        <v>98</v>
      </c>
      <c r="CS67" t="s">
        <v>98</v>
      </c>
      <c r="CV67">
        <v>3</v>
      </c>
      <c r="CW67" t="s">
        <v>98</v>
      </c>
      <c r="CX67" t="s">
        <v>98</v>
      </c>
      <c r="CY67" t="s">
        <v>98</v>
      </c>
      <c r="CZ67" t="s">
        <v>98</v>
      </c>
      <c r="DA67" t="s">
        <v>98</v>
      </c>
      <c r="DB67" t="s">
        <v>98</v>
      </c>
      <c r="DC67" t="s">
        <v>98</v>
      </c>
      <c r="DD67" t="s">
        <v>98</v>
      </c>
      <c r="DE67" t="s">
        <v>120</v>
      </c>
      <c r="DF67" t="s">
        <v>127</v>
      </c>
      <c r="DG67" t="s">
        <v>107</v>
      </c>
    </row>
    <row r="68" spans="1:111" x14ac:dyDescent="0.25">
      <c r="A68" t="s">
        <v>209</v>
      </c>
      <c r="B68" t="s">
        <v>109</v>
      </c>
      <c r="D68" t="s">
        <v>98</v>
      </c>
      <c r="E68" t="s">
        <v>98</v>
      </c>
      <c r="F68" t="s">
        <v>98</v>
      </c>
      <c r="G68" t="s">
        <v>98</v>
      </c>
      <c r="H68" t="s">
        <v>99</v>
      </c>
      <c r="I68" t="s">
        <v>114</v>
      </c>
      <c r="J68" t="s">
        <v>98</v>
      </c>
      <c r="K68" t="s">
        <v>98</v>
      </c>
      <c r="L68" t="s">
        <v>98</v>
      </c>
      <c r="M68" t="s">
        <v>98</v>
      </c>
      <c r="N68" t="s">
        <v>98</v>
      </c>
      <c r="O68" t="s">
        <v>98</v>
      </c>
      <c r="P68" t="s">
        <v>98</v>
      </c>
      <c r="Q68" t="s">
        <v>98</v>
      </c>
      <c r="R68" t="s">
        <v>98</v>
      </c>
      <c r="U68" t="s">
        <v>100</v>
      </c>
      <c r="V68" t="s">
        <v>100</v>
      </c>
      <c r="W68" t="s">
        <v>100</v>
      </c>
      <c r="X68" t="s">
        <v>101</v>
      </c>
      <c r="Y68" t="s">
        <v>101</v>
      </c>
      <c r="Z68" t="s">
        <v>118</v>
      </c>
      <c r="AA68" t="s">
        <v>101</v>
      </c>
      <c r="AB68" t="s">
        <v>100</v>
      </c>
      <c r="AC68" t="s">
        <v>100</v>
      </c>
      <c r="AD68" t="s">
        <v>102</v>
      </c>
      <c r="AE68" t="s">
        <v>100</v>
      </c>
      <c r="AF68" t="s">
        <v>102</v>
      </c>
      <c r="AG68" t="s">
        <v>102</v>
      </c>
      <c r="AH68" t="s">
        <v>102</v>
      </c>
      <c r="AI68" t="s">
        <v>100</v>
      </c>
      <c r="AJ68" t="s">
        <v>102</v>
      </c>
      <c r="AM68" t="s">
        <v>98</v>
      </c>
      <c r="AN68" t="s">
        <v>98</v>
      </c>
      <c r="AO68" t="s">
        <v>98</v>
      </c>
      <c r="AP68" t="s">
        <v>98</v>
      </c>
      <c r="AQ68" t="s">
        <v>98</v>
      </c>
      <c r="AR68" t="s">
        <v>98</v>
      </c>
      <c r="AS68" t="s">
        <v>98</v>
      </c>
      <c r="AT68" t="s">
        <v>98</v>
      </c>
      <c r="AU68" t="s">
        <v>98</v>
      </c>
      <c r="AV68" t="s">
        <v>98</v>
      </c>
      <c r="AW68" t="s">
        <v>98</v>
      </c>
      <c r="AX68" t="s">
        <v>98</v>
      </c>
      <c r="AY68" t="s">
        <v>98</v>
      </c>
      <c r="AZ68" t="s">
        <v>98</v>
      </c>
      <c r="BA68" t="s">
        <v>98</v>
      </c>
      <c r="BB68" t="s">
        <v>98</v>
      </c>
      <c r="BC68" t="s">
        <v>98</v>
      </c>
      <c r="BF68" t="s">
        <v>99</v>
      </c>
      <c r="BG68" t="s">
        <v>99</v>
      </c>
      <c r="BH68" t="s">
        <v>99</v>
      </c>
      <c r="BI68" t="s">
        <v>99</v>
      </c>
      <c r="BJ68" t="s">
        <v>99</v>
      </c>
      <c r="BK68" t="s">
        <v>99</v>
      </c>
      <c r="BL68" t="s">
        <v>99</v>
      </c>
      <c r="BM68" t="s">
        <v>99</v>
      </c>
      <c r="BN68" t="s">
        <v>98</v>
      </c>
      <c r="BO68" t="s">
        <v>98</v>
      </c>
      <c r="BP68" t="s">
        <v>99</v>
      </c>
      <c r="BS68" t="s">
        <v>102</v>
      </c>
      <c r="BT68" t="s">
        <v>102</v>
      </c>
      <c r="BU68" t="s">
        <v>102</v>
      </c>
      <c r="BV68" t="s">
        <v>102</v>
      </c>
      <c r="BW68" t="s">
        <v>102</v>
      </c>
      <c r="BX68" t="s">
        <v>102</v>
      </c>
      <c r="BY68" t="s">
        <v>102</v>
      </c>
      <c r="BZ68" t="s">
        <v>102</v>
      </c>
      <c r="CA68" t="s">
        <v>102</v>
      </c>
      <c r="CB68" t="s">
        <v>102</v>
      </c>
      <c r="CC68" t="s">
        <v>102</v>
      </c>
      <c r="CD68" t="s">
        <v>102</v>
      </c>
      <c r="CE68" t="s">
        <v>102</v>
      </c>
      <c r="CH68" t="s">
        <v>115</v>
      </c>
      <c r="CK68" t="s">
        <v>98</v>
      </c>
      <c r="CL68" t="s">
        <v>98</v>
      </c>
      <c r="CM68" t="s">
        <v>98</v>
      </c>
      <c r="CN68" t="s">
        <v>98</v>
      </c>
      <c r="CO68" t="s">
        <v>99</v>
      </c>
      <c r="CP68" t="s">
        <v>98</v>
      </c>
      <c r="CQ68" t="s">
        <v>98</v>
      </c>
      <c r="CR68" t="s">
        <v>98</v>
      </c>
      <c r="CS68" t="s">
        <v>98</v>
      </c>
      <c r="CV68">
        <v>3</v>
      </c>
      <c r="CW68" t="s">
        <v>99</v>
      </c>
      <c r="CX68" t="s">
        <v>98</v>
      </c>
      <c r="CY68" t="s">
        <v>99</v>
      </c>
      <c r="CZ68" t="s">
        <v>98</v>
      </c>
      <c r="DA68" t="s">
        <v>99</v>
      </c>
      <c r="DB68" t="s">
        <v>98</v>
      </c>
      <c r="DC68" t="s">
        <v>99</v>
      </c>
      <c r="DD68" t="s">
        <v>98</v>
      </c>
      <c r="DE68" t="s">
        <v>120</v>
      </c>
      <c r="DF68" t="s">
        <v>106</v>
      </c>
      <c r="DG68" t="s">
        <v>112</v>
      </c>
    </row>
    <row r="69" spans="1:111" x14ac:dyDescent="0.25">
      <c r="A69" t="s">
        <v>210</v>
      </c>
      <c r="B69" t="s">
        <v>109</v>
      </c>
      <c r="D69" t="s">
        <v>98</v>
      </c>
      <c r="E69" t="s">
        <v>98</v>
      </c>
      <c r="F69" t="s">
        <v>98</v>
      </c>
      <c r="G69" t="s">
        <v>99</v>
      </c>
      <c r="H69" t="s">
        <v>98</v>
      </c>
      <c r="I69" t="s">
        <v>99</v>
      </c>
      <c r="J69" t="s">
        <v>99</v>
      </c>
      <c r="K69" t="s">
        <v>99</v>
      </c>
      <c r="L69" t="s">
        <v>98</v>
      </c>
      <c r="M69" t="s">
        <v>98</v>
      </c>
      <c r="N69" t="s">
        <v>98</v>
      </c>
      <c r="O69" t="s">
        <v>98</v>
      </c>
      <c r="P69" t="s">
        <v>98</v>
      </c>
      <c r="Q69" t="s">
        <v>98</v>
      </c>
      <c r="R69" t="s">
        <v>98</v>
      </c>
      <c r="U69" t="s">
        <v>100</v>
      </c>
      <c r="V69" t="s">
        <v>100</v>
      </c>
      <c r="W69" t="s">
        <v>102</v>
      </c>
      <c r="X69" t="s">
        <v>102</v>
      </c>
      <c r="Y69" t="s">
        <v>102</v>
      </c>
      <c r="Z69" t="s">
        <v>102</v>
      </c>
      <c r="AA69" t="s">
        <v>102</v>
      </c>
      <c r="AB69" t="s">
        <v>101</v>
      </c>
      <c r="AC69" t="s">
        <v>101</v>
      </c>
      <c r="AD69" t="s">
        <v>102</v>
      </c>
      <c r="AE69" t="s">
        <v>102</v>
      </c>
      <c r="AF69" t="s">
        <v>102</v>
      </c>
      <c r="AG69" t="s">
        <v>101</v>
      </c>
      <c r="AH69" t="s">
        <v>102</v>
      </c>
      <c r="AI69" t="s">
        <v>101</v>
      </c>
      <c r="AJ69" t="s">
        <v>102</v>
      </c>
      <c r="AM69" t="s">
        <v>98</v>
      </c>
      <c r="AN69" t="s">
        <v>98</v>
      </c>
      <c r="AO69" t="s">
        <v>98</v>
      </c>
      <c r="AP69" t="s">
        <v>98</v>
      </c>
      <c r="AQ69" t="s">
        <v>98</v>
      </c>
      <c r="AR69" t="s">
        <v>98</v>
      </c>
      <c r="AS69" t="s">
        <v>98</v>
      </c>
      <c r="AT69" t="s">
        <v>98</v>
      </c>
      <c r="AU69" t="s">
        <v>98</v>
      </c>
      <c r="AV69" t="s">
        <v>98</v>
      </c>
      <c r="AW69" t="s">
        <v>98</v>
      </c>
      <c r="AX69" t="s">
        <v>98</v>
      </c>
      <c r="AY69" t="s">
        <v>98</v>
      </c>
      <c r="AZ69" t="s">
        <v>98</v>
      </c>
      <c r="BA69" t="s">
        <v>98</v>
      </c>
      <c r="BB69" t="s">
        <v>98</v>
      </c>
      <c r="BC69" t="s">
        <v>98</v>
      </c>
      <c r="BF69" t="s">
        <v>98</v>
      </c>
      <c r="BG69" t="s">
        <v>98</v>
      </c>
      <c r="BH69" t="s">
        <v>98</v>
      </c>
      <c r="BI69" t="s">
        <v>98</v>
      </c>
      <c r="BJ69" t="s">
        <v>98</v>
      </c>
      <c r="BK69" t="s">
        <v>98</v>
      </c>
      <c r="BL69" t="s">
        <v>98</v>
      </c>
      <c r="BM69" t="s">
        <v>98</v>
      </c>
      <c r="BN69" t="s">
        <v>98</v>
      </c>
      <c r="BO69" t="s">
        <v>98</v>
      </c>
      <c r="BP69" t="s">
        <v>99</v>
      </c>
      <c r="BS69" t="s">
        <v>102</v>
      </c>
      <c r="BT69" t="s">
        <v>102</v>
      </c>
      <c r="BU69" t="s">
        <v>102</v>
      </c>
      <c r="BV69" t="s">
        <v>102</v>
      </c>
      <c r="BW69" t="s">
        <v>102</v>
      </c>
      <c r="BX69" t="s">
        <v>102</v>
      </c>
      <c r="BY69" t="s">
        <v>102</v>
      </c>
      <c r="BZ69" t="s">
        <v>102</v>
      </c>
      <c r="CA69" t="s">
        <v>102</v>
      </c>
      <c r="CB69" t="s">
        <v>102</v>
      </c>
      <c r="CC69" t="s">
        <v>102</v>
      </c>
      <c r="CD69" t="s">
        <v>102</v>
      </c>
      <c r="CE69" t="s">
        <v>102</v>
      </c>
      <c r="CH69" t="s">
        <v>115</v>
      </c>
      <c r="CK69" t="s">
        <v>98</v>
      </c>
      <c r="CL69" t="s">
        <v>98</v>
      </c>
      <c r="CM69" t="s">
        <v>98</v>
      </c>
      <c r="CN69" t="s">
        <v>98</v>
      </c>
      <c r="CO69" t="s">
        <v>98</v>
      </c>
      <c r="CP69" t="s">
        <v>98</v>
      </c>
      <c r="CQ69" t="s">
        <v>98</v>
      </c>
      <c r="CR69" t="s">
        <v>98</v>
      </c>
      <c r="CS69" t="s">
        <v>98</v>
      </c>
      <c r="CV69">
        <v>3</v>
      </c>
      <c r="CW69" t="s">
        <v>98</v>
      </c>
      <c r="CX69" t="s">
        <v>98</v>
      </c>
      <c r="CY69" t="s">
        <v>98</v>
      </c>
      <c r="CZ69" t="s">
        <v>98</v>
      </c>
      <c r="DA69" t="s">
        <v>98</v>
      </c>
      <c r="DB69" t="s">
        <v>98</v>
      </c>
      <c r="DC69" t="s">
        <v>98</v>
      </c>
      <c r="DD69" t="s">
        <v>98</v>
      </c>
      <c r="DE69" t="s">
        <v>120</v>
      </c>
      <c r="DF69" t="s">
        <v>211</v>
      </c>
      <c r="DG69" t="s">
        <v>128</v>
      </c>
    </row>
    <row r="70" spans="1:111" x14ac:dyDescent="0.25">
      <c r="A70" t="s">
        <v>212</v>
      </c>
      <c r="B70" t="s">
        <v>109</v>
      </c>
      <c r="D70" t="s">
        <v>114</v>
      </c>
      <c r="E70" t="s">
        <v>99</v>
      </c>
      <c r="F70" t="s">
        <v>98</v>
      </c>
      <c r="G70" t="s">
        <v>99</v>
      </c>
      <c r="H70" t="s">
        <v>98</v>
      </c>
      <c r="I70" t="s">
        <v>98</v>
      </c>
      <c r="J70" t="s">
        <v>114</v>
      </c>
      <c r="K70" t="s">
        <v>114</v>
      </c>
      <c r="L70" t="s">
        <v>114</v>
      </c>
      <c r="M70" t="s">
        <v>114</v>
      </c>
      <c r="N70" t="s">
        <v>99</v>
      </c>
      <c r="O70" t="s">
        <v>114</v>
      </c>
      <c r="P70" t="s">
        <v>114</v>
      </c>
      <c r="Q70" t="s">
        <v>99</v>
      </c>
      <c r="R70" t="s">
        <v>114</v>
      </c>
      <c r="U70" t="s">
        <v>100</v>
      </c>
      <c r="V70" t="s">
        <v>100</v>
      </c>
      <c r="W70" t="s">
        <v>100</v>
      </c>
      <c r="X70" t="s">
        <v>102</v>
      </c>
      <c r="Y70" t="s">
        <v>101</v>
      </c>
      <c r="Z70" t="s">
        <v>102</v>
      </c>
      <c r="AA70" t="s">
        <v>100</v>
      </c>
      <c r="AB70" t="s">
        <v>100</v>
      </c>
      <c r="AC70" t="s">
        <v>100</v>
      </c>
      <c r="AD70" t="s">
        <v>101</v>
      </c>
      <c r="AE70" t="s">
        <v>101</v>
      </c>
      <c r="AF70" t="s">
        <v>118</v>
      </c>
      <c r="AG70" t="s">
        <v>118</v>
      </c>
      <c r="AH70" t="s">
        <v>118</v>
      </c>
      <c r="AI70" t="s">
        <v>100</v>
      </c>
      <c r="AJ70" t="s">
        <v>118</v>
      </c>
      <c r="AM70" t="s">
        <v>98</v>
      </c>
      <c r="AN70" t="s">
        <v>98</v>
      </c>
      <c r="AO70" t="s">
        <v>98</v>
      </c>
      <c r="AP70" t="s">
        <v>98</v>
      </c>
      <c r="AQ70" t="s">
        <v>98</v>
      </c>
      <c r="AR70" t="s">
        <v>98</v>
      </c>
      <c r="AS70" t="s">
        <v>98</v>
      </c>
      <c r="AT70" t="s">
        <v>98</v>
      </c>
      <c r="AU70" t="s">
        <v>98</v>
      </c>
      <c r="AV70" t="s">
        <v>98</v>
      </c>
      <c r="AW70" t="s">
        <v>98</v>
      </c>
      <c r="AX70" t="s">
        <v>98</v>
      </c>
      <c r="AY70" t="s">
        <v>98</v>
      </c>
      <c r="AZ70" t="s">
        <v>98</v>
      </c>
      <c r="BA70" t="s">
        <v>98</v>
      </c>
      <c r="BB70" t="s">
        <v>98</v>
      </c>
      <c r="BC70" t="s">
        <v>98</v>
      </c>
      <c r="BF70" t="s">
        <v>98</v>
      </c>
      <c r="BG70" t="s">
        <v>99</v>
      </c>
      <c r="BH70" t="s">
        <v>99</v>
      </c>
      <c r="BI70" t="s">
        <v>98</v>
      </c>
      <c r="BJ70" t="s">
        <v>98</v>
      </c>
      <c r="BK70" t="s">
        <v>98</v>
      </c>
      <c r="BL70" t="s">
        <v>98</v>
      </c>
      <c r="BM70" t="s">
        <v>98</v>
      </c>
      <c r="BN70" t="s">
        <v>98</v>
      </c>
      <c r="BO70" t="s">
        <v>98</v>
      </c>
      <c r="BP70" t="s">
        <v>99</v>
      </c>
      <c r="BS70" t="s">
        <v>118</v>
      </c>
      <c r="BT70" t="s">
        <v>118</v>
      </c>
      <c r="BU70" t="s">
        <v>118</v>
      </c>
      <c r="BV70" t="s">
        <v>118</v>
      </c>
      <c r="BW70" t="s">
        <v>118</v>
      </c>
      <c r="BX70" t="s">
        <v>118</v>
      </c>
      <c r="BY70" t="s">
        <v>118</v>
      </c>
      <c r="BZ70" t="s">
        <v>101</v>
      </c>
      <c r="CA70" t="s">
        <v>101</v>
      </c>
      <c r="CB70" t="s">
        <v>118</v>
      </c>
      <c r="CC70" t="s">
        <v>118</v>
      </c>
      <c r="CD70" t="s">
        <v>118</v>
      </c>
      <c r="CE70" t="s">
        <v>118</v>
      </c>
      <c r="CH70" t="s">
        <v>104</v>
      </c>
      <c r="CK70" t="s">
        <v>114</v>
      </c>
      <c r="CL70" t="s">
        <v>114</v>
      </c>
      <c r="CM70" t="s">
        <v>114</v>
      </c>
      <c r="CN70" t="s">
        <v>114</v>
      </c>
      <c r="CO70" t="s">
        <v>114</v>
      </c>
      <c r="CP70" t="s">
        <v>114</v>
      </c>
      <c r="CQ70" t="s">
        <v>114</v>
      </c>
      <c r="CR70" t="s">
        <v>114</v>
      </c>
      <c r="CS70" t="s">
        <v>99</v>
      </c>
      <c r="CV70">
        <v>3</v>
      </c>
      <c r="CW70" t="s">
        <v>99</v>
      </c>
      <c r="CX70" t="s">
        <v>98</v>
      </c>
      <c r="CY70" t="s">
        <v>98</v>
      </c>
      <c r="CZ70" t="s">
        <v>98</v>
      </c>
      <c r="DA70" t="s">
        <v>98</v>
      </c>
      <c r="DB70" t="s">
        <v>98</v>
      </c>
      <c r="DC70" t="s">
        <v>98</v>
      </c>
      <c r="DD70" t="s">
        <v>98</v>
      </c>
      <c r="DE70" t="s">
        <v>105</v>
      </c>
      <c r="DF70" t="s">
        <v>111</v>
      </c>
      <c r="DG70" t="s">
        <v>116</v>
      </c>
    </row>
    <row r="71" spans="1:111" x14ac:dyDescent="0.25">
      <c r="A71" t="s">
        <v>213</v>
      </c>
      <c r="B71" t="s">
        <v>109</v>
      </c>
      <c r="D71" t="s">
        <v>98</v>
      </c>
      <c r="E71" t="s">
        <v>98</v>
      </c>
      <c r="F71" t="s">
        <v>98</v>
      </c>
      <c r="G71" t="s">
        <v>98</v>
      </c>
      <c r="H71" t="s">
        <v>99</v>
      </c>
      <c r="I71" t="s">
        <v>98</v>
      </c>
      <c r="J71" t="s">
        <v>99</v>
      </c>
      <c r="K71" t="s">
        <v>99</v>
      </c>
      <c r="L71" t="s">
        <v>98</v>
      </c>
      <c r="M71" t="s">
        <v>98</v>
      </c>
      <c r="N71" t="s">
        <v>98</v>
      </c>
      <c r="O71" t="s">
        <v>98</v>
      </c>
      <c r="P71" t="s">
        <v>98</v>
      </c>
      <c r="Q71" t="s">
        <v>98</v>
      </c>
      <c r="R71" t="s">
        <v>98</v>
      </c>
      <c r="U71" t="s">
        <v>100</v>
      </c>
      <c r="V71" t="s">
        <v>100</v>
      </c>
      <c r="W71" t="s">
        <v>101</v>
      </c>
      <c r="X71" t="s">
        <v>101</v>
      </c>
      <c r="Y71" t="s">
        <v>102</v>
      </c>
      <c r="Z71" t="s">
        <v>102</v>
      </c>
      <c r="AA71" t="s">
        <v>102</v>
      </c>
      <c r="AB71" t="s">
        <v>102</v>
      </c>
      <c r="AC71" t="s">
        <v>102</v>
      </c>
      <c r="AD71" t="s">
        <v>101</v>
      </c>
      <c r="AE71" t="s">
        <v>102</v>
      </c>
      <c r="AF71" t="s">
        <v>101</v>
      </c>
      <c r="AG71" t="s">
        <v>101</v>
      </c>
      <c r="AH71" t="s">
        <v>101</v>
      </c>
      <c r="AI71" t="s">
        <v>101</v>
      </c>
      <c r="AJ71" t="s">
        <v>101</v>
      </c>
      <c r="AM71" t="s">
        <v>98</v>
      </c>
      <c r="AN71" t="s">
        <v>98</v>
      </c>
      <c r="AO71" t="s">
        <v>98</v>
      </c>
      <c r="AP71" t="s">
        <v>99</v>
      </c>
      <c r="AQ71" t="s">
        <v>98</v>
      </c>
      <c r="AR71" t="s">
        <v>98</v>
      </c>
      <c r="AS71" t="s">
        <v>98</v>
      </c>
      <c r="AT71" t="s">
        <v>98</v>
      </c>
      <c r="AU71" t="s">
        <v>98</v>
      </c>
      <c r="AV71" t="s">
        <v>99</v>
      </c>
      <c r="AW71" t="s">
        <v>99</v>
      </c>
      <c r="AX71" t="s">
        <v>98</v>
      </c>
      <c r="AY71" t="s">
        <v>98</v>
      </c>
      <c r="AZ71" t="s">
        <v>98</v>
      </c>
      <c r="BA71" t="s">
        <v>98</v>
      </c>
      <c r="BB71" t="s">
        <v>98</v>
      </c>
      <c r="BC71" t="s">
        <v>98</v>
      </c>
      <c r="BF71" t="s">
        <v>99</v>
      </c>
      <c r="BG71" t="s">
        <v>98</v>
      </c>
      <c r="BH71" t="s">
        <v>98</v>
      </c>
      <c r="BI71" t="s">
        <v>99</v>
      </c>
      <c r="BJ71" t="s">
        <v>98</v>
      </c>
      <c r="BK71" t="s">
        <v>99</v>
      </c>
      <c r="BL71" t="s">
        <v>98</v>
      </c>
      <c r="BM71" t="s">
        <v>98</v>
      </c>
      <c r="BN71" t="s">
        <v>98</v>
      </c>
      <c r="BO71" t="s">
        <v>98</v>
      </c>
      <c r="BP71" t="s">
        <v>99</v>
      </c>
      <c r="BS71" t="s">
        <v>102</v>
      </c>
      <c r="BT71" t="s">
        <v>102</v>
      </c>
      <c r="BU71" t="s">
        <v>102</v>
      </c>
      <c r="BV71" t="s">
        <v>102</v>
      </c>
      <c r="BW71" t="s">
        <v>102</v>
      </c>
      <c r="BX71" t="s">
        <v>102</v>
      </c>
      <c r="BY71" t="s">
        <v>102</v>
      </c>
      <c r="BZ71" t="s">
        <v>102</v>
      </c>
      <c r="CA71" t="s">
        <v>102</v>
      </c>
      <c r="CB71" t="s">
        <v>102</v>
      </c>
      <c r="CC71" t="s">
        <v>102</v>
      </c>
      <c r="CD71" t="s">
        <v>102</v>
      </c>
      <c r="CE71" t="s">
        <v>102</v>
      </c>
      <c r="CH71" t="s">
        <v>144</v>
      </c>
      <c r="CK71" t="s">
        <v>98</v>
      </c>
      <c r="CL71" t="s">
        <v>98</v>
      </c>
      <c r="CM71" t="s">
        <v>114</v>
      </c>
      <c r="CN71" t="s">
        <v>114</v>
      </c>
      <c r="CO71" t="s">
        <v>114</v>
      </c>
      <c r="CP71" t="s">
        <v>114</v>
      </c>
      <c r="CQ71" t="s">
        <v>114</v>
      </c>
      <c r="CR71" t="s">
        <v>114</v>
      </c>
      <c r="CS71" t="s">
        <v>114</v>
      </c>
      <c r="CV71">
        <v>3</v>
      </c>
      <c r="CW71" t="s">
        <v>99</v>
      </c>
      <c r="CX71" t="s">
        <v>99</v>
      </c>
      <c r="CY71" t="s">
        <v>99</v>
      </c>
      <c r="CZ71" t="s">
        <v>98</v>
      </c>
      <c r="DA71" t="s">
        <v>98</v>
      </c>
      <c r="DB71" t="s">
        <v>98</v>
      </c>
      <c r="DC71" t="s">
        <v>98</v>
      </c>
      <c r="DD71" t="s">
        <v>98</v>
      </c>
      <c r="DE71" t="s">
        <v>105</v>
      </c>
      <c r="DF71" t="s">
        <v>111</v>
      </c>
      <c r="DG71" t="s">
        <v>116</v>
      </c>
    </row>
    <row r="72" spans="1:111" x14ac:dyDescent="0.25">
      <c r="A72" t="s">
        <v>214</v>
      </c>
      <c r="B72" t="s">
        <v>109</v>
      </c>
      <c r="D72" t="s">
        <v>98</v>
      </c>
      <c r="E72" t="s">
        <v>98</v>
      </c>
      <c r="F72" t="s">
        <v>99</v>
      </c>
      <c r="G72" t="s">
        <v>99</v>
      </c>
      <c r="H72" t="s">
        <v>99</v>
      </c>
      <c r="I72" t="s">
        <v>99</v>
      </c>
      <c r="J72" t="s">
        <v>99</v>
      </c>
      <c r="K72" t="s">
        <v>99</v>
      </c>
      <c r="L72" t="s">
        <v>98</v>
      </c>
      <c r="M72" t="s">
        <v>98</v>
      </c>
      <c r="N72" t="s">
        <v>98</v>
      </c>
      <c r="O72" t="s">
        <v>98</v>
      </c>
      <c r="P72" t="s">
        <v>98</v>
      </c>
      <c r="Q72" t="s">
        <v>98</v>
      </c>
      <c r="R72" t="s">
        <v>98</v>
      </c>
      <c r="U72" t="s">
        <v>100</v>
      </c>
      <c r="V72" t="s">
        <v>100</v>
      </c>
      <c r="W72" t="s">
        <v>100</v>
      </c>
      <c r="X72" t="s">
        <v>102</v>
      </c>
      <c r="Y72" t="s">
        <v>100</v>
      </c>
      <c r="Z72" t="s">
        <v>102</v>
      </c>
      <c r="AA72" t="s">
        <v>102</v>
      </c>
      <c r="AB72" t="s">
        <v>102</v>
      </c>
      <c r="AC72" t="s">
        <v>102</v>
      </c>
      <c r="AD72" t="s">
        <v>102</v>
      </c>
      <c r="AE72" t="s">
        <v>102</v>
      </c>
      <c r="AF72" t="s">
        <v>102</v>
      </c>
      <c r="AG72" t="s">
        <v>102</v>
      </c>
      <c r="AH72" t="s">
        <v>102</v>
      </c>
      <c r="AI72" t="s">
        <v>100</v>
      </c>
      <c r="AJ72" t="s">
        <v>102</v>
      </c>
      <c r="AM72" t="s">
        <v>99</v>
      </c>
      <c r="AN72" t="s">
        <v>99</v>
      </c>
      <c r="AO72" t="s">
        <v>98</v>
      </c>
      <c r="AP72" t="s">
        <v>98</v>
      </c>
      <c r="AQ72" t="s">
        <v>98</v>
      </c>
      <c r="AR72" t="s">
        <v>98</v>
      </c>
      <c r="AS72" t="s">
        <v>98</v>
      </c>
      <c r="AT72" t="s">
        <v>98</v>
      </c>
      <c r="AU72" t="s">
        <v>98</v>
      </c>
      <c r="AV72" t="s">
        <v>98</v>
      </c>
      <c r="AW72" t="s">
        <v>98</v>
      </c>
      <c r="AX72" t="s">
        <v>98</v>
      </c>
      <c r="AY72" t="s">
        <v>98</v>
      </c>
      <c r="AZ72" t="s">
        <v>98</v>
      </c>
      <c r="BA72" t="s">
        <v>98</v>
      </c>
      <c r="BB72" t="s">
        <v>98</v>
      </c>
      <c r="BC72" t="s">
        <v>98</v>
      </c>
      <c r="BF72" t="s">
        <v>98</v>
      </c>
      <c r="BG72" t="s">
        <v>98</v>
      </c>
      <c r="BH72" t="s">
        <v>98</v>
      </c>
      <c r="BI72" t="s">
        <v>98</v>
      </c>
      <c r="BJ72" t="s">
        <v>98</v>
      </c>
      <c r="BK72" t="s">
        <v>98</v>
      </c>
      <c r="BL72" t="s">
        <v>98</v>
      </c>
      <c r="BM72" t="s">
        <v>98</v>
      </c>
      <c r="BN72" t="s">
        <v>98</v>
      </c>
      <c r="BO72" t="s">
        <v>98</v>
      </c>
      <c r="BP72" t="s">
        <v>99</v>
      </c>
      <c r="BS72" t="s">
        <v>102</v>
      </c>
      <c r="BT72" t="s">
        <v>102</v>
      </c>
      <c r="BU72" t="s">
        <v>102</v>
      </c>
      <c r="BV72" t="s">
        <v>102</v>
      </c>
      <c r="BW72" t="s">
        <v>102</v>
      </c>
      <c r="BX72" t="s">
        <v>102</v>
      </c>
      <c r="BY72" t="s">
        <v>102</v>
      </c>
      <c r="BZ72" t="s">
        <v>102</v>
      </c>
      <c r="CA72" t="s">
        <v>102</v>
      </c>
      <c r="CB72" t="s">
        <v>102</v>
      </c>
      <c r="CC72" t="s">
        <v>102</v>
      </c>
      <c r="CD72" t="s">
        <v>102</v>
      </c>
      <c r="CE72" t="s">
        <v>102</v>
      </c>
      <c r="CH72" t="s">
        <v>104</v>
      </c>
      <c r="CK72" t="s">
        <v>98</v>
      </c>
      <c r="CL72" t="s">
        <v>98</v>
      </c>
      <c r="CM72" t="s">
        <v>98</v>
      </c>
      <c r="CN72" t="s">
        <v>98</v>
      </c>
      <c r="CO72" t="s">
        <v>99</v>
      </c>
      <c r="CP72" t="s">
        <v>98</v>
      </c>
      <c r="CQ72" t="s">
        <v>98</v>
      </c>
      <c r="CR72" t="s">
        <v>98</v>
      </c>
      <c r="CS72" t="s">
        <v>98</v>
      </c>
      <c r="CV72">
        <v>2</v>
      </c>
      <c r="CW72" t="s">
        <v>98</v>
      </c>
      <c r="CX72" t="s">
        <v>98</v>
      </c>
      <c r="CY72" t="s">
        <v>98</v>
      </c>
      <c r="CZ72" t="s">
        <v>98</v>
      </c>
      <c r="DA72" t="s">
        <v>98</v>
      </c>
      <c r="DB72" t="s">
        <v>98</v>
      </c>
      <c r="DC72" t="s">
        <v>98</v>
      </c>
      <c r="DD72" t="s">
        <v>98</v>
      </c>
      <c r="DE72" t="s">
        <v>105</v>
      </c>
      <c r="DF72" t="s">
        <v>111</v>
      </c>
      <c r="DG72" t="s">
        <v>116</v>
      </c>
    </row>
    <row r="73" spans="1:111" x14ac:dyDescent="0.25">
      <c r="A73" t="s">
        <v>215</v>
      </c>
      <c r="B73" t="s">
        <v>109</v>
      </c>
      <c r="D73" t="s">
        <v>98</v>
      </c>
      <c r="E73" t="s">
        <v>98</v>
      </c>
      <c r="F73" t="s">
        <v>98</v>
      </c>
      <c r="G73" t="s">
        <v>99</v>
      </c>
      <c r="H73" t="s">
        <v>99</v>
      </c>
      <c r="I73" t="s">
        <v>99</v>
      </c>
      <c r="J73" t="s">
        <v>98</v>
      </c>
      <c r="K73" t="s">
        <v>98</v>
      </c>
      <c r="L73" t="s">
        <v>98</v>
      </c>
      <c r="M73" t="s">
        <v>98</v>
      </c>
      <c r="N73" t="s">
        <v>98</v>
      </c>
      <c r="O73" t="s">
        <v>98</v>
      </c>
      <c r="P73" t="s">
        <v>98</v>
      </c>
      <c r="Q73" t="s">
        <v>98</v>
      </c>
      <c r="R73" t="s">
        <v>98</v>
      </c>
      <c r="U73" t="s">
        <v>100</v>
      </c>
      <c r="V73" t="s">
        <v>100</v>
      </c>
      <c r="W73" t="s">
        <v>100</v>
      </c>
      <c r="X73" t="s">
        <v>100</v>
      </c>
      <c r="Y73" t="s">
        <v>102</v>
      </c>
      <c r="Z73" t="s">
        <v>102</v>
      </c>
      <c r="AA73" t="s">
        <v>102</v>
      </c>
      <c r="AB73" t="s">
        <v>102</v>
      </c>
      <c r="AC73" t="s">
        <v>102</v>
      </c>
      <c r="AD73" t="s">
        <v>102</v>
      </c>
      <c r="AE73" t="s">
        <v>102</v>
      </c>
      <c r="AF73" t="s">
        <v>102</v>
      </c>
      <c r="AG73" t="s">
        <v>102</v>
      </c>
      <c r="AH73" t="s">
        <v>102</v>
      </c>
      <c r="AI73" t="s">
        <v>100</v>
      </c>
      <c r="AJ73" t="s">
        <v>102</v>
      </c>
      <c r="AM73" t="s">
        <v>99</v>
      </c>
      <c r="AN73" t="s">
        <v>99</v>
      </c>
      <c r="AO73" t="s">
        <v>99</v>
      </c>
      <c r="AP73" t="s">
        <v>98</v>
      </c>
      <c r="AQ73" t="s">
        <v>98</v>
      </c>
      <c r="AR73" t="s">
        <v>98</v>
      </c>
      <c r="AS73" t="s">
        <v>98</v>
      </c>
      <c r="AT73" t="s">
        <v>98</v>
      </c>
      <c r="AU73" t="s">
        <v>98</v>
      </c>
      <c r="AV73" t="s">
        <v>98</v>
      </c>
      <c r="AW73" t="s">
        <v>98</v>
      </c>
      <c r="AX73" t="s">
        <v>98</v>
      </c>
      <c r="AY73" t="s">
        <v>98</v>
      </c>
      <c r="AZ73" t="s">
        <v>98</v>
      </c>
      <c r="BA73" t="s">
        <v>98</v>
      </c>
      <c r="BB73" t="s">
        <v>98</v>
      </c>
      <c r="BC73" t="s">
        <v>98</v>
      </c>
      <c r="BF73" t="s">
        <v>98</v>
      </c>
      <c r="BG73" t="s">
        <v>98</v>
      </c>
      <c r="BH73" t="s">
        <v>98</v>
      </c>
      <c r="BI73" t="s">
        <v>98</v>
      </c>
      <c r="BJ73" t="s">
        <v>98</v>
      </c>
      <c r="BK73" t="s">
        <v>98</v>
      </c>
      <c r="BL73" t="s">
        <v>98</v>
      </c>
      <c r="BM73" t="s">
        <v>98</v>
      </c>
      <c r="BN73" t="s">
        <v>98</v>
      </c>
      <c r="BO73" t="s">
        <v>98</v>
      </c>
      <c r="BP73" t="s">
        <v>99</v>
      </c>
      <c r="BS73" t="s">
        <v>102</v>
      </c>
      <c r="BT73" t="s">
        <v>102</v>
      </c>
      <c r="BU73" t="s">
        <v>102</v>
      </c>
      <c r="BV73" t="s">
        <v>102</v>
      </c>
      <c r="BW73" t="s">
        <v>102</v>
      </c>
      <c r="BX73" t="s">
        <v>102</v>
      </c>
      <c r="BY73" t="s">
        <v>102</v>
      </c>
      <c r="BZ73" t="s">
        <v>102</v>
      </c>
      <c r="CA73" t="s">
        <v>102</v>
      </c>
      <c r="CB73" t="s">
        <v>102</v>
      </c>
      <c r="CC73" t="s">
        <v>102</v>
      </c>
      <c r="CD73" t="s">
        <v>102</v>
      </c>
      <c r="CE73" t="s">
        <v>102</v>
      </c>
      <c r="CH73" t="s">
        <v>104</v>
      </c>
      <c r="CK73" t="s">
        <v>98</v>
      </c>
      <c r="CL73" t="s">
        <v>99</v>
      </c>
      <c r="CM73" t="s">
        <v>98</v>
      </c>
      <c r="CN73" t="s">
        <v>98</v>
      </c>
      <c r="CO73" t="s">
        <v>98</v>
      </c>
      <c r="CP73" t="s">
        <v>98</v>
      </c>
      <c r="CQ73" t="s">
        <v>98</v>
      </c>
      <c r="CR73" t="s">
        <v>98</v>
      </c>
      <c r="CS73" t="s">
        <v>98</v>
      </c>
      <c r="CV73">
        <v>2</v>
      </c>
      <c r="CW73" t="s">
        <v>98</v>
      </c>
      <c r="CX73" t="s">
        <v>98</v>
      </c>
      <c r="CY73" t="s">
        <v>98</v>
      </c>
      <c r="CZ73" t="s">
        <v>98</v>
      </c>
      <c r="DA73" t="s">
        <v>98</v>
      </c>
      <c r="DB73" t="s">
        <v>98</v>
      </c>
      <c r="DC73" t="s">
        <v>98</v>
      </c>
      <c r="DD73" t="s">
        <v>98</v>
      </c>
      <c r="DE73" t="s">
        <v>105</v>
      </c>
      <c r="DF73" t="s">
        <v>111</v>
      </c>
      <c r="DG73" t="s">
        <v>116</v>
      </c>
    </row>
    <row r="74" spans="1:111" x14ac:dyDescent="0.25">
      <c r="A74" t="s">
        <v>216</v>
      </c>
      <c r="B74" t="s">
        <v>109</v>
      </c>
      <c r="D74" t="s">
        <v>99</v>
      </c>
      <c r="E74" t="s">
        <v>98</v>
      </c>
      <c r="F74" t="s">
        <v>99</v>
      </c>
      <c r="G74" t="s">
        <v>99</v>
      </c>
      <c r="H74" t="s">
        <v>99</v>
      </c>
      <c r="I74" t="s">
        <v>98</v>
      </c>
      <c r="J74" t="s">
        <v>98</v>
      </c>
      <c r="K74" t="s">
        <v>98</v>
      </c>
      <c r="L74" t="s">
        <v>98</v>
      </c>
      <c r="M74" t="s">
        <v>98</v>
      </c>
      <c r="N74" t="s">
        <v>98</v>
      </c>
      <c r="O74" t="s">
        <v>98</v>
      </c>
      <c r="P74" t="s">
        <v>98</v>
      </c>
      <c r="Q74" t="s">
        <v>98</v>
      </c>
      <c r="R74" t="s">
        <v>98</v>
      </c>
      <c r="U74" t="s">
        <v>100</v>
      </c>
      <c r="V74" t="s">
        <v>100</v>
      </c>
      <c r="W74" t="s">
        <v>100</v>
      </c>
      <c r="X74" t="s">
        <v>102</v>
      </c>
      <c r="Y74" t="s">
        <v>102</v>
      </c>
      <c r="Z74" t="s">
        <v>102</v>
      </c>
      <c r="AA74" t="s">
        <v>102</v>
      </c>
      <c r="AB74" t="s">
        <v>102</v>
      </c>
      <c r="AC74" t="s">
        <v>102</v>
      </c>
      <c r="AD74" t="s">
        <v>102</v>
      </c>
      <c r="AE74" t="s">
        <v>102</v>
      </c>
      <c r="AF74" t="s">
        <v>102</v>
      </c>
      <c r="AG74" t="s">
        <v>102</v>
      </c>
      <c r="AH74" t="s">
        <v>102</v>
      </c>
      <c r="AI74" t="s">
        <v>101</v>
      </c>
      <c r="AJ74" t="s">
        <v>102</v>
      </c>
      <c r="AM74" t="s">
        <v>99</v>
      </c>
      <c r="AN74" t="s">
        <v>99</v>
      </c>
      <c r="AO74" t="s">
        <v>98</v>
      </c>
      <c r="AP74" t="s">
        <v>98</v>
      </c>
      <c r="AQ74" t="s">
        <v>98</v>
      </c>
      <c r="AR74" t="s">
        <v>98</v>
      </c>
      <c r="AS74" t="s">
        <v>98</v>
      </c>
      <c r="AT74" t="s">
        <v>98</v>
      </c>
      <c r="AU74" t="s">
        <v>98</v>
      </c>
      <c r="AV74" t="s">
        <v>98</v>
      </c>
      <c r="AW74" t="s">
        <v>98</v>
      </c>
      <c r="AX74" t="s">
        <v>98</v>
      </c>
      <c r="AY74" t="s">
        <v>98</v>
      </c>
      <c r="AZ74" t="s">
        <v>98</v>
      </c>
      <c r="BA74" t="s">
        <v>98</v>
      </c>
      <c r="BB74" t="s">
        <v>98</v>
      </c>
      <c r="BC74" t="s">
        <v>98</v>
      </c>
      <c r="BF74" t="s">
        <v>99</v>
      </c>
      <c r="BG74" t="s">
        <v>98</v>
      </c>
      <c r="BH74" t="s">
        <v>98</v>
      </c>
      <c r="BI74" t="s">
        <v>98</v>
      </c>
      <c r="BJ74" t="s">
        <v>98</v>
      </c>
      <c r="BK74" t="s">
        <v>98</v>
      </c>
      <c r="BL74" t="s">
        <v>98</v>
      </c>
      <c r="BM74" t="s">
        <v>98</v>
      </c>
      <c r="BN74" t="s">
        <v>98</v>
      </c>
      <c r="BO74" t="s">
        <v>98</v>
      </c>
      <c r="BP74" t="s">
        <v>98</v>
      </c>
      <c r="BS74" t="s">
        <v>102</v>
      </c>
      <c r="BT74" t="s">
        <v>102</v>
      </c>
      <c r="BU74" t="s">
        <v>102</v>
      </c>
      <c r="BV74" t="s">
        <v>102</v>
      </c>
      <c r="BW74" t="s">
        <v>102</v>
      </c>
      <c r="BX74" t="s">
        <v>102</v>
      </c>
      <c r="BY74" t="s">
        <v>102</v>
      </c>
      <c r="BZ74" t="s">
        <v>102</v>
      </c>
      <c r="CA74" t="s">
        <v>102</v>
      </c>
      <c r="CB74" t="s">
        <v>102</v>
      </c>
      <c r="CC74" t="s">
        <v>102</v>
      </c>
      <c r="CD74" t="s">
        <v>102</v>
      </c>
      <c r="CE74" t="s">
        <v>102</v>
      </c>
      <c r="CH74" t="s">
        <v>125</v>
      </c>
      <c r="CK74" t="s">
        <v>99</v>
      </c>
      <c r="CL74" t="s">
        <v>98</v>
      </c>
      <c r="CM74" t="s">
        <v>98</v>
      </c>
      <c r="CN74" t="s">
        <v>98</v>
      </c>
      <c r="CO74" t="s">
        <v>98</v>
      </c>
      <c r="CP74" t="s">
        <v>98</v>
      </c>
      <c r="CQ74" t="s">
        <v>98</v>
      </c>
      <c r="CR74" t="s">
        <v>98</v>
      </c>
      <c r="CS74" t="s">
        <v>98</v>
      </c>
      <c r="CV74">
        <v>3</v>
      </c>
      <c r="CW74" t="s">
        <v>98</v>
      </c>
      <c r="CX74" t="s">
        <v>98</v>
      </c>
      <c r="CY74" t="s">
        <v>98</v>
      </c>
      <c r="CZ74" t="s">
        <v>98</v>
      </c>
      <c r="DA74" t="s">
        <v>98</v>
      </c>
      <c r="DB74" t="s">
        <v>98</v>
      </c>
      <c r="DC74" t="s">
        <v>98</v>
      </c>
      <c r="DD74" t="s">
        <v>98</v>
      </c>
      <c r="DE74" t="s">
        <v>105</v>
      </c>
      <c r="DF74" t="s">
        <v>111</v>
      </c>
      <c r="DG74" t="s">
        <v>116</v>
      </c>
    </row>
    <row r="75" spans="1:111" x14ac:dyDescent="0.25">
      <c r="A75" t="s">
        <v>216</v>
      </c>
      <c r="B75" t="s">
        <v>109</v>
      </c>
      <c r="D75" t="s">
        <v>98</v>
      </c>
      <c r="E75" t="s">
        <v>98</v>
      </c>
      <c r="F75" t="s">
        <v>98</v>
      </c>
      <c r="G75" t="s">
        <v>99</v>
      </c>
      <c r="H75" t="s">
        <v>98</v>
      </c>
      <c r="I75" t="s">
        <v>99</v>
      </c>
      <c r="J75" t="s">
        <v>98</v>
      </c>
      <c r="K75" t="s">
        <v>98</v>
      </c>
      <c r="L75" t="s">
        <v>98</v>
      </c>
      <c r="M75" t="s">
        <v>98</v>
      </c>
      <c r="N75" t="s">
        <v>98</v>
      </c>
      <c r="O75" t="s">
        <v>98</v>
      </c>
      <c r="P75" t="s">
        <v>98</v>
      </c>
      <c r="Q75" t="s">
        <v>98</v>
      </c>
      <c r="R75" t="s">
        <v>98</v>
      </c>
      <c r="U75" t="s">
        <v>100</v>
      </c>
      <c r="V75" t="s">
        <v>100</v>
      </c>
      <c r="W75" t="s">
        <v>101</v>
      </c>
      <c r="X75" t="s">
        <v>102</v>
      </c>
      <c r="Y75" t="s">
        <v>102</v>
      </c>
      <c r="Z75" t="s">
        <v>102</v>
      </c>
      <c r="AA75" t="s">
        <v>102</v>
      </c>
      <c r="AB75" t="s">
        <v>100</v>
      </c>
      <c r="AC75" t="s">
        <v>100</v>
      </c>
      <c r="AD75" t="s">
        <v>102</v>
      </c>
      <c r="AE75" t="s">
        <v>102</v>
      </c>
      <c r="AF75" t="s">
        <v>102</v>
      </c>
      <c r="AG75" t="s">
        <v>102</v>
      </c>
      <c r="AH75" t="s">
        <v>102</v>
      </c>
      <c r="AI75" t="s">
        <v>102</v>
      </c>
      <c r="AJ75" t="s">
        <v>102</v>
      </c>
      <c r="AM75" t="s">
        <v>98</v>
      </c>
      <c r="AN75" t="s">
        <v>98</v>
      </c>
      <c r="AO75" t="s">
        <v>98</v>
      </c>
      <c r="AP75" t="s">
        <v>98</v>
      </c>
      <c r="AQ75" t="s">
        <v>98</v>
      </c>
      <c r="AR75" t="s">
        <v>98</v>
      </c>
      <c r="AS75" t="s">
        <v>98</v>
      </c>
      <c r="AT75" t="s">
        <v>98</v>
      </c>
      <c r="AU75" t="s">
        <v>98</v>
      </c>
      <c r="AV75" t="s">
        <v>98</v>
      </c>
      <c r="AW75" t="s">
        <v>98</v>
      </c>
      <c r="AX75" t="s">
        <v>98</v>
      </c>
      <c r="AY75" t="s">
        <v>98</v>
      </c>
      <c r="AZ75" t="s">
        <v>98</v>
      </c>
      <c r="BA75" t="s">
        <v>98</v>
      </c>
      <c r="BB75" t="s">
        <v>98</v>
      </c>
      <c r="BC75" t="s">
        <v>98</v>
      </c>
      <c r="BF75" t="s">
        <v>98</v>
      </c>
      <c r="BG75" t="s">
        <v>98</v>
      </c>
      <c r="BH75" t="s">
        <v>98</v>
      </c>
      <c r="BI75" t="s">
        <v>98</v>
      </c>
      <c r="BJ75" t="s">
        <v>98</v>
      </c>
      <c r="BK75" t="s">
        <v>98</v>
      </c>
      <c r="BL75" t="s">
        <v>98</v>
      </c>
      <c r="BM75" t="s">
        <v>98</v>
      </c>
      <c r="BN75" t="s">
        <v>98</v>
      </c>
      <c r="BO75" t="s">
        <v>98</v>
      </c>
      <c r="BP75" t="s">
        <v>99</v>
      </c>
      <c r="BS75" t="s">
        <v>102</v>
      </c>
      <c r="BT75" t="s">
        <v>102</v>
      </c>
      <c r="BU75" t="s">
        <v>102</v>
      </c>
      <c r="BV75" t="s">
        <v>102</v>
      </c>
      <c r="BW75" t="s">
        <v>102</v>
      </c>
      <c r="BX75" t="s">
        <v>102</v>
      </c>
      <c r="BY75" t="s">
        <v>102</v>
      </c>
      <c r="BZ75" t="s">
        <v>102</v>
      </c>
      <c r="CA75" t="s">
        <v>102</v>
      </c>
      <c r="CB75" t="s">
        <v>102</v>
      </c>
      <c r="CC75" t="s">
        <v>102</v>
      </c>
      <c r="CD75" t="s">
        <v>102</v>
      </c>
      <c r="CE75" t="s">
        <v>102</v>
      </c>
      <c r="CH75" t="s">
        <v>115</v>
      </c>
      <c r="CK75" t="s">
        <v>98</v>
      </c>
      <c r="CL75" t="s">
        <v>98</v>
      </c>
      <c r="CM75" t="s">
        <v>98</v>
      </c>
      <c r="CN75" t="s">
        <v>98</v>
      </c>
      <c r="CO75" t="s">
        <v>98</v>
      </c>
      <c r="CP75" t="s">
        <v>98</v>
      </c>
      <c r="CQ75" t="s">
        <v>98</v>
      </c>
      <c r="CR75" t="s">
        <v>98</v>
      </c>
      <c r="CS75" t="s">
        <v>98</v>
      </c>
      <c r="CV75">
        <v>3</v>
      </c>
      <c r="CW75" t="s">
        <v>98</v>
      </c>
      <c r="CX75" t="s">
        <v>98</v>
      </c>
      <c r="CY75" t="s">
        <v>98</v>
      </c>
      <c r="CZ75" t="s">
        <v>98</v>
      </c>
      <c r="DA75" t="s">
        <v>98</v>
      </c>
      <c r="DB75" t="s">
        <v>98</v>
      </c>
      <c r="DC75" t="s">
        <v>98</v>
      </c>
      <c r="DD75" t="s">
        <v>98</v>
      </c>
      <c r="DE75" t="s">
        <v>120</v>
      </c>
      <c r="DF75" t="s">
        <v>211</v>
      </c>
      <c r="DG75" t="s">
        <v>128</v>
      </c>
    </row>
    <row r="76" spans="1:111" x14ac:dyDescent="0.25">
      <c r="A76" t="s">
        <v>217</v>
      </c>
      <c r="B76" t="s">
        <v>109</v>
      </c>
      <c r="D76" t="s">
        <v>114</v>
      </c>
      <c r="E76" t="s">
        <v>99</v>
      </c>
      <c r="F76" t="s">
        <v>114</v>
      </c>
      <c r="G76" t="s">
        <v>99</v>
      </c>
      <c r="H76" t="s">
        <v>114</v>
      </c>
      <c r="I76" t="s">
        <v>114</v>
      </c>
      <c r="J76" t="s">
        <v>99</v>
      </c>
      <c r="K76" t="s">
        <v>99</v>
      </c>
      <c r="L76" t="s">
        <v>114</v>
      </c>
      <c r="M76" t="s">
        <v>114</v>
      </c>
      <c r="N76" t="s">
        <v>114</v>
      </c>
      <c r="O76" t="s">
        <v>114</v>
      </c>
      <c r="P76" t="s">
        <v>114</v>
      </c>
      <c r="Q76" t="s">
        <v>99</v>
      </c>
      <c r="R76" t="s">
        <v>114</v>
      </c>
      <c r="U76" t="s">
        <v>100</v>
      </c>
      <c r="V76" t="s">
        <v>100</v>
      </c>
      <c r="W76" t="s">
        <v>100</v>
      </c>
      <c r="X76" t="s">
        <v>101</v>
      </c>
      <c r="Y76" t="s">
        <v>100</v>
      </c>
      <c r="Z76" t="s">
        <v>118</v>
      </c>
      <c r="AA76" t="s">
        <v>100</v>
      </c>
      <c r="AB76" t="s">
        <v>100</v>
      </c>
      <c r="AC76" t="s">
        <v>100</v>
      </c>
      <c r="AD76" t="s">
        <v>101</v>
      </c>
      <c r="AE76" t="s">
        <v>102</v>
      </c>
      <c r="AF76" t="s">
        <v>118</v>
      </c>
      <c r="AG76" t="s">
        <v>118</v>
      </c>
      <c r="AH76" t="s">
        <v>118</v>
      </c>
      <c r="AI76" t="s">
        <v>100</v>
      </c>
      <c r="AJ76" t="s">
        <v>118</v>
      </c>
      <c r="AM76" t="s">
        <v>98</v>
      </c>
      <c r="AN76" t="s">
        <v>98</v>
      </c>
      <c r="AO76" t="s">
        <v>98</v>
      </c>
      <c r="AP76" t="s">
        <v>98</v>
      </c>
      <c r="AQ76" t="s">
        <v>98</v>
      </c>
      <c r="AR76" t="s">
        <v>98</v>
      </c>
      <c r="AS76" t="s">
        <v>98</v>
      </c>
      <c r="AT76" t="s">
        <v>98</v>
      </c>
      <c r="AU76" t="s">
        <v>98</v>
      </c>
      <c r="AV76" t="s">
        <v>98</v>
      </c>
      <c r="AW76" t="s">
        <v>98</v>
      </c>
      <c r="AX76" t="s">
        <v>98</v>
      </c>
      <c r="AY76" t="s">
        <v>98</v>
      </c>
      <c r="AZ76" t="s">
        <v>98</v>
      </c>
      <c r="BA76" t="s">
        <v>98</v>
      </c>
      <c r="BB76" t="s">
        <v>98</v>
      </c>
      <c r="BC76" t="s">
        <v>98</v>
      </c>
      <c r="BF76" t="s">
        <v>99</v>
      </c>
      <c r="BG76" t="s">
        <v>99</v>
      </c>
      <c r="BH76" t="s">
        <v>99</v>
      </c>
      <c r="BI76" t="s">
        <v>98</v>
      </c>
      <c r="BJ76" t="s">
        <v>98</v>
      </c>
      <c r="BK76" t="s">
        <v>98</v>
      </c>
      <c r="BL76" t="s">
        <v>98</v>
      </c>
      <c r="BM76" t="s">
        <v>98</v>
      </c>
      <c r="BN76" t="s">
        <v>98</v>
      </c>
      <c r="BO76" t="s">
        <v>98</v>
      </c>
      <c r="BP76" t="s">
        <v>99</v>
      </c>
      <c r="BS76" t="s">
        <v>101</v>
      </c>
      <c r="BT76" t="s">
        <v>118</v>
      </c>
      <c r="BU76" t="s">
        <v>118</v>
      </c>
      <c r="BV76" t="s">
        <v>118</v>
      </c>
      <c r="BW76" t="s">
        <v>118</v>
      </c>
      <c r="BX76" t="s">
        <v>118</v>
      </c>
      <c r="BY76" t="s">
        <v>118</v>
      </c>
      <c r="BZ76" t="s">
        <v>118</v>
      </c>
      <c r="CA76" t="s">
        <v>118</v>
      </c>
      <c r="CB76" t="s">
        <v>118</v>
      </c>
      <c r="CC76" t="s">
        <v>118</v>
      </c>
      <c r="CD76" t="s">
        <v>118</v>
      </c>
      <c r="CE76" t="s">
        <v>118</v>
      </c>
      <c r="CH76" t="s">
        <v>104</v>
      </c>
      <c r="CK76" t="s">
        <v>98</v>
      </c>
      <c r="CL76" t="s">
        <v>98</v>
      </c>
      <c r="CM76" t="s">
        <v>98</v>
      </c>
      <c r="CN76" t="s">
        <v>98</v>
      </c>
      <c r="CO76" t="s">
        <v>98</v>
      </c>
      <c r="CP76" t="s">
        <v>98</v>
      </c>
      <c r="CQ76" t="s">
        <v>98</v>
      </c>
      <c r="CR76" t="s">
        <v>98</v>
      </c>
      <c r="CS76" t="s">
        <v>98</v>
      </c>
      <c r="CV76">
        <v>3</v>
      </c>
      <c r="CW76" t="s">
        <v>99</v>
      </c>
      <c r="CX76" t="s">
        <v>98</v>
      </c>
      <c r="CY76" t="s">
        <v>98</v>
      </c>
      <c r="CZ76" t="s">
        <v>98</v>
      </c>
      <c r="DA76" t="s">
        <v>98</v>
      </c>
      <c r="DB76" t="s">
        <v>98</v>
      </c>
      <c r="DC76" t="s">
        <v>98</v>
      </c>
      <c r="DD76" t="s">
        <v>98</v>
      </c>
      <c r="DE76" t="s">
        <v>105</v>
      </c>
      <c r="DF76" t="s">
        <v>111</v>
      </c>
      <c r="DG76" t="s">
        <v>116</v>
      </c>
    </row>
    <row r="77" spans="1:111" x14ac:dyDescent="0.25">
      <c r="A77" t="s">
        <v>218</v>
      </c>
      <c r="B77" t="s">
        <v>109</v>
      </c>
      <c r="D77" t="s">
        <v>98</v>
      </c>
      <c r="E77" t="s">
        <v>98</v>
      </c>
      <c r="F77" t="s">
        <v>98</v>
      </c>
      <c r="G77" t="s">
        <v>98</v>
      </c>
      <c r="H77" t="s">
        <v>99</v>
      </c>
      <c r="I77" t="s">
        <v>98</v>
      </c>
      <c r="J77" t="s">
        <v>99</v>
      </c>
      <c r="K77" t="s">
        <v>98</v>
      </c>
      <c r="L77" t="s">
        <v>98</v>
      </c>
      <c r="M77" t="s">
        <v>98</v>
      </c>
      <c r="N77" t="s">
        <v>98</v>
      </c>
      <c r="O77" t="s">
        <v>98</v>
      </c>
      <c r="P77" t="s">
        <v>98</v>
      </c>
      <c r="Q77" t="s">
        <v>98</v>
      </c>
      <c r="R77" t="s">
        <v>98</v>
      </c>
      <c r="U77" t="s">
        <v>100</v>
      </c>
      <c r="V77" t="s">
        <v>101</v>
      </c>
      <c r="W77" t="s">
        <v>100</v>
      </c>
      <c r="X77" t="s">
        <v>102</v>
      </c>
      <c r="Y77" t="s">
        <v>100</v>
      </c>
      <c r="Z77" t="s">
        <v>100</v>
      </c>
      <c r="AA77" t="s">
        <v>100</v>
      </c>
      <c r="AB77" t="s">
        <v>100</v>
      </c>
      <c r="AC77" t="s">
        <v>100</v>
      </c>
      <c r="AD77" t="s">
        <v>100</v>
      </c>
      <c r="AE77" t="s">
        <v>101</v>
      </c>
      <c r="AF77" t="s">
        <v>100</v>
      </c>
      <c r="AG77" t="s">
        <v>100</v>
      </c>
      <c r="AH77" t="s">
        <v>102</v>
      </c>
      <c r="AI77" t="s">
        <v>100</v>
      </c>
      <c r="AJ77" t="s">
        <v>102</v>
      </c>
      <c r="AM77" t="s">
        <v>98</v>
      </c>
      <c r="AN77" t="s">
        <v>98</v>
      </c>
      <c r="AO77" t="s">
        <v>98</v>
      </c>
      <c r="AP77" t="s">
        <v>98</v>
      </c>
      <c r="AQ77" t="s">
        <v>98</v>
      </c>
      <c r="AR77" t="s">
        <v>98</v>
      </c>
      <c r="AS77" t="s">
        <v>98</v>
      </c>
      <c r="AT77" t="s">
        <v>98</v>
      </c>
      <c r="AU77" t="s">
        <v>98</v>
      </c>
      <c r="AV77" t="s">
        <v>98</v>
      </c>
      <c r="AW77" t="s">
        <v>98</v>
      </c>
      <c r="AX77" t="s">
        <v>98</v>
      </c>
      <c r="AY77" t="s">
        <v>98</v>
      </c>
      <c r="AZ77" t="s">
        <v>98</v>
      </c>
      <c r="BA77" t="s">
        <v>98</v>
      </c>
      <c r="BB77" t="s">
        <v>98</v>
      </c>
      <c r="BC77" t="s">
        <v>98</v>
      </c>
      <c r="BF77" t="s">
        <v>99</v>
      </c>
      <c r="BG77" t="s">
        <v>99</v>
      </c>
      <c r="BH77" t="s">
        <v>99</v>
      </c>
      <c r="BI77" t="s">
        <v>99</v>
      </c>
      <c r="BJ77" t="s">
        <v>98</v>
      </c>
      <c r="BK77" t="s">
        <v>99</v>
      </c>
      <c r="BL77" t="s">
        <v>99</v>
      </c>
      <c r="BM77" t="s">
        <v>99</v>
      </c>
      <c r="BN77" t="s">
        <v>99</v>
      </c>
      <c r="BO77" t="s">
        <v>98</v>
      </c>
      <c r="BP77" t="s">
        <v>99</v>
      </c>
      <c r="BS77" t="s">
        <v>102</v>
      </c>
      <c r="BT77" t="s">
        <v>102</v>
      </c>
      <c r="BU77" t="s">
        <v>102</v>
      </c>
      <c r="BV77" t="s">
        <v>102</v>
      </c>
      <c r="BW77" t="s">
        <v>102</v>
      </c>
      <c r="BX77" t="s">
        <v>102</v>
      </c>
      <c r="BY77" t="s">
        <v>102</v>
      </c>
      <c r="BZ77" t="s">
        <v>101</v>
      </c>
      <c r="CA77" t="s">
        <v>101</v>
      </c>
      <c r="CB77" t="s">
        <v>102</v>
      </c>
      <c r="CC77" t="s">
        <v>102</v>
      </c>
      <c r="CD77" t="s">
        <v>102</v>
      </c>
      <c r="CE77" t="s">
        <v>102</v>
      </c>
      <c r="CH77" t="s">
        <v>144</v>
      </c>
      <c r="CK77" t="s">
        <v>98</v>
      </c>
      <c r="CL77" t="s">
        <v>98</v>
      </c>
      <c r="CM77" t="s">
        <v>98</v>
      </c>
      <c r="CN77" t="s">
        <v>99</v>
      </c>
      <c r="CO77" t="s">
        <v>99</v>
      </c>
      <c r="CP77" t="s">
        <v>98</v>
      </c>
      <c r="CQ77" t="s">
        <v>98</v>
      </c>
      <c r="CR77" t="s">
        <v>98</v>
      </c>
      <c r="CS77" t="s">
        <v>98</v>
      </c>
      <c r="CV77">
        <v>3</v>
      </c>
      <c r="CW77" t="s">
        <v>98</v>
      </c>
      <c r="CX77" t="s">
        <v>99</v>
      </c>
      <c r="CY77" t="s">
        <v>99</v>
      </c>
      <c r="CZ77" t="s">
        <v>99</v>
      </c>
      <c r="DA77" t="s">
        <v>98</v>
      </c>
      <c r="DB77" t="s">
        <v>98</v>
      </c>
      <c r="DC77" t="s">
        <v>99</v>
      </c>
      <c r="DD77" t="s">
        <v>98</v>
      </c>
      <c r="DE77" t="s">
        <v>120</v>
      </c>
      <c r="DF77" t="s">
        <v>111</v>
      </c>
      <c r="DG77" t="s">
        <v>116</v>
      </c>
    </row>
    <row r="78" spans="1:111" x14ac:dyDescent="0.25">
      <c r="A78" t="s">
        <v>219</v>
      </c>
      <c r="B78" t="s">
        <v>109</v>
      </c>
      <c r="D78" t="s">
        <v>99</v>
      </c>
      <c r="E78" t="s">
        <v>98</v>
      </c>
      <c r="F78" t="s">
        <v>98</v>
      </c>
      <c r="G78" t="s">
        <v>99</v>
      </c>
      <c r="H78" t="s">
        <v>99</v>
      </c>
      <c r="I78" t="s">
        <v>99</v>
      </c>
      <c r="J78" t="s">
        <v>99</v>
      </c>
      <c r="K78" t="s">
        <v>99</v>
      </c>
      <c r="L78" t="s">
        <v>98</v>
      </c>
      <c r="M78" t="s">
        <v>98</v>
      </c>
      <c r="N78" t="s">
        <v>98</v>
      </c>
      <c r="O78" t="s">
        <v>98</v>
      </c>
      <c r="P78" t="s">
        <v>98</v>
      </c>
      <c r="Q78" t="s">
        <v>98</v>
      </c>
      <c r="R78" t="s">
        <v>114</v>
      </c>
      <c r="U78" t="s">
        <v>100</v>
      </c>
      <c r="V78" t="s">
        <v>101</v>
      </c>
      <c r="W78" t="s">
        <v>101</v>
      </c>
      <c r="X78" t="s">
        <v>102</v>
      </c>
      <c r="Y78" t="s">
        <v>100</v>
      </c>
      <c r="Z78" t="s">
        <v>101</v>
      </c>
      <c r="AA78" t="s">
        <v>100</v>
      </c>
      <c r="AB78" t="s">
        <v>100</v>
      </c>
      <c r="AC78" t="s">
        <v>100</v>
      </c>
      <c r="AD78" t="s">
        <v>100</v>
      </c>
      <c r="AE78" t="s">
        <v>102</v>
      </c>
      <c r="AF78" t="s">
        <v>102</v>
      </c>
      <c r="AG78" t="s">
        <v>102</v>
      </c>
      <c r="AH78" t="s">
        <v>102</v>
      </c>
      <c r="AI78" t="s">
        <v>100</v>
      </c>
      <c r="AJ78" t="s">
        <v>102</v>
      </c>
      <c r="AM78" t="s">
        <v>98</v>
      </c>
      <c r="AN78" t="s">
        <v>98</v>
      </c>
      <c r="AO78" t="s">
        <v>98</v>
      </c>
      <c r="AP78" t="s">
        <v>98</v>
      </c>
      <c r="AQ78" t="s">
        <v>98</v>
      </c>
      <c r="AR78" t="s">
        <v>98</v>
      </c>
      <c r="AS78" t="s">
        <v>98</v>
      </c>
      <c r="AT78" t="s">
        <v>98</v>
      </c>
      <c r="AU78" t="s">
        <v>98</v>
      </c>
      <c r="AV78" t="s">
        <v>98</v>
      </c>
      <c r="AW78" t="s">
        <v>98</v>
      </c>
      <c r="AX78" t="s">
        <v>98</v>
      </c>
      <c r="AY78" t="s">
        <v>98</v>
      </c>
      <c r="AZ78" t="s">
        <v>98</v>
      </c>
      <c r="BA78" t="s">
        <v>98</v>
      </c>
      <c r="BB78" t="s">
        <v>98</v>
      </c>
      <c r="BC78" t="s">
        <v>98</v>
      </c>
      <c r="BF78" t="s">
        <v>99</v>
      </c>
      <c r="BG78" t="s">
        <v>99</v>
      </c>
      <c r="BH78" t="s">
        <v>99</v>
      </c>
      <c r="BI78" t="s">
        <v>98</v>
      </c>
      <c r="BJ78" t="s">
        <v>98</v>
      </c>
      <c r="BK78" t="s">
        <v>99</v>
      </c>
      <c r="BL78" t="s">
        <v>98</v>
      </c>
      <c r="BM78" t="s">
        <v>99</v>
      </c>
      <c r="BN78" t="s">
        <v>99</v>
      </c>
      <c r="BO78" t="s">
        <v>98</v>
      </c>
      <c r="BP78" t="s">
        <v>99</v>
      </c>
      <c r="BS78" t="s">
        <v>102</v>
      </c>
      <c r="BT78" t="s">
        <v>102</v>
      </c>
      <c r="BU78" t="s">
        <v>102</v>
      </c>
      <c r="BV78" t="s">
        <v>102</v>
      </c>
      <c r="BW78" t="s">
        <v>102</v>
      </c>
      <c r="BX78" t="s">
        <v>102</v>
      </c>
      <c r="BY78" t="s">
        <v>102</v>
      </c>
      <c r="BZ78" t="s">
        <v>100</v>
      </c>
      <c r="CA78" t="s">
        <v>102</v>
      </c>
      <c r="CB78" t="s">
        <v>102</v>
      </c>
      <c r="CC78" t="s">
        <v>102</v>
      </c>
      <c r="CD78" t="s">
        <v>102</v>
      </c>
      <c r="CE78" t="s">
        <v>102</v>
      </c>
      <c r="CH78" t="s">
        <v>144</v>
      </c>
      <c r="CK78" t="s">
        <v>98</v>
      </c>
      <c r="CL78" t="s">
        <v>98</v>
      </c>
      <c r="CM78" t="s">
        <v>98</v>
      </c>
      <c r="CN78" t="s">
        <v>98</v>
      </c>
      <c r="CO78" t="s">
        <v>98</v>
      </c>
      <c r="CP78" t="s">
        <v>98</v>
      </c>
      <c r="CQ78" t="s">
        <v>98</v>
      </c>
      <c r="CR78" t="s">
        <v>98</v>
      </c>
      <c r="CS78" t="s">
        <v>114</v>
      </c>
      <c r="CV78">
        <v>3</v>
      </c>
      <c r="CW78" t="s">
        <v>98</v>
      </c>
      <c r="CX78" t="s">
        <v>99</v>
      </c>
      <c r="CY78" t="s">
        <v>98</v>
      </c>
      <c r="CZ78" t="s">
        <v>98</v>
      </c>
      <c r="DA78" t="s">
        <v>98</v>
      </c>
      <c r="DB78" t="s">
        <v>98</v>
      </c>
      <c r="DC78" t="s">
        <v>98</v>
      </c>
      <c r="DD78" t="s">
        <v>98</v>
      </c>
      <c r="DE78" t="s">
        <v>120</v>
      </c>
      <c r="DF78" t="s">
        <v>106</v>
      </c>
      <c r="DG78" t="s">
        <v>116</v>
      </c>
    </row>
    <row r="79" spans="1:111" x14ac:dyDescent="0.25">
      <c r="A79" t="s">
        <v>220</v>
      </c>
      <c r="B79" t="s">
        <v>97</v>
      </c>
      <c r="D79" t="s">
        <v>98</v>
      </c>
      <c r="E79" t="s">
        <v>98</v>
      </c>
      <c r="F79" t="s">
        <v>98</v>
      </c>
      <c r="G79" t="s">
        <v>99</v>
      </c>
      <c r="H79" t="s">
        <v>98</v>
      </c>
      <c r="I79" t="s">
        <v>99</v>
      </c>
      <c r="J79" t="s">
        <v>99</v>
      </c>
      <c r="K79" t="s">
        <v>99</v>
      </c>
      <c r="L79" t="s">
        <v>98</v>
      </c>
      <c r="M79" t="s">
        <v>98</v>
      </c>
      <c r="N79" t="s">
        <v>98</v>
      </c>
      <c r="O79" t="s">
        <v>98</v>
      </c>
      <c r="P79" t="s">
        <v>98</v>
      </c>
      <c r="Q79" t="s">
        <v>98</v>
      </c>
      <c r="R79" t="s">
        <v>98</v>
      </c>
      <c r="U79" t="s">
        <v>100</v>
      </c>
      <c r="V79" t="s">
        <v>102</v>
      </c>
      <c r="W79" t="s">
        <v>101</v>
      </c>
      <c r="X79" t="s">
        <v>101</v>
      </c>
      <c r="Y79" t="s">
        <v>101</v>
      </c>
      <c r="Z79" t="s">
        <v>101</v>
      </c>
      <c r="AA79" t="s">
        <v>101</v>
      </c>
      <c r="AB79" t="s">
        <v>102</v>
      </c>
      <c r="AC79" t="s">
        <v>102</v>
      </c>
      <c r="AD79" t="s">
        <v>102</v>
      </c>
      <c r="AE79" t="s">
        <v>102</v>
      </c>
      <c r="AF79" t="s">
        <v>101</v>
      </c>
      <c r="AG79" t="s">
        <v>102</v>
      </c>
      <c r="AH79" t="s">
        <v>102</v>
      </c>
      <c r="AI79" t="s">
        <v>101</v>
      </c>
      <c r="AJ79" t="s">
        <v>102</v>
      </c>
      <c r="AM79" t="s">
        <v>98</v>
      </c>
      <c r="AN79" t="s">
        <v>98</v>
      </c>
      <c r="AO79" t="s">
        <v>98</v>
      </c>
      <c r="AP79" t="s">
        <v>98</v>
      </c>
      <c r="AQ79" t="s">
        <v>98</v>
      </c>
      <c r="AR79" t="s">
        <v>98</v>
      </c>
      <c r="AS79" t="s">
        <v>98</v>
      </c>
      <c r="AT79" t="s">
        <v>98</v>
      </c>
      <c r="AU79" t="s">
        <v>98</v>
      </c>
      <c r="AV79" t="s">
        <v>98</v>
      </c>
      <c r="AW79" t="s">
        <v>98</v>
      </c>
      <c r="AX79" t="s">
        <v>98</v>
      </c>
      <c r="AY79" t="s">
        <v>98</v>
      </c>
      <c r="AZ79" t="s">
        <v>98</v>
      </c>
      <c r="BA79" t="s">
        <v>98</v>
      </c>
      <c r="BB79" t="s">
        <v>98</v>
      </c>
      <c r="BC79" t="s">
        <v>98</v>
      </c>
      <c r="BF79" t="s">
        <v>98</v>
      </c>
      <c r="BG79" t="s">
        <v>99</v>
      </c>
      <c r="BH79" t="s">
        <v>98</v>
      </c>
      <c r="BI79" t="s">
        <v>99</v>
      </c>
      <c r="BJ79" t="s">
        <v>98</v>
      </c>
      <c r="BK79" t="s">
        <v>99</v>
      </c>
      <c r="BL79" t="s">
        <v>98</v>
      </c>
      <c r="BM79" t="s">
        <v>98</v>
      </c>
      <c r="BN79" t="s">
        <v>98</v>
      </c>
      <c r="BO79" t="s">
        <v>98</v>
      </c>
      <c r="BP79" t="s">
        <v>99</v>
      </c>
      <c r="BS79" t="s">
        <v>102</v>
      </c>
      <c r="BT79" t="s">
        <v>102</v>
      </c>
      <c r="BU79" t="s">
        <v>102</v>
      </c>
      <c r="BV79" t="s">
        <v>102</v>
      </c>
      <c r="BW79" t="s">
        <v>102</v>
      </c>
      <c r="BX79" t="s">
        <v>102</v>
      </c>
      <c r="BY79" t="s">
        <v>102</v>
      </c>
      <c r="BZ79" t="s">
        <v>102</v>
      </c>
      <c r="CA79" t="s">
        <v>102</v>
      </c>
      <c r="CB79" t="s">
        <v>102</v>
      </c>
      <c r="CC79" t="s">
        <v>101</v>
      </c>
      <c r="CD79" t="s">
        <v>102</v>
      </c>
      <c r="CE79" t="s">
        <v>102</v>
      </c>
      <c r="CH79" t="s">
        <v>115</v>
      </c>
      <c r="CK79" t="s">
        <v>98</v>
      </c>
      <c r="CL79" t="s">
        <v>98</v>
      </c>
      <c r="CM79" t="s">
        <v>98</v>
      </c>
      <c r="CN79" t="s">
        <v>98</v>
      </c>
      <c r="CO79" t="s">
        <v>98</v>
      </c>
      <c r="CP79" t="s">
        <v>98</v>
      </c>
      <c r="CQ79" t="s">
        <v>98</v>
      </c>
      <c r="CR79" t="s">
        <v>98</v>
      </c>
      <c r="CS79" t="s">
        <v>98</v>
      </c>
      <c r="CV79">
        <v>3</v>
      </c>
      <c r="CW79" t="s">
        <v>98</v>
      </c>
      <c r="CX79" t="s">
        <v>99</v>
      </c>
      <c r="CY79" t="s">
        <v>99</v>
      </c>
      <c r="CZ79" t="s">
        <v>98</v>
      </c>
      <c r="DA79" t="s">
        <v>98</v>
      </c>
      <c r="DB79" t="s">
        <v>98</v>
      </c>
      <c r="DC79" t="s">
        <v>99</v>
      </c>
      <c r="DD79" t="s">
        <v>98</v>
      </c>
      <c r="DE79" t="s">
        <v>105</v>
      </c>
      <c r="DF79" t="s">
        <v>111</v>
      </c>
      <c r="DG79" t="s">
        <v>116</v>
      </c>
    </row>
    <row r="80" spans="1:111" x14ac:dyDescent="0.25">
      <c r="A80" t="s">
        <v>221</v>
      </c>
      <c r="B80" t="s">
        <v>109</v>
      </c>
      <c r="D80" t="s">
        <v>99</v>
      </c>
      <c r="E80" t="s">
        <v>99</v>
      </c>
      <c r="F80" t="s">
        <v>99</v>
      </c>
      <c r="G80" t="s">
        <v>99</v>
      </c>
      <c r="H80" t="s">
        <v>99</v>
      </c>
      <c r="I80" t="s">
        <v>99</v>
      </c>
      <c r="J80" t="s">
        <v>99</v>
      </c>
      <c r="K80" t="s">
        <v>99</v>
      </c>
      <c r="L80" t="s">
        <v>98</v>
      </c>
      <c r="M80" t="s">
        <v>98</v>
      </c>
      <c r="N80" t="s">
        <v>98</v>
      </c>
      <c r="O80" t="s">
        <v>98</v>
      </c>
      <c r="P80" t="s">
        <v>98</v>
      </c>
      <c r="Q80" t="s">
        <v>99</v>
      </c>
      <c r="R80" t="s">
        <v>98</v>
      </c>
      <c r="U80" t="s">
        <v>100</v>
      </c>
      <c r="V80" t="s">
        <v>101</v>
      </c>
      <c r="W80" t="s">
        <v>100</v>
      </c>
      <c r="X80" t="s">
        <v>101</v>
      </c>
      <c r="Y80" t="s">
        <v>100</v>
      </c>
      <c r="Z80" t="s">
        <v>100</v>
      </c>
      <c r="AA80" t="s">
        <v>100</v>
      </c>
      <c r="AB80" t="s">
        <v>100</v>
      </c>
      <c r="AC80" t="s">
        <v>101</v>
      </c>
      <c r="AD80" t="s">
        <v>101</v>
      </c>
      <c r="AE80" t="s">
        <v>101</v>
      </c>
      <c r="AF80" t="s">
        <v>102</v>
      </c>
      <c r="AG80" t="s">
        <v>101</v>
      </c>
      <c r="AH80" t="s">
        <v>101</v>
      </c>
      <c r="AI80" t="s">
        <v>100</v>
      </c>
      <c r="AJ80" t="s">
        <v>102</v>
      </c>
      <c r="AM80" t="s">
        <v>98</v>
      </c>
      <c r="AN80" t="s">
        <v>98</v>
      </c>
      <c r="AO80" t="s">
        <v>98</v>
      </c>
      <c r="AP80" t="s">
        <v>98</v>
      </c>
      <c r="AQ80" t="s">
        <v>98</v>
      </c>
      <c r="AR80" t="s">
        <v>98</v>
      </c>
      <c r="AS80" t="s">
        <v>98</v>
      </c>
      <c r="AT80" t="s">
        <v>98</v>
      </c>
      <c r="AU80" t="s">
        <v>98</v>
      </c>
      <c r="AV80" t="s">
        <v>98</v>
      </c>
      <c r="AW80" t="s">
        <v>98</v>
      </c>
      <c r="AX80" t="s">
        <v>98</v>
      </c>
      <c r="AY80" t="s">
        <v>98</v>
      </c>
      <c r="AZ80" t="s">
        <v>98</v>
      </c>
      <c r="BA80" t="s">
        <v>98</v>
      </c>
      <c r="BB80" t="s">
        <v>98</v>
      </c>
      <c r="BC80" t="s">
        <v>98</v>
      </c>
      <c r="BF80" t="s">
        <v>98</v>
      </c>
      <c r="BG80" t="s">
        <v>98</v>
      </c>
      <c r="BH80" t="s">
        <v>98</v>
      </c>
      <c r="BI80" t="s">
        <v>98</v>
      </c>
      <c r="BJ80" t="s">
        <v>98</v>
      </c>
      <c r="BK80" t="s">
        <v>98</v>
      </c>
      <c r="BL80" t="s">
        <v>98</v>
      </c>
      <c r="BM80" t="s">
        <v>98</v>
      </c>
      <c r="BN80" t="s">
        <v>98</v>
      </c>
      <c r="BO80" t="s">
        <v>98</v>
      </c>
      <c r="BP80" t="s">
        <v>99</v>
      </c>
      <c r="BS80" t="s">
        <v>102</v>
      </c>
      <c r="BT80" t="s">
        <v>102</v>
      </c>
      <c r="BU80" t="s">
        <v>102</v>
      </c>
      <c r="BV80" t="s">
        <v>102</v>
      </c>
      <c r="BW80" t="s">
        <v>102</v>
      </c>
      <c r="BX80" t="s">
        <v>102</v>
      </c>
      <c r="BY80" t="s">
        <v>102</v>
      </c>
      <c r="BZ80" t="s">
        <v>102</v>
      </c>
      <c r="CA80" t="s">
        <v>102</v>
      </c>
      <c r="CB80" t="s">
        <v>102</v>
      </c>
      <c r="CC80" t="s">
        <v>102</v>
      </c>
      <c r="CD80" t="s">
        <v>102</v>
      </c>
      <c r="CE80" t="s">
        <v>102</v>
      </c>
      <c r="CH80" t="s">
        <v>119</v>
      </c>
      <c r="CK80" t="s">
        <v>98</v>
      </c>
      <c r="CL80" t="s">
        <v>98</v>
      </c>
      <c r="CM80" t="s">
        <v>99</v>
      </c>
      <c r="CN80" t="s">
        <v>99</v>
      </c>
      <c r="CO80" t="s">
        <v>98</v>
      </c>
      <c r="CP80" t="s">
        <v>98</v>
      </c>
      <c r="CQ80" t="s">
        <v>98</v>
      </c>
      <c r="CR80" t="s">
        <v>98</v>
      </c>
      <c r="CS80" t="s">
        <v>98</v>
      </c>
      <c r="CV80">
        <v>3</v>
      </c>
      <c r="CW80" t="s">
        <v>98</v>
      </c>
      <c r="CX80" t="s">
        <v>98</v>
      </c>
      <c r="CY80" t="s">
        <v>99</v>
      </c>
      <c r="CZ80" t="s">
        <v>98</v>
      </c>
      <c r="DA80" t="s">
        <v>99</v>
      </c>
      <c r="DB80" t="s">
        <v>98</v>
      </c>
      <c r="DC80" t="s">
        <v>98</v>
      </c>
      <c r="DD80" t="s">
        <v>98</v>
      </c>
      <c r="DE80" t="s">
        <v>120</v>
      </c>
      <c r="DF80" t="s">
        <v>106</v>
      </c>
      <c r="DG80" t="s">
        <v>116</v>
      </c>
    </row>
    <row r="81" spans="1:111" x14ac:dyDescent="0.25">
      <c r="A81" t="s">
        <v>222</v>
      </c>
      <c r="B81" t="s">
        <v>109</v>
      </c>
      <c r="D81" t="s">
        <v>98</v>
      </c>
      <c r="E81" t="s">
        <v>98</v>
      </c>
      <c r="F81" t="s">
        <v>98</v>
      </c>
      <c r="G81" t="s">
        <v>99</v>
      </c>
      <c r="H81" t="s">
        <v>99</v>
      </c>
      <c r="I81" t="s">
        <v>98</v>
      </c>
      <c r="J81" t="s">
        <v>99</v>
      </c>
      <c r="K81" t="s">
        <v>99</v>
      </c>
      <c r="L81" t="s">
        <v>98</v>
      </c>
      <c r="M81" t="s">
        <v>98</v>
      </c>
      <c r="N81" t="s">
        <v>99</v>
      </c>
      <c r="O81" t="s">
        <v>98</v>
      </c>
      <c r="P81" t="s">
        <v>98</v>
      </c>
      <c r="Q81" t="s">
        <v>98</v>
      </c>
      <c r="R81" t="s">
        <v>98</v>
      </c>
      <c r="U81" t="s">
        <v>100</v>
      </c>
      <c r="V81" t="s">
        <v>101</v>
      </c>
      <c r="W81" t="s">
        <v>101</v>
      </c>
      <c r="X81" t="s">
        <v>101</v>
      </c>
      <c r="Y81" t="s">
        <v>102</v>
      </c>
      <c r="Z81" t="s">
        <v>102</v>
      </c>
      <c r="AA81" t="s">
        <v>100</v>
      </c>
      <c r="AB81" t="s">
        <v>100</v>
      </c>
      <c r="AC81" t="s">
        <v>100</v>
      </c>
      <c r="AD81" t="s">
        <v>100</v>
      </c>
      <c r="AE81" t="s">
        <v>101</v>
      </c>
      <c r="AF81" t="s">
        <v>118</v>
      </c>
      <c r="AG81" t="s">
        <v>118</v>
      </c>
      <c r="AH81" t="s">
        <v>118</v>
      </c>
      <c r="AI81" t="s">
        <v>100</v>
      </c>
      <c r="AJ81" t="s">
        <v>101</v>
      </c>
      <c r="AM81" t="s">
        <v>98</v>
      </c>
      <c r="AN81" t="s">
        <v>98</v>
      </c>
      <c r="AO81" t="s">
        <v>98</v>
      </c>
      <c r="AP81" t="s">
        <v>98</v>
      </c>
      <c r="AQ81" t="s">
        <v>98</v>
      </c>
      <c r="AR81" t="s">
        <v>98</v>
      </c>
      <c r="AS81" t="s">
        <v>98</v>
      </c>
      <c r="AT81" t="s">
        <v>98</v>
      </c>
      <c r="AU81" t="s">
        <v>98</v>
      </c>
      <c r="AV81" t="s">
        <v>98</v>
      </c>
      <c r="AW81" t="s">
        <v>98</v>
      </c>
      <c r="AX81" t="s">
        <v>98</v>
      </c>
      <c r="AY81" t="s">
        <v>98</v>
      </c>
      <c r="AZ81" t="s">
        <v>98</v>
      </c>
      <c r="BA81" t="s">
        <v>98</v>
      </c>
      <c r="BB81" t="s">
        <v>98</v>
      </c>
      <c r="BC81" t="s">
        <v>98</v>
      </c>
      <c r="BF81" t="s">
        <v>98</v>
      </c>
      <c r="BG81" t="s">
        <v>98</v>
      </c>
      <c r="BH81" t="s">
        <v>98</v>
      </c>
      <c r="BI81" t="s">
        <v>98</v>
      </c>
      <c r="BJ81" t="s">
        <v>98</v>
      </c>
      <c r="BK81" t="s">
        <v>98</v>
      </c>
      <c r="BL81" t="s">
        <v>98</v>
      </c>
      <c r="BM81" t="s">
        <v>98</v>
      </c>
      <c r="BN81" t="s">
        <v>98</v>
      </c>
      <c r="BO81" t="s">
        <v>98</v>
      </c>
      <c r="BP81" t="s">
        <v>99</v>
      </c>
      <c r="BS81" t="s">
        <v>102</v>
      </c>
      <c r="BT81" t="s">
        <v>102</v>
      </c>
      <c r="BU81" t="s">
        <v>102</v>
      </c>
      <c r="BV81" t="s">
        <v>102</v>
      </c>
      <c r="BW81" t="s">
        <v>102</v>
      </c>
      <c r="BX81" t="s">
        <v>102</v>
      </c>
      <c r="BY81" t="s">
        <v>102</v>
      </c>
      <c r="BZ81" t="s">
        <v>102</v>
      </c>
      <c r="CA81" t="s">
        <v>102</v>
      </c>
      <c r="CB81" t="s">
        <v>102</v>
      </c>
      <c r="CC81" t="s">
        <v>102</v>
      </c>
      <c r="CD81" t="s">
        <v>100</v>
      </c>
      <c r="CE81" t="s">
        <v>101</v>
      </c>
      <c r="CH81" t="s">
        <v>195</v>
      </c>
      <c r="CK81" t="s">
        <v>98</v>
      </c>
      <c r="CL81" t="s">
        <v>98</v>
      </c>
      <c r="CM81" t="s">
        <v>98</v>
      </c>
      <c r="CN81" t="s">
        <v>99</v>
      </c>
      <c r="CO81" t="s">
        <v>99</v>
      </c>
      <c r="CP81" t="s">
        <v>98</v>
      </c>
      <c r="CQ81" t="s">
        <v>98</v>
      </c>
      <c r="CR81" t="s">
        <v>98</v>
      </c>
      <c r="CS81" t="s">
        <v>98</v>
      </c>
      <c r="CV81">
        <v>3</v>
      </c>
      <c r="CW81" t="s">
        <v>98</v>
      </c>
      <c r="CX81" t="s">
        <v>98</v>
      </c>
      <c r="CY81" t="s">
        <v>98</v>
      </c>
      <c r="CZ81" t="s">
        <v>98</v>
      </c>
      <c r="DA81" t="s">
        <v>98</v>
      </c>
      <c r="DB81" t="s">
        <v>98</v>
      </c>
      <c r="DC81" t="s">
        <v>98</v>
      </c>
      <c r="DD81" t="s">
        <v>98</v>
      </c>
      <c r="DE81" t="s">
        <v>120</v>
      </c>
      <c r="DF81" t="s">
        <v>127</v>
      </c>
      <c r="DG81" t="s">
        <v>128</v>
      </c>
    </row>
    <row r="82" spans="1:111" x14ac:dyDescent="0.25">
      <c r="A82" t="s">
        <v>223</v>
      </c>
      <c r="B82" t="s">
        <v>109</v>
      </c>
      <c r="D82" t="s">
        <v>99</v>
      </c>
      <c r="E82" t="s">
        <v>98</v>
      </c>
      <c r="F82" t="s">
        <v>98</v>
      </c>
      <c r="G82" t="s">
        <v>98</v>
      </c>
      <c r="H82" t="s">
        <v>98</v>
      </c>
      <c r="I82" t="s">
        <v>98</v>
      </c>
      <c r="J82" t="s">
        <v>98</v>
      </c>
      <c r="K82" t="s">
        <v>98</v>
      </c>
      <c r="L82" t="s">
        <v>98</v>
      </c>
      <c r="M82" t="s">
        <v>98</v>
      </c>
      <c r="N82" t="s">
        <v>98</v>
      </c>
      <c r="O82" t="s">
        <v>98</v>
      </c>
      <c r="P82" t="s">
        <v>98</v>
      </c>
      <c r="Q82" t="s">
        <v>98</v>
      </c>
      <c r="R82" t="s">
        <v>98</v>
      </c>
      <c r="U82" t="s">
        <v>101</v>
      </c>
      <c r="V82" t="s">
        <v>101</v>
      </c>
      <c r="W82" t="s">
        <v>100</v>
      </c>
      <c r="X82" t="s">
        <v>118</v>
      </c>
      <c r="Y82" t="s">
        <v>118</v>
      </c>
      <c r="Z82" t="s">
        <v>118</v>
      </c>
      <c r="AA82" t="s">
        <v>118</v>
      </c>
      <c r="AB82" t="s">
        <v>118</v>
      </c>
      <c r="AC82" t="s">
        <v>118</v>
      </c>
      <c r="AD82" t="s">
        <v>118</v>
      </c>
      <c r="AE82" t="s">
        <v>118</v>
      </c>
      <c r="AF82" t="s">
        <v>118</v>
      </c>
      <c r="AG82" t="s">
        <v>118</v>
      </c>
      <c r="AH82" t="s">
        <v>118</v>
      </c>
      <c r="AI82" t="s">
        <v>118</v>
      </c>
      <c r="AJ82" t="s">
        <v>118</v>
      </c>
      <c r="AM82" t="s">
        <v>98</v>
      </c>
      <c r="AN82" t="s">
        <v>98</v>
      </c>
      <c r="AO82" t="s">
        <v>98</v>
      </c>
      <c r="AP82" t="s">
        <v>99</v>
      </c>
      <c r="AQ82" t="s">
        <v>98</v>
      </c>
      <c r="AR82" t="s">
        <v>103</v>
      </c>
      <c r="AS82" t="s">
        <v>98</v>
      </c>
      <c r="AT82" t="s">
        <v>98</v>
      </c>
      <c r="AU82" t="s">
        <v>98</v>
      </c>
      <c r="AV82" t="s">
        <v>98</v>
      </c>
      <c r="AW82" t="s">
        <v>98</v>
      </c>
      <c r="AX82" t="s">
        <v>99</v>
      </c>
      <c r="AY82" t="s">
        <v>98</v>
      </c>
      <c r="AZ82" t="s">
        <v>98</v>
      </c>
      <c r="BA82" t="s">
        <v>98</v>
      </c>
      <c r="BB82" t="s">
        <v>98</v>
      </c>
      <c r="BC82" t="s">
        <v>98</v>
      </c>
      <c r="BF82" t="s">
        <v>98</v>
      </c>
      <c r="BG82" t="s">
        <v>98</v>
      </c>
      <c r="BH82" t="s">
        <v>98</v>
      </c>
      <c r="BI82" t="s">
        <v>99</v>
      </c>
      <c r="BJ82" t="s">
        <v>99</v>
      </c>
      <c r="BK82" t="s">
        <v>99</v>
      </c>
      <c r="BL82" t="s">
        <v>99</v>
      </c>
      <c r="BM82" t="s">
        <v>98</v>
      </c>
      <c r="BN82" t="s">
        <v>98</v>
      </c>
      <c r="BO82" t="s">
        <v>99</v>
      </c>
      <c r="BP82" t="s">
        <v>99</v>
      </c>
      <c r="BS82" t="s">
        <v>102</v>
      </c>
      <c r="BT82" t="s">
        <v>102</v>
      </c>
      <c r="BU82" t="s">
        <v>102</v>
      </c>
      <c r="BV82" t="s">
        <v>102</v>
      </c>
      <c r="BW82" t="s">
        <v>102</v>
      </c>
      <c r="BX82" t="s">
        <v>102</v>
      </c>
      <c r="BY82" t="s">
        <v>102</v>
      </c>
      <c r="BZ82" t="s">
        <v>101</v>
      </c>
      <c r="CA82" t="s">
        <v>102</v>
      </c>
      <c r="CB82" t="s">
        <v>102</v>
      </c>
      <c r="CC82" t="s">
        <v>101</v>
      </c>
      <c r="CD82" t="s">
        <v>102</v>
      </c>
      <c r="CE82" t="s">
        <v>102</v>
      </c>
      <c r="CH82" t="s">
        <v>115</v>
      </c>
      <c r="CK82" t="s">
        <v>114</v>
      </c>
      <c r="CL82" t="s">
        <v>114</v>
      </c>
      <c r="CM82" t="s">
        <v>114</v>
      </c>
      <c r="CN82" t="s">
        <v>114</v>
      </c>
      <c r="CO82" t="s">
        <v>114</v>
      </c>
      <c r="CP82" t="s">
        <v>114</v>
      </c>
      <c r="CQ82" t="s">
        <v>114</v>
      </c>
      <c r="CR82" t="s">
        <v>114</v>
      </c>
      <c r="CS82" t="s">
        <v>114</v>
      </c>
      <c r="CV82">
        <v>3</v>
      </c>
      <c r="CW82" t="s">
        <v>99</v>
      </c>
      <c r="CX82" t="s">
        <v>99</v>
      </c>
      <c r="CY82" t="s">
        <v>99</v>
      </c>
      <c r="CZ82" t="s">
        <v>98</v>
      </c>
      <c r="DA82" t="s">
        <v>98</v>
      </c>
      <c r="DB82" t="s">
        <v>99</v>
      </c>
      <c r="DC82" t="s">
        <v>99</v>
      </c>
      <c r="DD82" t="s">
        <v>99</v>
      </c>
      <c r="DE82" t="s">
        <v>105</v>
      </c>
      <c r="DF82" t="s">
        <v>183</v>
      </c>
      <c r="DG82" t="s">
        <v>112</v>
      </c>
    </row>
    <row r="83" spans="1:111" x14ac:dyDescent="0.25">
      <c r="A83" t="s">
        <v>224</v>
      </c>
      <c r="B83" t="s">
        <v>109</v>
      </c>
      <c r="D83" t="s">
        <v>98</v>
      </c>
      <c r="E83" t="s">
        <v>98</v>
      </c>
      <c r="F83" t="s">
        <v>98</v>
      </c>
      <c r="G83" t="s">
        <v>99</v>
      </c>
      <c r="H83" t="s">
        <v>98</v>
      </c>
      <c r="I83" t="s">
        <v>98</v>
      </c>
      <c r="J83" t="s">
        <v>98</v>
      </c>
      <c r="K83" t="s">
        <v>99</v>
      </c>
      <c r="L83" t="s">
        <v>98</v>
      </c>
      <c r="M83" t="s">
        <v>98</v>
      </c>
      <c r="N83" t="s">
        <v>98</v>
      </c>
      <c r="O83" t="s">
        <v>98</v>
      </c>
      <c r="P83" t="s">
        <v>98</v>
      </c>
      <c r="Q83" t="s">
        <v>98</v>
      </c>
      <c r="R83" t="s">
        <v>98</v>
      </c>
      <c r="U83" t="s">
        <v>100</v>
      </c>
      <c r="V83" t="s">
        <v>100</v>
      </c>
      <c r="W83" t="s">
        <v>100</v>
      </c>
      <c r="X83" t="s">
        <v>102</v>
      </c>
      <c r="Y83" t="s">
        <v>102</v>
      </c>
      <c r="Z83" t="s">
        <v>102</v>
      </c>
      <c r="AA83" t="s">
        <v>102</v>
      </c>
      <c r="AB83" t="s">
        <v>100</v>
      </c>
      <c r="AC83" t="s">
        <v>102</v>
      </c>
      <c r="AD83" t="s">
        <v>102</v>
      </c>
      <c r="AE83" t="s">
        <v>102</v>
      </c>
      <c r="AF83" t="s">
        <v>102</v>
      </c>
      <c r="AG83" t="s">
        <v>102</v>
      </c>
      <c r="AH83" t="s">
        <v>102</v>
      </c>
      <c r="AI83" t="s">
        <v>101</v>
      </c>
      <c r="AJ83" t="s">
        <v>102</v>
      </c>
      <c r="AM83" t="s">
        <v>98</v>
      </c>
      <c r="AN83" t="s">
        <v>98</v>
      </c>
      <c r="AO83" t="s">
        <v>98</v>
      </c>
      <c r="AP83" t="s">
        <v>98</v>
      </c>
      <c r="AQ83" t="s">
        <v>98</v>
      </c>
      <c r="AR83" t="s">
        <v>98</v>
      </c>
      <c r="AS83" t="s">
        <v>98</v>
      </c>
      <c r="AT83" t="s">
        <v>98</v>
      </c>
      <c r="AU83" t="s">
        <v>98</v>
      </c>
      <c r="AV83" t="s">
        <v>98</v>
      </c>
      <c r="AW83" t="s">
        <v>98</v>
      </c>
      <c r="AX83" t="s">
        <v>98</v>
      </c>
      <c r="AY83" t="s">
        <v>98</v>
      </c>
      <c r="AZ83" t="s">
        <v>98</v>
      </c>
      <c r="BA83" t="s">
        <v>98</v>
      </c>
      <c r="BB83" t="s">
        <v>98</v>
      </c>
      <c r="BC83" t="s">
        <v>98</v>
      </c>
      <c r="BF83" t="s">
        <v>99</v>
      </c>
      <c r="BG83" t="s">
        <v>99</v>
      </c>
      <c r="BH83" t="s">
        <v>99</v>
      </c>
      <c r="BI83" t="s">
        <v>98</v>
      </c>
      <c r="BJ83" t="s">
        <v>98</v>
      </c>
      <c r="BK83" t="s">
        <v>98</v>
      </c>
      <c r="BL83" t="s">
        <v>98</v>
      </c>
      <c r="BM83" t="s">
        <v>98</v>
      </c>
      <c r="BN83" t="s">
        <v>98</v>
      </c>
      <c r="BO83" t="s">
        <v>98</v>
      </c>
      <c r="BP83" t="s">
        <v>99</v>
      </c>
      <c r="BS83" t="s">
        <v>118</v>
      </c>
      <c r="BT83" t="s">
        <v>118</v>
      </c>
      <c r="BU83" t="s">
        <v>118</v>
      </c>
      <c r="BV83" t="s">
        <v>118</v>
      </c>
      <c r="BW83" t="s">
        <v>118</v>
      </c>
      <c r="BX83" t="s">
        <v>118</v>
      </c>
      <c r="BY83" t="s">
        <v>118</v>
      </c>
      <c r="BZ83" t="s">
        <v>118</v>
      </c>
      <c r="CA83" t="s">
        <v>118</v>
      </c>
      <c r="CB83" t="s">
        <v>118</v>
      </c>
      <c r="CC83" t="s">
        <v>118</v>
      </c>
      <c r="CD83" t="s">
        <v>118</v>
      </c>
      <c r="CE83" t="s">
        <v>118</v>
      </c>
      <c r="CH83" t="s">
        <v>115</v>
      </c>
      <c r="CK83" t="s">
        <v>98</v>
      </c>
      <c r="CL83" t="s">
        <v>99</v>
      </c>
      <c r="CM83" t="s">
        <v>98</v>
      </c>
      <c r="CN83" t="s">
        <v>98</v>
      </c>
      <c r="CO83" t="s">
        <v>98</v>
      </c>
      <c r="CP83" t="s">
        <v>98</v>
      </c>
      <c r="CQ83" t="s">
        <v>98</v>
      </c>
      <c r="CR83" t="s">
        <v>98</v>
      </c>
      <c r="CS83" t="s">
        <v>98</v>
      </c>
      <c r="CV83">
        <v>2</v>
      </c>
      <c r="CW83" t="s">
        <v>98</v>
      </c>
      <c r="CX83" t="s">
        <v>98</v>
      </c>
      <c r="CY83" t="s">
        <v>98</v>
      </c>
      <c r="CZ83" t="s">
        <v>98</v>
      </c>
      <c r="DA83" t="s">
        <v>98</v>
      </c>
      <c r="DB83" t="s">
        <v>98</v>
      </c>
      <c r="DC83" t="s">
        <v>99</v>
      </c>
      <c r="DD83" t="s">
        <v>99</v>
      </c>
      <c r="DE83" t="s">
        <v>120</v>
      </c>
      <c r="DF83" t="s">
        <v>106</v>
      </c>
      <c r="DG83" t="s">
        <v>112</v>
      </c>
    </row>
    <row r="84" spans="1:111" x14ac:dyDescent="0.25">
      <c r="A84" t="s">
        <v>225</v>
      </c>
      <c r="B84" t="s">
        <v>109</v>
      </c>
      <c r="D84" t="s">
        <v>99</v>
      </c>
      <c r="E84" t="s">
        <v>98</v>
      </c>
      <c r="F84" t="s">
        <v>98</v>
      </c>
      <c r="G84" t="s">
        <v>99</v>
      </c>
      <c r="H84" t="s">
        <v>98</v>
      </c>
      <c r="I84" t="s">
        <v>99</v>
      </c>
      <c r="J84" t="s">
        <v>98</v>
      </c>
      <c r="K84" t="s">
        <v>98</v>
      </c>
      <c r="L84" t="s">
        <v>98</v>
      </c>
      <c r="M84" t="s">
        <v>98</v>
      </c>
      <c r="N84" t="s">
        <v>98</v>
      </c>
      <c r="O84" t="s">
        <v>98</v>
      </c>
      <c r="P84" t="s">
        <v>98</v>
      </c>
      <c r="Q84" t="s">
        <v>98</v>
      </c>
      <c r="R84" t="s">
        <v>99</v>
      </c>
      <c r="U84" t="s">
        <v>100</v>
      </c>
      <c r="V84" t="s">
        <v>100</v>
      </c>
      <c r="W84" t="s">
        <v>100</v>
      </c>
      <c r="X84" t="s">
        <v>100</v>
      </c>
      <c r="Y84" t="s">
        <v>100</v>
      </c>
      <c r="Z84" t="s">
        <v>102</v>
      </c>
      <c r="AA84" t="s">
        <v>100</v>
      </c>
      <c r="AB84" t="s">
        <v>100</v>
      </c>
      <c r="AC84" t="s">
        <v>102</v>
      </c>
      <c r="AD84" t="s">
        <v>101</v>
      </c>
      <c r="AE84" t="s">
        <v>102</v>
      </c>
      <c r="AF84" t="s">
        <v>102</v>
      </c>
      <c r="AG84" t="s">
        <v>102</v>
      </c>
      <c r="AH84" t="s">
        <v>102</v>
      </c>
      <c r="AI84" t="s">
        <v>100</v>
      </c>
      <c r="AJ84" t="s">
        <v>102</v>
      </c>
      <c r="AM84" t="s">
        <v>98</v>
      </c>
      <c r="AN84" t="s">
        <v>98</v>
      </c>
      <c r="AO84" t="s">
        <v>98</v>
      </c>
      <c r="AP84" t="s">
        <v>98</v>
      </c>
      <c r="AQ84" t="s">
        <v>98</v>
      </c>
      <c r="AR84" t="s">
        <v>98</v>
      </c>
      <c r="AS84" t="s">
        <v>98</v>
      </c>
      <c r="AT84" t="s">
        <v>98</v>
      </c>
      <c r="AU84" t="s">
        <v>98</v>
      </c>
      <c r="AV84" t="s">
        <v>98</v>
      </c>
      <c r="AW84" t="s">
        <v>98</v>
      </c>
      <c r="AX84" t="s">
        <v>99</v>
      </c>
      <c r="AY84" t="s">
        <v>98</v>
      </c>
      <c r="AZ84" t="s">
        <v>98</v>
      </c>
      <c r="BA84" t="s">
        <v>98</v>
      </c>
      <c r="BB84" t="s">
        <v>98</v>
      </c>
      <c r="BC84" t="s">
        <v>98</v>
      </c>
      <c r="BF84" t="s">
        <v>98</v>
      </c>
      <c r="BG84" t="s">
        <v>98</v>
      </c>
      <c r="BH84" t="s">
        <v>98</v>
      </c>
      <c r="BI84" t="s">
        <v>98</v>
      </c>
      <c r="BJ84" t="s">
        <v>98</v>
      </c>
      <c r="BK84" t="s">
        <v>98</v>
      </c>
      <c r="BL84" t="s">
        <v>98</v>
      </c>
      <c r="BM84" t="s">
        <v>98</v>
      </c>
      <c r="BN84" t="s">
        <v>98</v>
      </c>
      <c r="BO84" t="s">
        <v>98</v>
      </c>
      <c r="BP84" t="s">
        <v>99</v>
      </c>
      <c r="BS84" t="s">
        <v>102</v>
      </c>
      <c r="BT84" t="s">
        <v>102</v>
      </c>
      <c r="BU84" t="s">
        <v>102</v>
      </c>
      <c r="BV84" t="s">
        <v>102</v>
      </c>
      <c r="BW84" t="s">
        <v>102</v>
      </c>
      <c r="BX84" t="s">
        <v>102</v>
      </c>
      <c r="BY84" t="s">
        <v>102</v>
      </c>
      <c r="BZ84" t="s">
        <v>102</v>
      </c>
      <c r="CA84" t="s">
        <v>102</v>
      </c>
      <c r="CB84" t="s">
        <v>102</v>
      </c>
      <c r="CC84" t="s">
        <v>102</v>
      </c>
      <c r="CD84" t="s">
        <v>102</v>
      </c>
      <c r="CE84" t="s">
        <v>102</v>
      </c>
      <c r="CH84" t="s">
        <v>119</v>
      </c>
      <c r="CK84" t="s">
        <v>98</v>
      </c>
      <c r="CL84" t="s">
        <v>98</v>
      </c>
      <c r="CM84" t="s">
        <v>98</v>
      </c>
      <c r="CN84" t="s">
        <v>98</v>
      </c>
      <c r="CO84" t="s">
        <v>98</v>
      </c>
      <c r="CP84" t="s">
        <v>98</v>
      </c>
      <c r="CQ84" t="s">
        <v>98</v>
      </c>
      <c r="CR84" t="s">
        <v>98</v>
      </c>
      <c r="CS84" t="s">
        <v>98</v>
      </c>
      <c r="CV84">
        <v>1</v>
      </c>
      <c r="CW84" t="s">
        <v>98</v>
      </c>
      <c r="CX84" t="s">
        <v>98</v>
      </c>
      <c r="CY84" t="s">
        <v>98</v>
      </c>
      <c r="CZ84" t="s">
        <v>98</v>
      </c>
      <c r="DA84" t="s">
        <v>98</v>
      </c>
      <c r="DB84" t="s">
        <v>98</v>
      </c>
      <c r="DC84" t="s">
        <v>98</v>
      </c>
      <c r="DD84" t="s">
        <v>98</v>
      </c>
      <c r="DE84" t="s">
        <v>120</v>
      </c>
      <c r="DF84" t="s">
        <v>226</v>
      </c>
      <c r="DG84" t="s">
        <v>112</v>
      </c>
    </row>
    <row r="85" spans="1:111" x14ac:dyDescent="0.25">
      <c r="A85" t="s">
        <v>227</v>
      </c>
      <c r="B85" t="s">
        <v>109</v>
      </c>
      <c r="D85" t="s">
        <v>98</v>
      </c>
      <c r="E85" t="s">
        <v>98</v>
      </c>
      <c r="F85" t="s">
        <v>98</v>
      </c>
      <c r="G85" t="s">
        <v>99</v>
      </c>
      <c r="H85" t="s">
        <v>99</v>
      </c>
      <c r="I85" t="s">
        <v>99</v>
      </c>
      <c r="J85" t="s">
        <v>99</v>
      </c>
      <c r="K85" t="s">
        <v>99</v>
      </c>
      <c r="L85" t="s">
        <v>99</v>
      </c>
      <c r="M85" t="s">
        <v>98</v>
      </c>
      <c r="N85" t="s">
        <v>99</v>
      </c>
      <c r="O85" t="s">
        <v>98</v>
      </c>
      <c r="P85" t="s">
        <v>98</v>
      </c>
      <c r="Q85" t="s">
        <v>99</v>
      </c>
      <c r="R85" t="s">
        <v>98</v>
      </c>
      <c r="U85" t="s">
        <v>100</v>
      </c>
      <c r="V85" t="s">
        <v>100</v>
      </c>
      <c r="W85" t="s">
        <v>101</v>
      </c>
      <c r="X85" t="s">
        <v>101</v>
      </c>
      <c r="Y85" t="s">
        <v>100</v>
      </c>
      <c r="Z85" t="s">
        <v>100</v>
      </c>
      <c r="AA85" t="s">
        <v>100</v>
      </c>
      <c r="AB85" t="s">
        <v>100</v>
      </c>
      <c r="AC85" t="s">
        <v>100</v>
      </c>
      <c r="AD85" t="s">
        <v>101</v>
      </c>
      <c r="AE85" t="s">
        <v>101</v>
      </c>
      <c r="AF85" t="s">
        <v>102</v>
      </c>
      <c r="AG85" t="s">
        <v>102</v>
      </c>
      <c r="AH85" t="s">
        <v>102</v>
      </c>
      <c r="AI85" t="s">
        <v>100</v>
      </c>
      <c r="AJ85" t="s">
        <v>102</v>
      </c>
      <c r="AM85" t="s">
        <v>98</v>
      </c>
      <c r="AN85" t="s">
        <v>99</v>
      </c>
      <c r="AO85" t="s">
        <v>98</v>
      </c>
      <c r="AP85" t="s">
        <v>98</v>
      </c>
      <c r="AQ85" t="s">
        <v>98</v>
      </c>
      <c r="AR85" t="s">
        <v>98</v>
      </c>
      <c r="AS85" t="s">
        <v>98</v>
      </c>
      <c r="AT85" t="s">
        <v>98</v>
      </c>
      <c r="AU85" t="s">
        <v>98</v>
      </c>
      <c r="AV85" t="s">
        <v>98</v>
      </c>
      <c r="AW85" t="s">
        <v>98</v>
      </c>
      <c r="AX85" t="s">
        <v>98</v>
      </c>
      <c r="AY85" t="s">
        <v>98</v>
      </c>
      <c r="AZ85" t="s">
        <v>98</v>
      </c>
      <c r="BA85" t="s">
        <v>98</v>
      </c>
      <c r="BB85" t="s">
        <v>98</v>
      </c>
      <c r="BC85" t="s">
        <v>98</v>
      </c>
      <c r="BF85" t="s">
        <v>99</v>
      </c>
      <c r="BG85" t="s">
        <v>98</v>
      </c>
      <c r="BH85" t="s">
        <v>99</v>
      </c>
      <c r="BI85" t="s">
        <v>99</v>
      </c>
      <c r="BJ85" t="s">
        <v>98</v>
      </c>
      <c r="BK85" t="s">
        <v>98</v>
      </c>
      <c r="BL85" t="s">
        <v>98</v>
      </c>
      <c r="BM85" t="s">
        <v>98</v>
      </c>
      <c r="BN85" t="s">
        <v>98</v>
      </c>
      <c r="BO85" t="s">
        <v>98</v>
      </c>
      <c r="BP85" t="s">
        <v>99</v>
      </c>
      <c r="BS85" t="s">
        <v>101</v>
      </c>
      <c r="BT85" t="s">
        <v>102</v>
      </c>
      <c r="BU85" t="s">
        <v>102</v>
      </c>
      <c r="BV85" t="s">
        <v>102</v>
      </c>
      <c r="BW85" t="s">
        <v>102</v>
      </c>
      <c r="BX85" t="s">
        <v>102</v>
      </c>
      <c r="BY85" t="s">
        <v>102</v>
      </c>
      <c r="BZ85" t="s">
        <v>102</v>
      </c>
      <c r="CA85" t="s">
        <v>102</v>
      </c>
      <c r="CB85" t="s">
        <v>102</v>
      </c>
      <c r="CC85" t="s">
        <v>102</v>
      </c>
      <c r="CD85" t="s">
        <v>102</v>
      </c>
      <c r="CE85" t="s">
        <v>102</v>
      </c>
      <c r="CH85" t="s">
        <v>122</v>
      </c>
      <c r="CK85" t="s">
        <v>98</v>
      </c>
      <c r="CL85" t="s">
        <v>98</v>
      </c>
      <c r="CM85" t="s">
        <v>98</v>
      </c>
      <c r="CN85" t="s">
        <v>98</v>
      </c>
      <c r="CO85" t="s">
        <v>98</v>
      </c>
      <c r="CP85" t="s">
        <v>98</v>
      </c>
      <c r="CQ85" t="s">
        <v>98</v>
      </c>
      <c r="CR85" t="s">
        <v>98</v>
      </c>
      <c r="CS85" t="s">
        <v>98</v>
      </c>
      <c r="CV85">
        <v>3</v>
      </c>
      <c r="CW85" t="s">
        <v>98</v>
      </c>
      <c r="CX85" t="s">
        <v>98</v>
      </c>
      <c r="CY85" t="s">
        <v>98</v>
      </c>
      <c r="CZ85" t="s">
        <v>98</v>
      </c>
      <c r="DA85" t="s">
        <v>98</v>
      </c>
      <c r="DB85" t="s">
        <v>98</v>
      </c>
      <c r="DC85" t="s">
        <v>98</v>
      </c>
      <c r="DD85" t="s">
        <v>98</v>
      </c>
      <c r="DE85" t="s">
        <v>105</v>
      </c>
      <c r="DF85" t="s">
        <v>106</v>
      </c>
      <c r="DG85" t="s">
        <v>116</v>
      </c>
    </row>
    <row r="86" spans="1:111" x14ac:dyDescent="0.25">
      <c r="A86" t="s">
        <v>228</v>
      </c>
      <c r="B86" t="s">
        <v>109</v>
      </c>
      <c r="D86" t="s">
        <v>99</v>
      </c>
      <c r="E86" t="s">
        <v>99</v>
      </c>
      <c r="F86" t="s">
        <v>98</v>
      </c>
      <c r="G86" t="s">
        <v>99</v>
      </c>
      <c r="H86" t="s">
        <v>99</v>
      </c>
      <c r="I86" t="s">
        <v>99</v>
      </c>
      <c r="J86" t="s">
        <v>99</v>
      </c>
      <c r="K86" t="s">
        <v>99</v>
      </c>
      <c r="L86" t="s">
        <v>98</v>
      </c>
      <c r="M86" t="s">
        <v>99</v>
      </c>
      <c r="N86" t="s">
        <v>98</v>
      </c>
      <c r="O86" t="s">
        <v>98</v>
      </c>
      <c r="P86" t="s">
        <v>98</v>
      </c>
      <c r="Q86" t="s">
        <v>98</v>
      </c>
      <c r="R86" t="s">
        <v>98</v>
      </c>
      <c r="U86" t="s">
        <v>101</v>
      </c>
      <c r="V86" t="s">
        <v>102</v>
      </c>
      <c r="W86" t="s">
        <v>102</v>
      </c>
      <c r="X86" t="s">
        <v>102</v>
      </c>
      <c r="Y86" t="s">
        <v>102</v>
      </c>
      <c r="Z86" t="s">
        <v>102</v>
      </c>
      <c r="AA86" t="s">
        <v>102</v>
      </c>
      <c r="AB86" t="s">
        <v>101</v>
      </c>
      <c r="AC86" t="s">
        <v>102</v>
      </c>
      <c r="AD86" t="s">
        <v>102</v>
      </c>
      <c r="AE86" t="s">
        <v>102</v>
      </c>
      <c r="AF86" t="s">
        <v>100</v>
      </c>
      <c r="AG86" t="s">
        <v>102</v>
      </c>
      <c r="AH86" t="s">
        <v>102</v>
      </c>
      <c r="AI86" t="s">
        <v>100</v>
      </c>
      <c r="AJ86" t="s">
        <v>102</v>
      </c>
      <c r="AM86" t="s">
        <v>98</v>
      </c>
      <c r="AN86" t="s">
        <v>98</v>
      </c>
      <c r="AO86" t="s">
        <v>98</v>
      </c>
      <c r="AP86" t="s">
        <v>98</v>
      </c>
      <c r="AQ86" t="s">
        <v>98</v>
      </c>
      <c r="AR86" t="s">
        <v>98</v>
      </c>
      <c r="AS86" t="s">
        <v>98</v>
      </c>
      <c r="AT86" t="s">
        <v>98</v>
      </c>
      <c r="AU86" t="s">
        <v>98</v>
      </c>
      <c r="AV86" t="s">
        <v>98</v>
      </c>
      <c r="AW86" t="s">
        <v>98</v>
      </c>
      <c r="AX86" t="s">
        <v>98</v>
      </c>
      <c r="AY86" t="s">
        <v>98</v>
      </c>
      <c r="AZ86" t="s">
        <v>98</v>
      </c>
      <c r="BA86" t="s">
        <v>98</v>
      </c>
      <c r="BB86" t="s">
        <v>98</v>
      </c>
      <c r="BC86" t="s">
        <v>98</v>
      </c>
      <c r="BF86" t="s">
        <v>99</v>
      </c>
      <c r="BG86" t="s">
        <v>99</v>
      </c>
      <c r="BH86" t="s">
        <v>98</v>
      </c>
      <c r="BI86" t="s">
        <v>99</v>
      </c>
      <c r="BJ86" t="s">
        <v>98</v>
      </c>
      <c r="BK86" t="s">
        <v>99</v>
      </c>
      <c r="BL86" t="s">
        <v>98</v>
      </c>
      <c r="BM86" t="s">
        <v>98</v>
      </c>
      <c r="BN86" t="s">
        <v>98</v>
      </c>
      <c r="BO86" t="s">
        <v>98</v>
      </c>
      <c r="BP86" t="s">
        <v>99</v>
      </c>
      <c r="BS86" t="s">
        <v>102</v>
      </c>
      <c r="BT86" t="s">
        <v>102</v>
      </c>
      <c r="BU86" t="s">
        <v>102</v>
      </c>
      <c r="BV86" t="s">
        <v>102</v>
      </c>
      <c r="BW86" t="s">
        <v>102</v>
      </c>
      <c r="BX86" t="s">
        <v>102</v>
      </c>
      <c r="BY86" t="s">
        <v>102</v>
      </c>
      <c r="BZ86" t="s">
        <v>102</v>
      </c>
      <c r="CA86" t="s">
        <v>102</v>
      </c>
      <c r="CB86" t="s">
        <v>102</v>
      </c>
      <c r="CC86" t="s">
        <v>102</v>
      </c>
      <c r="CD86" t="s">
        <v>102</v>
      </c>
      <c r="CE86" t="s">
        <v>102</v>
      </c>
      <c r="CH86" t="s">
        <v>119</v>
      </c>
      <c r="CK86" t="s">
        <v>98</v>
      </c>
      <c r="CL86" t="s">
        <v>98</v>
      </c>
      <c r="CM86" t="s">
        <v>98</v>
      </c>
      <c r="CN86" t="s">
        <v>98</v>
      </c>
      <c r="CO86" t="s">
        <v>99</v>
      </c>
      <c r="CP86" t="s">
        <v>98</v>
      </c>
      <c r="CQ86" t="s">
        <v>98</v>
      </c>
      <c r="CR86" t="s">
        <v>98</v>
      </c>
      <c r="CS86" t="s">
        <v>98</v>
      </c>
      <c r="CV86">
        <v>3</v>
      </c>
      <c r="CW86" t="s">
        <v>98</v>
      </c>
      <c r="CX86" t="s">
        <v>98</v>
      </c>
      <c r="CY86" t="s">
        <v>99</v>
      </c>
      <c r="CZ86" t="s">
        <v>98</v>
      </c>
      <c r="DA86" t="s">
        <v>98</v>
      </c>
      <c r="DB86" t="s">
        <v>98</v>
      </c>
      <c r="DC86" t="s">
        <v>98</v>
      </c>
      <c r="DD86" t="s">
        <v>98</v>
      </c>
      <c r="DE86" t="s">
        <v>105</v>
      </c>
      <c r="DF86" t="s">
        <v>106</v>
      </c>
      <c r="DG86" t="s">
        <v>116</v>
      </c>
    </row>
    <row r="87" spans="1:111" x14ac:dyDescent="0.25">
      <c r="A87" t="s">
        <v>229</v>
      </c>
      <c r="B87" t="s">
        <v>109</v>
      </c>
      <c r="D87" t="s">
        <v>99</v>
      </c>
      <c r="E87" t="s">
        <v>114</v>
      </c>
      <c r="F87" t="s">
        <v>98</v>
      </c>
      <c r="G87" t="s">
        <v>99</v>
      </c>
      <c r="H87" t="s">
        <v>98</v>
      </c>
      <c r="I87" t="s">
        <v>98</v>
      </c>
      <c r="J87" t="s">
        <v>98</v>
      </c>
      <c r="K87" t="s">
        <v>98</v>
      </c>
      <c r="L87" t="s">
        <v>98</v>
      </c>
      <c r="M87" t="s">
        <v>98</v>
      </c>
      <c r="N87" t="s">
        <v>98</v>
      </c>
      <c r="O87" t="s">
        <v>98</v>
      </c>
      <c r="P87" t="s">
        <v>98</v>
      </c>
      <c r="Q87" t="s">
        <v>98</v>
      </c>
      <c r="R87" t="s">
        <v>99</v>
      </c>
      <c r="U87" t="s">
        <v>102</v>
      </c>
      <c r="V87" t="s">
        <v>100</v>
      </c>
      <c r="W87" t="s">
        <v>100</v>
      </c>
      <c r="X87" t="s">
        <v>100</v>
      </c>
      <c r="Y87" t="s">
        <v>102</v>
      </c>
      <c r="Z87" t="s">
        <v>102</v>
      </c>
      <c r="AA87" t="s">
        <v>102</v>
      </c>
      <c r="AB87" t="s">
        <v>102</v>
      </c>
      <c r="AC87" t="s">
        <v>102</v>
      </c>
      <c r="AD87" t="s">
        <v>102</v>
      </c>
      <c r="AE87" t="s">
        <v>102</v>
      </c>
      <c r="AF87" t="s">
        <v>102</v>
      </c>
      <c r="AG87" t="s">
        <v>102</v>
      </c>
      <c r="AH87" t="s">
        <v>102</v>
      </c>
      <c r="AI87" t="s">
        <v>100</v>
      </c>
      <c r="AJ87" t="s">
        <v>102</v>
      </c>
      <c r="AM87" t="s">
        <v>98</v>
      </c>
      <c r="AN87" t="s">
        <v>98</v>
      </c>
      <c r="AO87" t="s">
        <v>98</v>
      </c>
      <c r="AP87" t="s">
        <v>98</v>
      </c>
      <c r="AQ87" t="s">
        <v>98</v>
      </c>
      <c r="AR87" t="s">
        <v>98</v>
      </c>
      <c r="AS87" t="s">
        <v>98</v>
      </c>
      <c r="AT87" t="s">
        <v>98</v>
      </c>
      <c r="AU87" t="s">
        <v>98</v>
      </c>
      <c r="AV87" t="s">
        <v>98</v>
      </c>
      <c r="AW87" t="s">
        <v>98</v>
      </c>
      <c r="AX87" t="s">
        <v>99</v>
      </c>
      <c r="AY87" t="s">
        <v>98</v>
      </c>
      <c r="AZ87" t="s">
        <v>98</v>
      </c>
      <c r="BA87" t="s">
        <v>98</v>
      </c>
      <c r="BB87" t="s">
        <v>98</v>
      </c>
      <c r="BC87" t="s">
        <v>98</v>
      </c>
      <c r="BF87" t="s">
        <v>98</v>
      </c>
      <c r="BG87" t="s">
        <v>98</v>
      </c>
      <c r="BH87" t="s">
        <v>98</v>
      </c>
      <c r="BI87" t="s">
        <v>99</v>
      </c>
      <c r="BJ87" t="s">
        <v>98</v>
      </c>
      <c r="BK87" t="s">
        <v>99</v>
      </c>
      <c r="BL87" t="s">
        <v>98</v>
      </c>
      <c r="BM87" t="s">
        <v>98</v>
      </c>
      <c r="BN87" t="s">
        <v>98</v>
      </c>
      <c r="BO87" t="s">
        <v>98</v>
      </c>
      <c r="BP87" t="s">
        <v>99</v>
      </c>
      <c r="BS87" t="s">
        <v>102</v>
      </c>
      <c r="BT87" t="s">
        <v>102</v>
      </c>
      <c r="BU87" t="s">
        <v>102</v>
      </c>
      <c r="BV87" t="s">
        <v>102</v>
      </c>
      <c r="BW87" t="s">
        <v>102</v>
      </c>
      <c r="BX87" t="s">
        <v>102</v>
      </c>
      <c r="BY87" t="s">
        <v>102</v>
      </c>
      <c r="BZ87" t="s">
        <v>102</v>
      </c>
      <c r="CA87" t="s">
        <v>102</v>
      </c>
      <c r="CB87" t="s">
        <v>102</v>
      </c>
      <c r="CC87" t="s">
        <v>102</v>
      </c>
      <c r="CD87" t="s">
        <v>102</v>
      </c>
      <c r="CE87" t="s">
        <v>102</v>
      </c>
      <c r="CH87" t="s">
        <v>144</v>
      </c>
      <c r="CK87" t="s">
        <v>98</v>
      </c>
      <c r="CL87" t="s">
        <v>98</v>
      </c>
      <c r="CM87" t="s">
        <v>98</v>
      </c>
      <c r="CN87" t="s">
        <v>99</v>
      </c>
      <c r="CO87" t="s">
        <v>99</v>
      </c>
      <c r="CP87" t="s">
        <v>98</v>
      </c>
      <c r="CQ87" t="s">
        <v>98</v>
      </c>
      <c r="CR87" t="s">
        <v>98</v>
      </c>
      <c r="CS87" t="s">
        <v>98</v>
      </c>
      <c r="CV87">
        <v>2</v>
      </c>
      <c r="CW87" t="s">
        <v>98</v>
      </c>
      <c r="CX87" t="s">
        <v>99</v>
      </c>
      <c r="CY87" t="s">
        <v>98</v>
      </c>
      <c r="CZ87" t="s">
        <v>98</v>
      </c>
      <c r="DA87" t="s">
        <v>99</v>
      </c>
      <c r="DB87" t="s">
        <v>98</v>
      </c>
      <c r="DC87" t="s">
        <v>99</v>
      </c>
      <c r="DD87" t="s">
        <v>98</v>
      </c>
      <c r="DE87" t="s">
        <v>120</v>
      </c>
      <c r="DF87" t="s">
        <v>111</v>
      </c>
      <c r="DG87" t="s">
        <v>128</v>
      </c>
    </row>
    <row r="88" spans="1:111" x14ac:dyDescent="0.25">
      <c r="A88" t="s">
        <v>230</v>
      </c>
      <c r="B88" t="s">
        <v>109</v>
      </c>
      <c r="D88" t="s">
        <v>98</v>
      </c>
      <c r="E88" t="s">
        <v>98</v>
      </c>
      <c r="F88" t="s">
        <v>98</v>
      </c>
      <c r="G88" t="s">
        <v>99</v>
      </c>
      <c r="H88" t="s">
        <v>99</v>
      </c>
      <c r="I88" t="s">
        <v>99</v>
      </c>
      <c r="J88" t="s">
        <v>99</v>
      </c>
      <c r="K88" t="s">
        <v>99</v>
      </c>
      <c r="L88" t="s">
        <v>98</v>
      </c>
      <c r="M88" t="s">
        <v>98</v>
      </c>
      <c r="N88" t="s">
        <v>98</v>
      </c>
      <c r="O88" t="s">
        <v>98</v>
      </c>
      <c r="P88" t="s">
        <v>98</v>
      </c>
      <c r="Q88" t="s">
        <v>99</v>
      </c>
      <c r="R88" t="s">
        <v>98</v>
      </c>
      <c r="U88" t="s">
        <v>100</v>
      </c>
      <c r="V88" t="s">
        <v>100</v>
      </c>
      <c r="W88" t="s">
        <v>100</v>
      </c>
      <c r="X88" t="s">
        <v>101</v>
      </c>
      <c r="Y88" t="s">
        <v>100</v>
      </c>
      <c r="Z88" t="s">
        <v>101</v>
      </c>
      <c r="AA88" t="s">
        <v>101</v>
      </c>
      <c r="AB88" t="s">
        <v>101</v>
      </c>
      <c r="AC88" t="s">
        <v>101</v>
      </c>
      <c r="AD88" t="s">
        <v>101</v>
      </c>
      <c r="AE88" t="s">
        <v>101</v>
      </c>
      <c r="AF88" t="s">
        <v>101</v>
      </c>
      <c r="AG88" t="s">
        <v>118</v>
      </c>
      <c r="AH88" t="s">
        <v>118</v>
      </c>
      <c r="AI88" t="s">
        <v>100</v>
      </c>
      <c r="AJ88" t="s">
        <v>118</v>
      </c>
      <c r="AM88" t="s">
        <v>99</v>
      </c>
      <c r="AN88" t="s">
        <v>98</v>
      </c>
      <c r="AO88" t="s">
        <v>99</v>
      </c>
      <c r="AP88" t="s">
        <v>98</v>
      </c>
      <c r="AQ88" t="s">
        <v>98</v>
      </c>
      <c r="AR88" t="s">
        <v>98</v>
      </c>
      <c r="AS88" t="s">
        <v>98</v>
      </c>
      <c r="AT88" t="s">
        <v>98</v>
      </c>
      <c r="AU88" t="s">
        <v>98</v>
      </c>
      <c r="AV88" t="s">
        <v>99</v>
      </c>
      <c r="AW88" t="s">
        <v>98</v>
      </c>
      <c r="AX88" t="s">
        <v>99</v>
      </c>
      <c r="AY88" t="s">
        <v>98</v>
      </c>
      <c r="AZ88" t="s">
        <v>98</v>
      </c>
      <c r="BA88" t="s">
        <v>98</v>
      </c>
      <c r="BB88" t="s">
        <v>98</v>
      </c>
      <c r="BC88" t="s">
        <v>98</v>
      </c>
      <c r="BF88" t="s">
        <v>99</v>
      </c>
      <c r="BG88" t="s">
        <v>99</v>
      </c>
      <c r="BH88" t="s">
        <v>99</v>
      </c>
      <c r="BI88" t="s">
        <v>99</v>
      </c>
      <c r="BJ88" t="s">
        <v>98</v>
      </c>
      <c r="BK88" t="s">
        <v>99</v>
      </c>
      <c r="BL88" t="s">
        <v>98</v>
      </c>
      <c r="BM88" t="s">
        <v>99</v>
      </c>
      <c r="BN88" t="s">
        <v>98</v>
      </c>
      <c r="BO88" t="s">
        <v>98</v>
      </c>
      <c r="BP88" t="s">
        <v>99</v>
      </c>
      <c r="BS88" t="s">
        <v>101</v>
      </c>
      <c r="BT88" t="s">
        <v>102</v>
      </c>
      <c r="BU88" t="s">
        <v>102</v>
      </c>
      <c r="BV88" t="s">
        <v>102</v>
      </c>
      <c r="BW88" t="s">
        <v>102</v>
      </c>
      <c r="BX88" t="s">
        <v>102</v>
      </c>
      <c r="BY88" t="s">
        <v>102</v>
      </c>
      <c r="BZ88" t="s">
        <v>102</v>
      </c>
      <c r="CA88" t="s">
        <v>101</v>
      </c>
      <c r="CB88" t="s">
        <v>102</v>
      </c>
      <c r="CC88" t="s">
        <v>102</v>
      </c>
      <c r="CD88" t="s">
        <v>102</v>
      </c>
      <c r="CE88" t="s">
        <v>102</v>
      </c>
      <c r="CH88" t="s">
        <v>144</v>
      </c>
      <c r="CK88" t="s">
        <v>98</v>
      </c>
      <c r="CL88" t="s">
        <v>98</v>
      </c>
      <c r="CM88" t="s">
        <v>98</v>
      </c>
      <c r="CN88" t="s">
        <v>99</v>
      </c>
      <c r="CO88" t="s">
        <v>99</v>
      </c>
      <c r="CP88" t="s">
        <v>98</v>
      </c>
      <c r="CQ88" t="s">
        <v>98</v>
      </c>
      <c r="CR88" t="s">
        <v>98</v>
      </c>
      <c r="CS88" t="s">
        <v>98</v>
      </c>
      <c r="CV88">
        <v>3</v>
      </c>
      <c r="CW88" t="s">
        <v>98</v>
      </c>
      <c r="CX88" t="s">
        <v>98</v>
      </c>
      <c r="CY88" t="s">
        <v>98</v>
      </c>
      <c r="CZ88" t="s">
        <v>99</v>
      </c>
      <c r="DA88" t="s">
        <v>98</v>
      </c>
      <c r="DB88" t="s">
        <v>98</v>
      </c>
      <c r="DC88" t="s">
        <v>98</v>
      </c>
      <c r="DD88" t="s">
        <v>99</v>
      </c>
      <c r="DE88" t="s">
        <v>105</v>
      </c>
      <c r="DF88" t="s">
        <v>150</v>
      </c>
      <c r="DG88" t="s">
        <v>107</v>
      </c>
    </row>
    <row r="89" spans="1:111" x14ac:dyDescent="0.25">
      <c r="A89" t="s">
        <v>231</v>
      </c>
      <c r="B89" t="s">
        <v>97</v>
      </c>
      <c r="D89" t="s">
        <v>99</v>
      </c>
      <c r="E89" t="s">
        <v>99</v>
      </c>
      <c r="F89" t="s">
        <v>99</v>
      </c>
      <c r="G89" t="s">
        <v>99</v>
      </c>
      <c r="H89" t="s">
        <v>99</v>
      </c>
      <c r="I89" t="s">
        <v>114</v>
      </c>
      <c r="J89" t="s">
        <v>114</v>
      </c>
      <c r="K89" t="s">
        <v>114</v>
      </c>
      <c r="L89" t="s">
        <v>114</v>
      </c>
      <c r="M89" t="s">
        <v>114</v>
      </c>
      <c r="N89" t="s">
        <v>114</v>
      </c>
      <c r="O89" t="s">
        <v>114</v>
      </c>
      <c r="P89" t="s">
        <v>114</v>
      </c>
      <c r="Q89" t="s">
        <v>114</v>
      </c>
      <c r="R89" t="s">
        <v>114</v>
      </c>
      <c r="U89" t="s">
        <v>101</v>
      </c>
      <c r="V89" t="s">
        <v>102</v>
      </c>
      <c r="W89" t="s">
        <v>101</v>
      </c>
      <c r="X89" t="s">
        <v>101</v>
      </c>
      <c r="Y89" t="s">
        <v>102</v>
      </c>
      <c r="Z89" t="s">
        <v>102</v>
      </c>
      <c r="AA89" t="s">
        <v>100</v>
      </c>
      <c r="AB89" t="s">
        <v>100</v>
      </c>
      <c r="AC89" t="s">
        <v>100</v>
      </c>
      <c r="AD89" t="s">
        <v>101</v>
      </c>
      <c r="AE89" t="s">
        <v>102</v>
      </c>
      <c r="AF89" t="s">
        <v>101</v>
      </c>
      <c r="AG89" t="s">
        <v>102</v>
      </c>
      <c r="AH89" t="s">
        <v>102</v>
      </c>
      <c r="AI89" t="s">
        <v>101</v>
      </c>
      <c r="AJ89" t="s">
        <v>118</v>
      </c>
      <c r="AM89" t="s">
        <v>98</v>
      </c>
      <c r="AN89" t="s">
        <v>98</v>
      </c>
      <c r="AO89" t="s">
        <v>99</v>
      </c>
      <c r="AP89" t="s">
        <v>98</v>
      </c>
      <c r="AQ89" t="s">
        <v>98</v>
      </c>
      <c r="AR89" t="s">
        <v>98</v>
      </c>
      <c r="AS89" t="s">
        <v>98</v>
      </c>
      <c r="AT89" t="s">
        <v>98</v>
      </c>
      <c r="AU89" t="s">
        <v>98</v>
      </c>
      <c r="AV89" t="s">
        <v>98</v>
      </c>
      <c r="AW89" t="s">
        <v>98</v>
      </c>
      <c r="AX89" t="s">
        <v>99</v>
      </c>
      <c r="AY89" t="s">
        <v>98</v>
      </c>
      <c r="AZ89" t="s">
        <v>98</v>
      </c>
      <c r="BA89" t="s">
        <v>98</v>
      </c>
      <c r="BB89" t="s">
        <v>98</v>
      </c>
      <c r="BC89" t="s">
        <v>98</v>
      </c>
      <c r="BF89" t="s">
        <v>99</v>
      </c>
      <c r="BG89" t="s">
        <v>99</v>
      </c>
      <c r="BH89" t="s">
        <v>99</v>
      </c>
      <c r="BI89" t="s">
        <v>98</v>
      </c>
      <c r="BJ89" t="s">
        <v>98</v>
      </c>
      <c r="BK89" t="s">
        <v>98</v>
      </c>
      <c r="BL89" t="s">
        <v>98</v>
      </c>
      <c r="BM89" t="s">
        <v>98</v>
      </c>
      <c r="BN89" t="s">
        <v>98</v>
      </c>
      <c r="BO89" t="s">
        <v>98</v>
      </c>
      <c r="BP89" t="s">
        <v>99</v>
      </c>
      <c r="BS89" t="s">
        <v>101</v>
      </c>
      <c r="BT89" t="s">
        <v>101</v>
      </c>
      <c r="BU89" t="s">
        <v>101</v>
      </c>
      <c r="BV89" t="s">
        <v>101</v>
      </c>
      <c r="BW89" t="s">
        <v>100</v>
      </c>
      <c r="BX89" t="s">
        <v>101</v>
      </c>
      <c r="BY89" t="s">
        <v>101</v>
      </c>
      <c r="BZ89" t="s">
        <v>101</v>
      </c>
      <c r="CA89" t="s">
        <v>101</v>
      </c>
      <c r="CB89" t="s">
        <v>101</v>
      </c>
      <c r="CC89" t="s">
        <v>102</v>
      </c>
      <c r="CD89" t="s">
        <v>102</v>
      </c>
      <c r="CE89" t="s">
        <v>101</v>
      </c>
      <c r="CH89" t="s">
        <v>119</v>
      </c>
      <c r="CK89" t="s">
        <v>98</v>
      </c>
      <c r="CL89" t="s">
        <v>98</v>
      </c>
      <c r="CM89" t="s">
        <v>98</v>
      </c>
      <c r="CN89" t="s">
        <v>98</v>
      </c>
      <c r="CO89" t="s">
        <v>98</v>
      </c>
      <c r="CP89" t="s">
        <v>98</v>
      </c>
      <c r="CQ89" t="s">
        <v>98</v>
      </c>
      <c r="CR89" t="s">
        <v>98</v>
      </c>
      <c r="CS89" t="s">
        <v>98</v>
      </c>
      <c r="CV89">
        <v>3</v>
      </c>
      <c r="CW89" t="s">
        <v>98</v>
      </c>
      <c r="CX89" t="s">
        <v>98</v>
      </c>
      <c r="CY89" t="s">
        <v>98</v>
      </c>
      <c r="CZ89" t="s">
        <v>98</v>
      </c>
      <c r="DA89" t="s">
        <v>98</v>
      </c>
      <c r="DB89" t="s">
        <v>98</v>
      </c>
      <c r="DC89" t="s">
        <v>98</v>
      </c>
      <c r="DD89" t="s">
        <v>98</v>
      </c>
      <c r="DE89" t="s">
        <v>120</v>
      </c>
      <c r="DF89" t="s">
        <v>106</v>
      </c>
      <c r="DG89" t="s">
        <v>107</v>
      </c>
    </row>
    <row r="90" spans="1:111" x14ac:dyDescent="0.25">
      <c r="A90" t="s">
        <v>232</v>
      </c>
      <c r="B90" t="s">
        <v>109</v>
      </c>
      <c r="D90" t="s">
        <v>98</v>
      </c>
      <c r="E90" t="s">
        <v>98</v>
      </c>
      <c r="F90" t="s">
        <v>98</v>
      </c>
      <c r="G90" t="s">
        <v>98</v>
      </c>
      <c r="H90" t="s">
        <v>99</v>
      </c>
      <c r="I90" t="s">
        <v>98</v>
      </c>
      <c r="J90" t="s">
        <v>99</v>
      </c>
      <c r="K90" t="s">
        <v>99</v>
      </c>
      <c r="L90" t="s">
        <v>98</v>
      </c>
      <c r="M90" t="s">
        <v>98</v>
      </c>
      <c r="N90" t="s">
        <v>98</v>
      </c>
      <c r="O90" t="s">
        <v>98</v>
      </c>
      <c r="P90" t="s">
        <v>98</v>
      </c>
      <c r="Q90" t="s">
        <v>98</v>
      </c>
      <c r="R90" t="s">
        <v>98</v>
      </c>
      <c r="U90" t="s">
        <v>101</v>
      </c>
      <c r="V90" t="s">
        <v>100</v>
      </c>
      <c r="W90" t="s">
        <v>102</v>
      </c>
      <c r="X90" t="s">
        <v>102</v>
      </c>
      <c r="Y90" t="s">
        <v>102</v>
      </c>
      <c r="Z90" t="s">
        <v>102</v>
      </c>
      <c r="AA90" t="s">
        <v>100</v>
      </c>
      <c r="AB90" t="s">
        <v>101</v>
      </c>
      <c r="AC90" t="s">
        <v>102</v>
      </c>
      <c r="AD90" t="s">
        <v>100</v>
      </c>
      <c r="AE90" t="s">
        <v>102</v>
      </c>
      <c r="AF90" t="s">
        <v>100</v>
      </c>
      <c r="AG90" t="s">
        <v>118</v>
      </c>
      <c r="AH90" t="s">
        <v>118</v>
      </c>
      <c r="AI90" t="s">
        <v>100</v>
      </c>
      <c r="AJ90" t="s">
        <v>118</v>
      </c>
      <c r="AM90" t="s">
        <v>99</v>
      </c>
      <c r="AN90" t="s">
        <v>98</v>
      </c>
      <c r="AO90" t="s">
        <v>99</v>
      </c>
      <c r="AP90" t="s">
        <v>98</v>
      </c>
      <c r="AQ90" t="s">
        <v>98</v>
      </c>
      <c r="AR90" t="s">
        <v>98</v>
      </c>
      <c r="AS90" t="s">
        <v>98</v>
      </c>
      <c r="AT90" t="s">
        <v>98</v>
      </c>
      <c r="AU90" t="s">
        <v>98</v>
      </c>
      <c r="AV90" t="s">
        <v>98</v>
      </c>
      <c r="AW90" t="s">
        <v>98</v>
      </c>
      <c r="AX90" t="s">
        <v>103</v>
      </c>
      <c r="AY90" t="s">
        <v>98</v>
      </c>
      <c r="AZ90" t="s">
        <v>98</v>
      </c>
      <c r="BA90" t="s">
        <v>98</v>
      </c>
      <c r="BB90" t="s">
        <v>98</v>
      </c>
      <c r="BC90" t="s">
        <v>98</v>
      </c>
      <c r="BF90" t="s">
        <v>98</v>
      </c>
      <c r="BG90" t="s">
        <v>98</v>
      </c>
      <c r="BH90" t="s">
        <v>98</v>
      </c>
      <c r="BI90" t="s">
        <v>98</v>
      </c>
      <c r="BJ90" t="s">
        <v>98</v>
      </c>
      <c r="BK90" t="s">
        <v>98</v>
      </c>
      <c r="BL90" t="s">
        <v>98</v>
      </c>
      <c r="BM90" t="s">
        <v>98</v>
      </c>
      <c r="BN90" t="s">
        <v>98</v>
      </c>
      <c r="BO90" t="s">
        <v>98</v>
      </c>
      <c r="BP90" t="s">
        <v>99</v>
      </c>
      <c r="BS90" t="s">
        <v>118</v>
      </c>
      <c r="BT90" t="s">
        <v>118</v>
      </c>
      <c r="BU90" t="s">
        <v>118</v>
      </c>
      <c r="BV90" t="s">
        <v>118</v>
      </c>
      <c r="BW90" t="s">
        <v>118</v>
      </c>
      <c r="BX90" t="s">
        <v>118</v>
      </c>
      <c r="BY90" t="s">
        <v>118</v>
      </c>
      <c r="BZ90" t="s">
        <v>118</v>
      </c>
      <c r="CA90" t="s">
        <v>118</v>
      </c>
      <c r="CB90" t="s">
        <v>118</v>
      </c>
      <c r="CC90" t="s">
        <v>118</v>
      </c>
      <c r="CD90" t="s">
        <v>118</v>
      </c>
      <c r="CE90" t="s">
        <v>118</v>
      </c>
      <c r="CH90" t="s">
        <v>119</v>
      </c>
      <c r="CK90" t="s">
        <v>98</v>
      </c>
      <c r="CL90" t="s">
        <v>98</v>
      </c>
      <c r="CM90" t="s">
        <v>98</v>
      </c>
      <c r="CN90" t="s">
        <v>98</v>
      </c>
      <c r="CO90" t="s">
        <v>98</v>
      </c>
      <c r="CP90" t="s">
        <v>98</v>
      </c>
      <c r="CQ90" t="s">
        <v>98</v>
      </c>
      <c r="CR90" t="s">
        <v>98</v>
      </c>
      <c r="CS90" t="s">
        <v>98</v>
      </c>
      <c r="CV90">
        <v>1</v>
      </c>
      <c r="CW90" t="s">
        <v>98</v>
      </c>
      <c r="CX90" t="s">
        <v>98</v>
      </c>
      <c r="CY90" t="s">
        <v>98</v>
      </c>
      <c r="CZ90" t="s">
        <v>98</v>
      </c>
      <c r="DA90" t="s">
        <v>98</v>
      </c>
      <c r="DB90" t="s">
        <v>98</v>
      </c>
      <c r="DC90" t="s">
        <v>98</v>
      </c>
      <c r="DD90" t="s">
        <v>98</v>
      </c>
      <c r="DE90" t="s">
        <v>105</v>
      </c>
      <c r="DF90" t="s">
        <v>111</v>
      </c>
      <c r="DG90" t="s">
        <v>128</v>
      </c>
    </row>
    <row r="91" spans="1:111" x14ac:dyDescent="0.25">
      <c r="A91" t="s">
        <v>233</v>
      </c>
      <c r="B91" t="s">
        <v>109</v>
      </c>
      <c r="D91" t="s">
        <v>99</v>
      </c>
      <c r="E91" t="s">
        <v>99</v>
      </c>
      <c r="F91" t="s">
        <v>99</v>
      </c>
      <c r="G91" t="s">
        <v>99</v>
      </c>
      <c r="H91" t="s">
        <v>99</v>
      </c>
      <c r="I91" t="s">
        <v>114</v>
      </c>
      <c r="J91" t="s">
        <v>99</v>
      </c>
      <c r="K91" t="s">
        <v>99</v>
      </c>
      <c r="L91" t="s">
        <v>114</v>
      </c>
      <c r="M91" t="s">
        <v>114</v>
      </c>
      <c r="N91" t="s">
        <v>98</v>
      </c>
      <c r="O91" t="s">
        <v>114</v>
      </c>
      <c r="P91" t="s">
        <v>114</v>
      </c>
      <c r="Q91" t="s">
        <v>114</v>
      </c>
      <c r="R91" t="s">
        <v>99</v>
      </c>
      <c r="U91" t="s">
        <v>100</v>
      </c>
      <c r="V91" t="s">
        <v>100</v>
      </c>
      <c r="W91" t="s">
        <v>101</v>
      </c>
      <c r="X91" t="s">
        <v>101</v>
      </c>
      <c r="Y91" t="s">
        <v>101</v>
      </c>
      <c r="Z91" t="s">
        <v>101</v>
      </c>
      <c r="AA91" t="s">
        <v>100</v>
      </c>
      <c r="AB91" t="s">
        <v>101</v>
      </c>
      <c r="AC91" t="s">
        <v>101</v>
      </c>
      <c r="AD91" t="s">
        <v>101</v>
      </c>
      <c r="AE91" t="s">
        <v>101</v>
      </c>
      <c r="AF91" t="s">
        <v>100</v>
      </c>
      <c r="AG91" t="s">
        <v>100</v>
      </c>
      <c r="AH91" t="s">
        <v>102</v>
      </c>
      <c r="AI91" t="s">
        <v>100</v>
      </c>
      <c r="AJ91" t="s">
        <v>102</v>
      </c>
      <c r="AM91" t="s">
        <v>103</v>
      </c>
      <c r="AN91" t="s">
        <v>103</v>
      </c>
      <c r="AO91" t="s">
        <v>99</v>
      </c>
      <c r="AP91" t="s">
        <v>98</v>
      </c>
      <c r="AQ91" t="s">
        <v>98</v>
      </c>
      <c r="AR91" t="s">
        <v>99</v>
      </c>
      <c r="AS91" t="s">
        <v>98</v>
      </c>
      <c r="AT91" t="s">
        <v>98</v>
      </c>
      <c r="AU91" t="s">
        <v>98</v>
      </c>
      <c r="AV91" t="s">
        <v>103</v>
      </c>
      <c r="AW91" t="s">
        <v>98</v>
      </c>
      <c r="AX91" t="s">
        <v>103</v>
      </c>
      <c r="AY91" t="s">
        <v>103</v>
      </c>
      <c r="AZ91" t="s">
        <v>103</v>
      </c>
      <c r="BA91" t="s">
        <v>98</v>
      </c>
      <c r="BB91" t="s">
        <v>98</v>
      </c>
      <c r="BC91" t="s">
        <v>103</v>
      </c>
      <c r="BF91" t="s">
        <v>99</v>
      </c>
      <c r="BG91" t="s">
        <v>99</v>
      </c>
      <c r="BH91" t="s">
        <v>99</v>
      </c>
      <c r="BI91" t="s">
        <v>99</v>
      </c>
      <c r="BJ91" t="s">
        <v>98</v>
      </c>
      <c r="BK91" t="s">
        <v>99</v>
      </c>
      <c r="BL91" t="s">
        <v>99</v>
      </c>
      <c r="BM91" t="s">
        <v>99</v>
      </c>
      <c r="BN91" t="s">
        <v>99</v>
      </c>
      <c r="BO91" t="s">
        <v>99</v>
      </c>
      <c r="BP91" t="s">
        <v>99</v>
      </c>
      <c r="BS91" t="s">
        <v>102</v>
      </c>
      <c r="BT91" t="s">
        <v>102</v>
      </c>
      <c r="BU91" t="s">
        <v>102</v>
      </c>
      <c r="BV91" t="s">
        <v>102</v>
      </c>
      <c r="BW91" t="s">
        <v>102</v>
      </c>
      <c r="BX91" t="s">
        <v>102</v>
      </c>
      <c r="BY91" t="s">
        <v>102</v>
      </c>
      <c r="BZ91" t="s">
        <v>101</v>
      </c>
      <c r="CA91" t="s">
        <v>101</v>
      </c>
      <c r="CB91" t="s">
        <v>102</v>
      </c>
      <c r="CC91" t="s">
        <v>101</v>
      </c>
      <c r="CD91" t="s">
        <v>101</v>
      </c>
      <c r="CE91" t="s">
        <v>101</v>
      </c>
      <c r="CH91" t="s">
        <v>119</v>
      </c>
      <c r="CK91" t="s">
        <v>114</v>
      </c>
      <c r="CL91" t="s">
        <v>114</v>
      </c>
      <c r="CM91" t="s">
        <v>99</v>
      </c>
      <c r="CN91" t="s">
        <v>99</v>
      </c>
      <c r="CO91" t="s">
        <v>114</v>
      </c>
      <c r="CP91" t="s">
        <v>114</v>
      </c>
      <c r="CQ91" t="s">
        <v>99</v>
      </c>
      <c r="CR91" t="s">
        <v>114</v>
      </c>
      <c r="CS91" t="s">
        <v>99</v>
      </c>
      <c r="CV91">
        <v>3</v>
      </c>
      <c r="CW91" t="s">
        <v>99</v>
      </c>
      <c r="CX91" t="s">
        <v>99</v>
      </c>
      <c r="CY91" t="s">
        <v>99</v>
      </c>
      <c r="CZ91" t="s">
        <v>98</v>
      </c>
      <c r="DA91" t="s">
        <v>98</v>
      </c>
      <c r="DB91" t="s">
        <v>99</v>
      </c>
      <c r="DC91" t="s">
        <v>99</v>
      </c>
      <c r="DD91" t="s">
        <v>98</v>
      </c>
      <c r="DE91" t="s">
        <v>120</v>
      </c>
      <c r="DF91" t="s">
        <v>111</v>
      </c>
      <c r="DG91" t="s">
        <v>116</v>
      </c>
    </row>
    <row r="92" spans="1:111" x14ac:dyDescent="0.25">
      <c r="A92" t="s">
        <v>234</v>
      </c>
      <c r="B92" t="s">
        <v>135</v>
      </c>
      <c r="D92" t="s">
        <v>114</v>
      </c>
      <c r="E92" t="s">
        <v>114</v>
      </c>
      <c r="F92" t="s">
        <v>114</v>
      </c>
      <c r="G92" t="s">
        <v>114</v>
      </c>
      <c r="H92" t="s">
        <v>99</v>
      </c>
      <c r="I92" t="s">
        <v>114</v>
      </c>
      <c r="J92" t="s">
        <v>99</v>
      </c>
      <c r="K92" t="s">
        <v>114</v>
      </c>
      <c r="L92" t="s">
        <v>114</v>
      </c>
      <c r="M92" t="s">
        <v>114</v>
      </c>
      <c r="N92" t="s">
        <v>114</v>
      </c>
      <c r="O92" t="s">
        <v>114</v>
      </c>
      <c r="P92" t="s">
        <v>114</v>
      </c>
      <c r="Q92" t="s">
        <v>114</v>
      </c>
      <c r="R92" t="s">
        <v>114</v>
      </c>
      <c r="U92" t="s">
        <v>100</v>
      </c>
      <c r="V92" t="s">
        <v>100</v>
      </c>
      <c r="W92" t="s">
        <v>100</v>
      </c>
      <c r="X92" t="s">
        <v>101</v>
      </c>
      <c r="Y92" t="s">
        <v>102</v>
      </c>
      <c r="Z92" t="s">
        <v>101</v>
      </c>
      <c r="AA92" t="s">
        <v>101</v>
      </c>
      <c r="AB92" t="s">
        <v>101</v>
      </c>
      <c r="AC92" t="s">
        <v>102</v>
      </c>
      <c r="AD92" t="s">
        <v>101</v>
      </c>
      <c r="AE92" t="s">
        <v>101</v>
      </c>
      <c r="AF92" t="s">
        <v>101</v>
      </c>
      <c r="AG92" t="s">
        <v>102</v>
      </c>
      <c r="AH92" t="s">
        <v>102</v>
      </c>
      <c r="AI92" t="s">
        <v>100</v>
      </c>
      <c r="AJ92" t="s">
        <v>102</v>
      </c>
      <c r="AM92" t="s">
        <v>98</v>
      </c>
      <c r="AN92" t="s">
        <v>98</v>
      </c>
      <c r="AO92" t="s">
        <v>98</v>
      </c>
      <c r="AP92" t="s">
        <v>98</v>
      </c>
      <c r="AQ92" t="s">
        <v>98</v>
      </c>
      <c r="AR92" t="s">
        <v>98</v>
      </c>
      <c r="AS92" t="s">
        <v>98</v>
      </c>
      <c r="AT92" t="s">
        <v>98</v>
      </c>
      <c r="AU92" t="s">
        <v>98</v>
      </c>
      <c r="AV92" t="s">
        <v>98</v>
      </c>
      <c r="AW92" t="s">
        <v>98</v>
      </c>
      <c r="AX92" t="s">
        <v>98</v>
      </c>
      <c r="AY92" t="s">
        <v>98</v>
      </c>
      <c r="AZ92" t="s">
        <v>98</v>
      </c>
      <c r="BA92" t="s">
        <v>98</v>
      </c>
      <c r="BB92" t="s">
        <v>98</v>
      </c>
      <c r="BC92" t="s">
        <v>98</v>
      </c>
      <c r="BF92" t="s">
        <v>98</v>
      </c>
      <c r="BG92" t="s">
        <v>98</v>
      </c>
      <c r="BH92" t="s">
        <v>98</v>
      </c>
      <c r="BI92" t="s">
        <v>98</v>
      </c>
      <c r="BJ92" t="s">
        <v>98</v>
      </c>
      <c r="BK92" t="s">
        <v>98</v>
      </c>
      <c r="BL92" t="s">
        <v>98</v>
      </c>
      <c r="BM92" t="s">
        <v>98</v>
      </c>
      <c r="BN92" t="s">
        <v>98</v>
      </c>
      <c r="BO92" t="s">
        <v>98</v>
      </c>
      <c r="BP92" t="s">
        <v>99</v>
      </c>
      <c r="BS92" t="s">
        <v>102</v>
      </c>
      <c r="BT92" t="s">
        <v>102</v>
      </c>
      <c r="BU92" t="s">
        <v>102</v>
      </c>
      <c r="BV92" t="s">
        <v>102</v>
      </c>
      <c r="BW92" t="s">
        <v>102</v>
      </c>
      <c r="BX92" t="s">
        <v>102</v>
      </c>
      <c r="BY92" t="s">
        <v>102</v>
      </c>
      <c r="BZ92" t="s">
        <v>102</v>
      </c>
      <c r="CA92" t="s">
        <v>102</v>
      </c>
      <c r="CB92" t="s">
        <v>102</v>
      </c>
      <c r="CC92" t="s">
        <v>102</v>
      </c>
      <c r="CD92" t="s">
        <v>102</v>
      </c>
      <c r="CE92" t="s">
        <v>102</v>
      </c>
      <c r="CH92" t="s">
        <v>235</v>
      </c>
      <c r="CK92" t="s">
        <v>114</v>
      </c>
      <c r="CL92" t="s">
        <v>114</v>
      </c>
      <c r="CM92" t="s">
        <v>114</v>
      </c>
      <c r="CN92" t="s">
        <v>114</v>
      </c>
      <c r="CO92" t="s">
        <v>114</v>
      </c>
      <c r="CP92" t="s">
        <v>114</v>
      </c>
      <c r="CQ92" t="s">
        <v>114</v>
      </c>
      <c r="CR92" t="s">
        <v>114</v>
      </c>
      <c r="CS92" t="s">
        <v>114</v>
      </c>
      <c r="CV92">
        <v>2</v>
      </c>
      <c r="CW92" t="s">
        <v>98</v>
      </c>
      <c r="CX92" t="s">
        <v>98</v>
      </c>
      <c r="CY92" t="s">
        <v>98</v>
      </c>
      <c r="CZ92" t="s">
        <v>98</v>
      </c>
      <c r="DA92" t="s">
        <v>98</v>
      </c>
      <c r="DB92" t="s">
        <v>98</v>
      </c>
      <c r="DC92" t="s">
        <v>98</v>
      </c>
      <c r="DD92" t="s">
        <v>98</v>
      </c>
      <c r="DE92" t="s">
        <v>120</v>
      </c>
      <c r="DF92" t="s">
        <v>150</v>
      </c>
      <c r="DG92" t="s">
        <v>112</v>
      </c>
    </row>
    <row r="93" spans="1:111" x14ac:dyDescent="0.25">
      <c r="A93" t="s">
        <v>236</v>
      </c>
      <c r="B93" t="s">
        <v>135</v>
      </c>
      <c r="D93" t="s">
        <v>98</v>
      </c>
      <c r="E93" t="s">
        <v>98</v>
      </c>
      <c r="F93" t="s">
        <v>98</v>
      </c>
      <c r="G93" t="s">
        <v>99</v>
      </c>
      <c r="H93" t="s">
        <v>99</v>
      </c>
      <c r="I93" t="s">
        <v>114</v>
      </c>
      <c r="J93" t="s">
        <v>99</v>
      </c>
      <c r="K93" t="s">
        <v>99</v>
      </c>
      <c r="L93" t="s">
        <v>114</v>
      </c>
      <c r="M93" t="s">
        <v>98</v>
      </c>
      <c r="N93" t="s">
        <v>99</v>
      </c>
      <c r="O93" t="s">
        <v>99</v>
      </c>
      <c r="P93" t="s">
        <v>114</v>
      </c>
      <c r="Q93" t="s">
        <v>114</v>
      </c>
      <c r="R93" t="s">
        <v>99</v>
      </c>
      <c r="U93" t="s">
        <v>100</v>
      </c>
      <c r="V93" t="s">
        <v>100</v>
      </c>
      <c r="W93" t="s">
        <v>100</v>
      </c>
      <c r="X93" t="s">
        <v>100</v>
      </c>
      <c r="Y93" t="s">
        <v>100</v>
      </c>
      <c r="Z93" t="s">
        <v>101</v>
      </c>
      <c r="AA93" t="s">
        <v>100</v>
      </c>
      <c r="AB93" t="s">
        <v>101</v>
      </c>
      <c r="AC93" t="s">
        <v>102</v>
      </c>
      <c r="AD93" t="s">
        <v>101</v>
      </c>
      <c r="AE93" t="s">
        <v>102</v>
      </c>
      <c r="AF93" t="s">
        <v>100</v>
      </c>
      <c r="AG93" t="s">
        <v>118</v>
      </c>
      <c r="AH93" t="s">
        <v>118</v>
      </c>
      <c r="AI93" t="s">
        <v>101</v>
      </c>
      <c r="AJ93" t="s">
        <v>118</v>
      </c>
      <c r="AM93" t="s">
        <v>98</v>
      </c>
      <c r="AN93" t="s">
        <v>98</v>
      </c>
      <c r="AO93" t="s">
        <v>98</v>
      </c>
      <c r="AP93" t="s">
        <v>98</v>
      </c>
      <c r="AQ93" t="s">
        <v>98</v>
      </c>
      <c r="AR93" t="s">
        <v>98</v>
      </c>
      <c r="AS93" t="s">
        <v>98</v>
      </c>
      <c r="AT93" t="s">
        <v>98</v>
      </c>
      <c r="AU93" t="s">
        <v>98</v>
      </c>
      <c r="AV93" t="s">
        <v>99</v>
      </c>
      <c r="AW93" t="s">
        <v>98</v>
      </c>
      <c r="AX93" t="s">
        <v>99</v>
      </c>
      <c r="AY93" t="s">
        <v>98</v>
      </c>
      <c r="AZ93" t="s">
        <v>98</v>
      </c>
      <c r="BA93" t="s">
        <v>98</v>
      </c>
      <c r="BB93" t="s">
        <v>98</v>
      </c>
      <c r="BC93" t="s">
        <v>98</v>
      </c>
      <c r="BF93" t="s">
        <v>99</v>
      </c>
      <c r="BG93" t="s">
        <v>98</v>
      </c>
      <c r="BH93" t="s">
        <v>99</v>
      </c>
      <c r="BI93" t="s">
        <v>99</v>
      </c>
      <c r="BJ93" t="s">
        <v>98</v>
      </c>
      <c r="BK93" t="s">
        <v>99</v>
      </c>
      <c r="BL93" t="s">
        <v>98</v>
      </c>
      <c r="BM93" t="s">
        <v>98</v>
      </c>
      <c r="BN93" t="s">
        <v>98</v>
      </c>
      <c r="BO93" t="s">
        <v>98</v>
      </c>
      <c r="BP93" t="s">
        <v>99</v>
      </c>
      <c r="BS93" t="s">
        <v>101</v>
      </c>
      <c r="BT93" t="s">
        <v>102</v>
      </c>
      <c r="BU93" t="s">
        <v>102</v>
      </c>
      <c r="BV93" t="s">
        <v>102</v>
      </c>
      <c r="BW93" t="s">
        <v>102</v>
      </c>
      <c r="BX93" t="s">
        <v>102</v>
      </c>
      <c r="BY93" t="s">
        <v>102</v>
      </c>
      <c r="BZ93" t="s">
        <v>102</v>
      </c>
      <c r="CA93" t="s">
        <v>102</v>
      </c>
      <c r="CB93" t="s">
        <v>102</v>
      </c>
      <c r="CC93" t="s">
        <v>102</v>
      </c>
      <c r="CD93" t="s">
        <v>102</v>
      </c>
      <c r="CE93" t="s">
        <v>102</v>
      </c>
      <c r="CH93" t="s">
        <v>168</v>
      </c>
      <c r="CK93" t="s">
        <v>114</v>
      </c>
      <c r="CL93" t="s">
        <v>114</v>
      </c>
      <c r="CM93" t="s">
        <v>114</v>
      </c>
      <c r="CN93" t="s">
        <v>98</v>
      </c>
      <c r="CO93" t="s">
        <v>99</v>
      </c>
      <c r="CP93" t="s">
        <v>98</v>
      </c>
      <c r="CQ93" t="s">
        <v>114</v>
      </c>
      <c r="CR93" t="s">
        <v>114</v>
      </c>
      <c r="CS93" t="s">
        <v>114</v>
      </c>
      <c r="CV93">
        <v>2</v>
      </c>
      <c r="CW93" t="s">
        <v>98</v>
      </c>
      <c r="CX93" t="s">
        <v>98</v>
      </c>
      <c r="CY93" t="s">
        <v>98</v>
      </c>
      <c r="CZ93" t="s">
        <v>98</v>
      </c>
      <c r="DA93" t="s">
        <v>98</v>
      </c>
      <c r="DB93" t="s">
        <v>98</v>
      </c>
      <c r="DC93" t="s">
        <v>98</v>
      </c>
      <c r="DD93" t="s">
        <v>98</v>
      </c>
      <c r="DE93" t="s">
        <v>120</v>
      </c>
      <c r="DF93" t="s">
        <v>111</v>
      </c>
      <c r="DG93" t="s">
        <v>128</v>
      </c>
    </row>
    <row r="94" spans="1:111" x14ac:dyDescent="0.25">
      <c r="A94" t="s">
        <v>237</v>
      </c>
      <c r="B94" t="s">
        <v>97</v>
      </c>
      <c r="D94" t="s">
        <v>98</v>
      </c>
      <c r="E94" t="s">
        <v>98</v>
      </c>
      <c r="F94" t="s">
        <v>98</v>
      </c>
      <c r="G94" t="s">
        <v>99</v>
      </c>
      <c r="H94" t="s">
        <v>98</v>
      </c>
      <c r="I94" t="s">
        <v>99</v>
      </c>
      <c r="J94" t="s">
        <v>99</v>
      </c>
      <c r="K94" t="s">
        <v>99</v>
      </c>
      <c r="L94" t="s">
        <v>98</v>
      </c>
      <c r="M94" t="s">
        <v>98</v>
      </c>
      <c r="N94" t="s">
        <v>98</v>
      </c>
      <c r="O94" t="s">
        <v>98</v>
      </c>
      <c r="P94" t="s">
        <v>98</v>
      </c>
      <c r="Q94" t="s">
        <v>98</v>
      </c>
      <c r="R94" t="s">
        <v>98</v>
      </c>
      <c r="U94" t="s">
        <v>100</v>
      </c>
      <c r="V94" t="s">
        <v>102</v>
      </c>
      <c r="W94" t="s">
        <v>102</v>
      </c>
      <c r="X94" t="s">
        <v>102</v>
      </c>
      <c r="Y94" t="s">
        <v>102</v>
      </c>
      <c r="Z94" t="s">
        <v>102</v>
      </c>
      <c r="AA94" t="s">
        <v>101</v>
      </c>
      <c r="AB94" t="s">
        <v>102</v>
      </c>
      <c r="AC94" t="s">
        <v>102</v>
      </c>
      <c r="AD94" t="s">
        <v>102</v>
      </c>
      <c r="AE94" t="s">
        <v>102</v>
      </c>
      <c r="AF94" t="s">
        <v>100</v>
      </c>
      <c r="AG94" t="s">
        <v>101</v>
      </c>
      <c r="AH94" t="s">
        <v>102</v>
      </c>
      <c r="AI94" t="s">
        <v>101</v>
      </c>
      <c r="AJ94" t="s">
        <v>102</v>
      </c>
      <c r="AM94" t="s">
        <v>98</v>
      </c>
      <c r="AN94" t="s">
        <v>98</v>
      </c>
      <c r="AO94" t="s">
        <v>98</v>
      </c>
      <c r="AP94" t="s">
        <v>98</v>
      </c>
      <c r="AQ94" t="s">
        <v>98</v>
      </c>
      <c r="AR94" t="s">
        <v>98</v>
      </c>
      <c r="AS94" t="s">
        <v>98</v>
      </c>
      <c r="AT94" t="s">
        <v>98</v>
      </c>
      <c r="AU94" t="s">
        <v>98</v>
      </c>
      <c r="AV94" t="s">
        <v>98</v>
      </c>
      <c r="AW94" t="s">
        <v>98</v>
      </c>
      <c r="AX94" t="s">
        <v>98</v>
      </c>
      <c r="AY94" t="s">
        <v>98</v>
      </c>
      <c r="AZ94" t="s">
        <v>98</v>
      </c>
      <c r="BA94" t="s">
        <v>98</v>
      </c>
      <c r="BB94" t="s">
        <v>98</v>
      </c>
      <c r="BC94" t="s">
        <v>98</v>
      </c>
      <c r="BF94" t="s">
        <v>99</v>
      </c>
      <c r="BG94" t="s">
        <v>98</v>
      </c>
      <c r="BH94" t="s">
        <v>98</v>
      </c>
      <c r="BI94" t="s">
        <v>99</v>
      </c>
      <c r="BJ94" t="s">
        <v>98</v>
      </c>
      <c r="BK94" t="s">
        <v>98</v>
      </c>
      <c r="BL94" t="s">
        <v>98</v>
      </c>
      <c r="BM94" t="s">
        <v>98</v>
      </c>
      <c r="BN94" t="s">
        <v>98</v>
      </c>
      <c r="BO94" t="s">
        <v>98</v>
      </c>
      <c r="BP94" t="s">
        <v>99</v>
      </c>
      <c r="BS94" t="s">
        <v>101</v>
      </c>
      <c r="BT94" t="s">
        <v>102</v>
      </c>
      <c r="BU94" t="s">
        <v>102</v>
      </c>
      <c r="BV94" t="s">
        <v>102</v>
      </c>
      <c r="BW94" t="s">
        <v>102</v>
      </c>
      <c r="BX94" t="s">
        <v>102</v>
      </c>
      <c r="BY94" t="s">
        <v>102</v>
      </c>
      <c r="BZ94" t="s">
        <v>101</v>
      </c>
      <c r="CA94" t="s">
        <v>101</v>
      </c>
      <c r="CB94" t="s">
        <v>102</v>
      </c>
      <c r="CC94" t="s">
        <v>102</v>
      </c>
      <c r="CD94" t="s">
        <v>102</v>
      </c>
      <c r="CE94" t="s">
        <v>102</v>
      </c>
      <c r="CH94" t="s">
        <v>104</v>
      </c>
      <c r="CK94" t="s">
        <v>98</v>
      </c>
      <c r="CL94" t="s">
        <v>98</v>
      </c>
      <c r="CM94" t="s">
        <v>98</v>
      </c>
      <c r="CN94" t="s">
        <v>98</v>
      </c>
      <c r="CO94" t="s">
        <v>98</v>
      </c>
      <c r="CP94" t="s">
        <v>98</v>
      </c>
      <c r="CQ94" t="s">
        <v>98</v>
      </c>
      <c r="CR94" t="s">
        <v>98</v>
      </c>
      <c r="CS94" t="s">
        <v>98</v>
      </c>
      <c r="CV94">
        <v>3</v>
      </c>
      <c r="CW94" t="s">
        <v>98</v>
      </c>
      <c r="CX94" t="s">
        <v>98</v>
      </c>
      <c r="CY94" t="s">
        <v>99</v>
      </c>
      <c r="CZ94" t="s">
        <v>98</v>
      </c>
      <c r="DA94" t="s">
        <v>98</v>
      </c>
      <c r="DB94" t="s">
        <v>98</v>
      </c>
      <c r="DC94" t="s">
        <v>99</v>
      </c>
      <c r="DD94" t="s">
        <v>98</v>
      </c>
      <c r="DE94" t="s">
        <v>105</v>
      </c>
      <c r="DF94" t="s">
        <v>111</v>
      </c>
      <c r="DG94" t="s">
        <v>116</v>
      </c>
    </row>
    <row r="95" spans="1:111" x14ac:dyDescent="0.25">
      <c r="A95" t="s">
        <v>238</v>
      </c>
      <c r="B95" t="s">
        <v>97</v>
      </c>
      <c r="D95" t="s">
        <v>99</v>
      </c>
      <c r="E95" t="s">
        <v>99</v>
      </c>
      <c r="F95" t="s">
        <v>114</v>
      </c>
      <c r="G95" t="s">
        <v>99</v>
      </c>
      <c r="H95" t="s">
        <v>99</v>
      </c>
      <c r="I95" t="s">
        <v>114</v>
      </c>
      <c r="J95" t="s">
        <v>99</v>
      </c>
      <c r="K95" t="s">
        <v>99</v>
      </c>
      <c r="L95" t="s">
        <v>114</v>
      </c>
      <c r="M95" t="s">
        <v>114</v>
      </c>
      <c r="N95" t="s">
        <v>98</v>
      </c>
      <c r="O95" t="s">
        <v>98</v>
      </c>
      <c r="P95" t="s">
        <v>98</v>
      </c>
      <c r="Q95" t="s">
        <v>98</v>
      </c>
      <c r="R95" t="s">
        <v>98</v>
      </c>
      <c r="U95" t="s">
        <v>100</v>
      </c>
      <c r="V95" t="s">
        <v>100</v>
      </c>
      <c r="W95" t="s">
        <v>100</v>
      </c>
      <c r="X95" t="s">
        <v>101</v>
      </c>
      <c r="Y95" t="s">
        <v>100</v>
      </c>
      <c r="Z95" t="s">
        <v>102</v>
      </c>
      <c r="AA95" t="s">
        <v>101</v>
      </c>
      <c r="AB95" t="s">
        <v>100</v>
      </c>
      <c r="AC95" t="s">
        <v>101</v>
      </c>
      <c r="AD95" t="s">
        <v>102</v>
      </c>
      <c r="AE95" t="s">
        <v>102</v>
      </c>
      <c r="AF95" t="s">
        <v>101</v>
      </c>
      <c r="AG95" t="s">
        <v>102</v>
      </c>
      <c r="AH95" t="s">
        <v>102</v>
      </c>
      <c r="AI95" t="s">
        <v>100</v>
      </c>
      <c r="AJ95" t="s">
        <v>102</v>
      </c>
      <c r="AM95" t="s">
        <v>98</v>
      </c>
      <c r="AN95" t="s">
        <v>98</v>
      </c>
      <c r="AO95" t="s">
        <v>98</v>
      </c>
      <c r="AP95" t="s">
        <v>99</v>
      </c>
      <c r="AQ95" t="s">
        <v>98</v>
      </c>
      <c r="AR95" t="s">
        <v>98</v>
      </c>
      <c r="AS95" t="s">
        <v>98</v>
      </c>
      <c r="AT95" t="s">
        <v>98</v>
      </c>
      <c r="AU95" t="s">
        <v>98</v>
      </c>
      <c r="AV95" t="s">
        <v>98</v>
      </c>
      <c r="AW95" t="s">
        <v>98</v>
      </c>
      <c r="AX95" t="s">
        <v>98</v>
      </c>
      <c r="AY95" t="s">
        <v>98</v>
      </c>
      <c r="AZ95" t="s">
        <v>98</v>
      </c>
      <c r="BA95" t="s">
        <v>98</v>
      </c>
      <c r="BB95" t="s">
        <v>98</v>
      </c>
      <c r="BC95" t="s">
        <v>98</v>
      </c>
      <c r="BF95" t="s">
        <v>99</v>
      </c>
      <c r="BG95" t="s">
        <v>99</v>
      </c>
      <c r="BH95" t="s">
        <v>98</v>
      </c>
      <c r="BI95" t="s">
        <v>99</v>
      </c>
      <c r="BJ95" t="s">
        <v>98</v>
      </c>
      <c r="BK95" t="s">
        <v>99</v>
      </c>
      <c r="BL95" t="s">
        <v>98</v>
      </c>
      <c r="BM95" t="s">
        <v>98</v>
      </c>
      <c r="BN95" t="s">
        <v>98</v>
      </c>
      <c r="BO95" t="s">
        <v>98</v>
      </c>
      <c r="BP95" t="s">
        <v>99</v>
      </c>
      <c r="BS95" t="s">
        <v>118</v>
      </c>
      <c r="BT95" t="s">
        <v>118</v>
      </c>
      <c r="BU95" t="s">
        <v>118</v>
      </c>
      <c r="BV95" t="s">
        <v>118</v>
      </c>
      <c r="BW95" t="s">
        <v>118</v>
      </c>
      <c r="BX95" t="s">
        <v>118</v>
      </c>
      <c r="BY95" t="s">
        <v>118</v>
      </c>
      <c r="BZ95" t="s">
        <v>100</v>
      </c>
      <c r="CA95" t="s">
        <v>118</v>
      </c>
      <c r="CB95" t="s">
        <v>118</v>
      </c>
      <c r="CC95" t="s">
        <v>118</v>
      </c>
      <c r="CD95" t="s">
        <v>118</v>
      </c>
      <c r="CE95" t="s">
        <v>118</v>
      </c>
      <c r="CH95" t="s">
        <v>125</v>
      </c>
      <c r="CK95" t="s">
        <v>99</v>
      </c>
      <c r="CL95" t="s">
        <v>99</v>
      </c>
      <c r="CM95" t="s">
        <v>99</v>
      </c>
      <c r="CN95" t="s">
        <v>99</v>
      </c>
      <c r="CO95" t="s">
        <v>99</v>
      </c>
      <c r="CP95" t="s">
        <v>98</v>
      </c>
      <c r="CQ95" t="s">
        <v>98</v>
      </c>
      <c r="CR95" t="s">
        <v>98</v>
      </c>
      <c r="CS95" t="s">
        <v>98</v>
      </c>
      <c r="CV95">
        <v>1</v>
      </c>
      <c r="CW95" t="s">
        <v>98</v>
      </c>
      <c r="CX95" t="s">
        <v>99</v>
      </c>
      <c r="CY95" t="s">
        <v>98</v>
      </c>
      <c r="CZ95" t="s">
        <v>98</v>
      </c>
      <c r="DA95" t="s">
        <v>98</v>
      </c>
      <c r="DB95" t="s">
        <v>98</v>
      </c>
      <c r="DC95" t="s">
        <v>98</v>
      </c>
      <c r="DD95" t="s">
        <v>98</v>
      </c>
      <c r="DE95" t="s">
        <v>105</v>
      </c>
      <c r="DF95" t="s">
        <v>111</v>
      </c>
      <c r="DG95" t="s">
        <v>107</v>
      </c>
    </row>
    <row r="96" spans="1:111" x14ac:dyDescent="0.25">
      <c r="A96" t="s">
        <v>239</v>
      </c>
      <c r="B96" t="s">
        <v>97</v>
      </c>
      <c r="D96" t="s">
        <v>98</v>
      </c>
      <c r="E96" t="s">
        <v>98</v>
      </c>
      <c r="F96" t="s">
        <v>98</v>
      </c>
      <c r="G96" t="s">
        <v>99</v>
      </c>
      <c r="H96" t="s">
        <v>99</v>
      </c>
      <c r="I96" t="s">
        <v>98</v>
      </c>
      <c r="J96" t="s">
        <v>99</v>
      </c>
      <c r="K96" t="s">
        <v>99</v>
      </c>
      <c r="L96" t="s">
        <v>98</v>
      </c>
      <c r="M96" t="s">
        <v>98</v>
      </c>
      <c r="N96" t="s">
        <v>98</v>
      </c>
      <c r="O96" t="s">
        <v>98</v>
      </c>
      <c r="P96" t="s">
        <v>98</v>
      </c>
      <c r="Q96" t="s">
        <v>98</v>
      </c>
      <c r="R96" t="s">
        <v>98</v>
      </c>
      <c r="U96" t="s">
        <v>100</v>
      </c>
      <c r="V96" t="s">
        <v>100</v>
      </c>
      <c r="W96" t="s">
        <v>100</v>
      </c>
      <c r="X96" t="s">
        <v>101</v>
      </c>
      <c r="Y96" t="s">
        <v>100</v>
      </c>
      <c r="Z96" t="s">
        <v>101</v>
      </c>
      <c r="AA96" t="s">
        <v>101</v>
      </c>
      <c r="AB96" t="s">
        <v>100</v>
      </c>
      <c r="AC96" t="s">
        <v>100</v>
      </c>
      <c r="AD96" t="s">
        <v>100</v>
      </c>
      <c r="AE96" t="s">
        <v>101</v>
      </c>
      <c r="AF96" t="s">
        <v>100</v>
      </c>
      <c r="AG96" t="s">
        <v>118</v>
      </c>
      <c r="AH96" t="s">
        <v>118</v>
      </c>
      <c r="AI96" t="s">
        <v>100</v>
      </c>
      <c r="AJ96" t="s">
        <v>100</v>
      </c>
      <c r="AM96" t="s">
        <v>98</v>
      </c>
      <c r="AN96" t="s">
        <v>98</v>
      </c>
      <c r="AO96" t="s">
        <v>98</v>
      </c>
      <c r="AP96" t="s">
        <v>98</v>
      </c>
      <c r="AQ96" t="s">
        <v>98</v>
      </c>
      <c r="AR96" t="s">
        <v>98</v>
      </c>
      <c r="AS96" t="s">
        <v>98</v>
      </c>
      <c r="AT96" t="s">
        <v>98</v>
      </c>
      <c r="AU96" t="s">
        <v>98</v>
      </c>
      <c r="AV96" t="s">
        <v>98</v>
      </c>
      <c r="AW96" t="s">
        <v>98</v>
      </c>
      <c r="AX96" t="s">
        <v>98</v>
      </c>
      <c r="AY96" t="s">
        <v>98</v>
      </c>
      <c r="AZ96" t="s">
        <v>98</v>
      </c>
      <c r="BA96" t="s">
        <v>98</v>
      </c>
      <c r="BB96" t="s">
        <v>98</v>
      </c>
      <c r="BC96" t="s">
        <v>98</v>
      </c>
      <c r="BF96" t="s">
        <v>98</v>
      </c>
      <c r="BG96" t="s">
        <v>99</v>
      </c>
      <c r="BH96" t="s">
        <v>99</v>
      </c>
      <c r="BI96" t="s">
        <v>98</v>
      </c>
      <c r="BJ96" t="s">
        <v>98</v>
      </c>
      <c r="BK96" t="s">
        <v>98</v>
      </c>
      <c r="BL96" t="s">
        <v>98</v>
      </c>
      <c r="BM96" t="s">
        <v>98</v>
      </c>
      <c r="BN96" t="s">
        <v>98</v>
      </c>
      <c r="BO96" t="s">
        <v>98</v>
      </c>
      <c r="BP96" t="s">
        <v>98</v>
      </c>
      <c r="BS96" t="s">
        <v>102</v>
      </c>
      <c r="BT96" t="s">
        <v>102</v>
      </c>
      <c r="BU96" t="s">
        <v>102</v>
      </c>
      <c r="BV96" t="s">
        <v>102</v>
      </c>
      <c r="BW96" t="s">
        <v>102</v>
      </c>
      <c r="BX96" t="s">
        <v>102</v>
      </c>
      <c r="BY96" t="s">
        <v>102</v>
      </c>
      <c r="BZ96" t="s">
        <v>102</v>
      </c>
      <c r="CA96" t="s">
        <v>102</v>
      </c>
      <c r="CB96" t="s">
        <v>102</v>
      </c>
      <c r="CC96" t="s">
        <v>102</v>
      </c>
      <c r="CD96" t="s">
        <v>102</v>
      </c>
      <c r="CE96" t="s">
        <v>102</v>
      </c>
      <c r="CH96" t="s">
        <v>122</v>
      </c>
      <c r="CK96" t="s">
        <v>98</v>
      </c>
      <c r="CL96" t="s">
        <v>98</v>
      </c>
      <c r="CM96" t="s">
        <v>98</v>
      </c>
      <c r="CN96" t="s">
        <v>98</v>
      </c>
      <c r="CO96" t="s">
        <v>98</v>
      </c>
      <c r="CP96" t="s">
        <v>98</v>
      </c>
      <c r="CQ96" t="s">
        <v>98</v>
      </c>
      <c r="CR96" t="s">
        <v>98</v>
      </c>
      <c r="CS96" t="s">
        <v>98</v>
      </c>
      <c r="CV96">
        <v>1</v>
      </c>
      <c r="CW96" t="s">
        <v>98</v>
      </c>
      <c r="CX96" t="s">
        <v>98</v>
      </c>
      <c r="CY96" t="s">
        <v>98</v>
      </c>
      <c r="CZ96" t="s">
        <v>98</v>
      </c>
      <c r="DA96" t="s">
        <v>98</v>
      </c>
      <c r="DB96" t="s">
        <v>98</v>
      </c>
      <c r="DC96" t="s">
        <v>98</v>
      </c>
      <c r="DD96" t="s">
        <v>98</v>
      </c>
      <c r="DE96" t="s">
        <v>120</v>
      </c>
      <c r="DF96" t="s">
        <v>106</v>
      </c>
      <c r="DG96" t="s">
        <v>112</v>
      </c>
    </row>
    <row r="97" spans="1:111" x14ac:dyDescent="0.25">
      <c r="A97" t="s">
        <v>240</v>
      </c>
      <c r="B97" t="s">
        <v>97</v>
      </c>
      <c r="D97" t="s">
        <v>98</v>
      </c>
      <c r="E97" t="s">
        <v>99</v>
      </c>
      <c r="F97" t="s">
        <v>99</v>
      </c>
      <c r="G97" t="s">
        <v>99</v>
      </c>
      <c r="H97" t="s">
        <v>99</v>
      </c>
      <c r="I97" t="s">
        <v>99</v>
      </c>
      <c r="J97" t="s">
        <v>98</v>
      </c>
      <c r="K97" t="s">
        <v>99</v>
      </c>
      <c r="L97" t="s">
        <v>98</v>
      </c>
      <c r="M97" t="s">
        <v>98</v>
      </c>
      <c r="N97" t="s">
        <v>98</v>
      </c>
      <c r="O97" t="s">
        <v>98</v>
      </c>
      <c r="P97" t="s">
        <v>98</v>
      </c>
      <c r="Q97" t="s">
        <v>98</v>
      </c>
      <c r="R97" t="s">
        <v>98</v>
      </c>
      <c r="U97" t="s">
        <v>100</v>
      </c>
      <c r="V97" t="s">
        <v>100</v>
      </c>
      <c r="W97" t="s">
        <v>100</v>
      </c>
      <c r="X97" t="s">
        <v>101</v>
      </c>
      <c r="Y97" t="s">
        <v>100</v>
      </c>
      <c r="Z97" t="s">
        <v>101</v>
      </c>
      <c r="AA97" t="s">
        <v>101</v>
      </c>
      <c r="AB97" t="s">
        <v>100</v>
      </c>
      <c r="AC97" t="s">
        <v>100</v>
      </c>
      <c r="AD97" t="s">
        <v>101</v>
      </c>
      <c r="AE97" t="s">
        <v>101</v>
      </c>
      <c r="AF97" t="s">
        <v>102</v>
      </c>
      <c r="AG97" t="s">
        <v>102</v>
      </c>
      <c r="AH97" t="s">
        <v>102</v>
      </c>
      <c r="AI97" t="s">
        <v>100</v>
      </c>
      <c r="AJ97" t="s">
        <v>102</v>
      </c>
      <c r="AM97" t="s">
        <v>98</v>
      </c>
      <c r="AN97" t="s">
        <v>98</v>
      </c>
      <c r="AO97" t="s">
        <v>98</v>
      </c>
      <c r="AP97" t="s">
        <v>99</v>
      </c>
      <c r="AQ97" t="s">
        <v>98</v>
      </c>
      <c r="AR97" t="s">
        <v>98</v>
      </c>
      <c r="AS97" t="s">
        <v>98</v>
      </c>
      <c r="AT97" t="s">
        <v>98</v>
      </c>
      <c r="AU97" t="s">
        <v>98</v>
      </c>
      <c r="AV97" t="s">
        <v>98</v>
      </c>
      <c r="AW97" t="s">
        <v>98</v>
      </c>
      <c r="AX97" t="s">
        <v>99</v>
      </c>
      <c r="AY97" t="s">
        <v>98</v>
      </c>
      <c r="AZ97" t="s">
        <v>98</v>
      </c>
      <c r="BA97" t="s">
        <v>98</v>
      </c>
      <c r="BB97" t="s">
        <v>98</v>
      </c>
      <c r="BC97" t="s">
        <v>98</v>
      </c>
      <c r="BF97" t="s">
        <v>99</v>
      </c>
      <c r="BG97" t="s">
        <v>99</v>
      </c>
      <c r="BH97" t="s">
        <v>99</v>
      </c>
      <c r="BI97" t="s">
        <v>99</v>
      </c>
      <c r="BJ97" t="s">
        <v>98</v>
      </c>
      <c r="BK97" t="s">
        <v>98</v>
      </c>
      <c r="BL97" t="s">
        <v>98</v>
      </c>
      <c r="BM97" t="s">
        <v>98</v>
      </c>
      <c r="BN97" t="s">
        <v>98</v>
      </c>
      <c r="BO97" t="s">
        <v>98</v>
      </c>
      <c r="BP97" t="s">
        <v>98</v>
      </c>
      <c r="BS97" t="s">
        <v>102</v>
      </c>
      <c r="BT97" t="s">
        <v>102</v>
      </c>
      <c r="BU97" t="s">
        <v>102</v>
      </c>
      <c r="BV97" t="s">
        <v>102</v>
      </c>
      <c r="BW97" t="s">
        <v>102</v>
      </c>
      <c r="BX97" t="s">
        <v>102</v>
      </c>
      <c r="BY97" t="s">
        <v>102</v>
      </c>
      <c r="BZ97" t="s">
        <v>101</v>
      </c>
      <c r="CA97" t="s">
        <v>101</v>
      </c>
      <c r="CB97" t="s">
        <v>102</v>
      </c>
      <c r="CC97" t="s">
        <v>102</v>
      </c>
      <c r="CD97" t="s">
        <v>102</v>
      </c>
      <c r="CE97" t="s">
        <v>100</v>
      </c>
      <c r="CH97" t="s">
        <v>241</v>
      </c>
      <c r="CK97" t="s">
        <v>98</v>
      </c>
      <c r="CL97" t="s">
        <v>98</v>
      </c>
      <c r="CM97" t="s">
        <v>98</v>
      </c>
      <c r="CN97" t="s">
        <v>98</v>
      </c>
      <c r="CO97" t="s">
        <v>99</v>
      </c>
      <c r="CP97" t="s">
        <v>98</v>
      </c>
      <c r="CQ97" t="s">
        <v>98</v>
      </c>
      <c r="CR97" t="s">
        <v>98</v>
      </c>
      <c r="CS97" t="s">
        <v>98</v>
      </c>
      <c r="CV97">
        <v>2</v>
      </c>
      <c r="CW97" t="s">
        <v>98</v>
      </c>
      <c r="CX97" t="s">
        <v>99</v>
      </c>
      <c r="CY97" t="s">
        <v>98</v>
      </c>
      <c r="CZ97" t="s">
        <v>98</v>
      </c>
      <c r="DA97" t="s">
        <v>98</v>
      </c>
      <c r="DB97" t="s">
        <v>98</v>
      </c>
      <c r="DC97" t="s">
        <v>98</v>
      </c>
      <c r="DD97" t="s">
        <v>98</v>
      </c>
      <c r="DE97" t="s">
        <v>120</v>
      </c>
      <c r="DF97" t="s">
        <v>198</v>
      </c>
      <c r="DG97" t="s">
        <v>107</v>
      </c>
    </row>
    <row r="98" spans="1:111" x14ac:dyDescent="0.25">
      <c r="A98" t="s">
        <v>242</v>
      </c>
      <c r="B98" t="s">
        <v>109</v>
      </c>
      <c r="D98" t="s">
        <v>99</v>
      </c>
      <c r="E98" t="s">
        <v>99</v>
      </c>
      <c r="F98" t="s">
        <v>98</v>
      </c>
      <c r="G98" t="s">
        <v>99</v>
      </c>
      <c r="H98" t="s">
        <v>98</v>
      </c>
      <c r="I98" t="s">
        <v>99</v>
      </c>
      <c r="J98" t="s">
        <v>99</v>
      </c>
      <c r="K98" t="s">
        <v>99</v>
      </c>
      <c r="L98" t="s">
        <v>98</v>
      </c>
      <c r="M98" t="s">
        <v>99</v>
      </c>
      <c r="N98" t="s">
        <v>99</v>
      </c>
      <c r="O98" t="s">
        <v>98</v>
      </c>
      <c r="P98" t="s">
        <v>98</v>
      </c>
      <c r="Q98" t="s">
        <v>98</v>
      </c>
      <c r="R98" t="s">
        <v>98</v>
      </c>
      <c r="U98" t="s">
        <v>101</v>
      </c>
      <c r="V98" t="s">
        <v>101</v>
      </c>
      <c r="W98" t="s">
        <v>101</v>
      </c>
      <c r="X98" t="s">
        <v>101</v>
      </c>
      <c r="Y98" t="s">
        <v>101</v>
      </c>
      <c r="Z98" t="s">
        <v>101</v>
      </c>
      <c r="AA98" t="s">
        <v>101</v>
      </c>
      <c r="AB98" t="s">
        <v>101</v>
      </c>
      <c r="AC98" t="s">
        <v>101</v>
      </c>
      <c r="AD98" t="s">
        <v>101</v>
      </c>
      <c r="AE98" t="s">
        <v>101</v>
      </c>
      <c r="AF98" t="s">
        <v>118</v>
      </c>
      <c r="AG98" t="s">
        <v>101</v>
      </c>
      <c r="AH98" t="s">
        <v>101</v>
      </c>
      <c r="AI98" t="s">
        <v>100</v>
      </c>
      <c r="AJ98" t="s">
        <v>100</v>
      </c>
      <c r="AM98" t="s">
        <v>103</v>
      </c>
      <c r="AN98" t="s">
        <v>103</v>
      </c>
      <c r="AO98" t="s">
        <v>103</v>
      </c>
      <c r="AP98" t="s">
        <v>103</v>
      </c>
      <c r="AQ98" t="s">
        <v>103</v>
      </c>
      <c r="AR98" t="s">
        <v>103</v>
      </c>
      <c r="AS98" t="s">
        <v>103</v>
      </c>
      <c r="AT98" t="s">
        <v>99</v>
      </c>
      <c r="AU98" t="s">
        <v>103</v>
      </c>
      <c r="AV98" t="s">
        <v>103</v>
      </c>
      <c r="AW98" t="s">
        <v>103</v>
      </c>
      <c r="AX98" t="s">
        <v>99</v>
      </c>
      <c r="AY98" t="s">
        <v>103</v>
      </c>
      <c r="AZ98" t="s">
        <v>103</v>
      </c>
      <c r="BA98" t="s">
        <v>103</v>
      </c>
      <c r="BB98" t="s">
        <v>103</v>
      </c>
      <c r="BC98" t="s">
        <v>103</v>
      </c>
      <c r="BF98" t="s">
        <v>99</v>
      </c>
      <c r="BG98" t="s">
        <v>99</v>
      </c>
      <c r="BH98" t="s">
        <v>99</v>
      </c>
      <c r="BI98" t="s">
        <v>98</v>
      </c>
      <c r="BJ98" t="s">
        <v>98</v>
      </c>
      <c r="BK98" t="s">
        <v>98</v>
      </c>
      <c r="BL98" t="s">
        <v>98</v>
      </c>
      <c r="BM98" t="s">
        <v>98</v>
      </c>
      <c r="BN98" t="s">
        <v>98</v>
      </c>
      <c r="BO98" t="s">
        <v>99</v>
      </c>
      <c r="BP98" t="s">
        <v>99</v>
      </c>
      <c r="BS98" t="s">
        <v>101</v>
      </c>
      <c r="BT98" t="s">
        <v>102</v>
      </c>
      <c r="BU98" t="s">
        <v>102</v>
      </c>
      <c r="BV98" t="s">
        <v>102</v>
      </c>
      <c r="BW98" t="s">
        <v>102</v>
      </c>
      <c r="BX98" t="s">
        <v>102</v>
      </c>
      <c r="BY98" t="s">
        <v>102</v>
      </c>
      <c r="BZ98" t="s">
        <v>100</v>
      </c>
      <c r="CA98" t="s">
        <v>100</v>
      </c>
      <c r="CB98" t="s">
        <v>101</v>
      </c>
      <c r="CC98" t="s">
        <v>101</v>
      </c>
      <c r="CD98" t="s">
        <v>102</v>
      </c>
      <c r="CE98" t="s">
        <v>102</v>
      </c>
      <c r="CH98" t="s">
        <v>243</v>
      </c>
      <c r="CK98" t="s">
        <v>114</v>
      </c>
      <c r="CL98" t="s">
        <v>114</v>
      </c>
      <c r="CM98" t="s">
        <v>99</v>
      </c>
      <c r="CN98" t="s">
        <v>99</v>
      </c>
      <c r="CO98" t="s">
        <v>114</v>
      </c>
      <c r="CP98" t="s">
        <v>98</v>
      </c>
      <c r="CQ98" t="s">
        <v>98</v>
      </c>
      <c r="CR98" t="s">
        <v>98</v>
      </c>
      <c r="CS98" t="s">
        <v>98</v>
      </c>
      <c r="CV98">
        <v>5</v>
      </c>
      <c r="CW98" t="s">
        <v>99</v>
      </c>
      <c r="CX98" t="s">
        <v>99</v>
      </c>
      <c r="CY98" t="s">
        <v>99</v>
      </c>
      <c r="CZ98" t="s">
        <v>99</v>
      </c>
      <c r="DA98" t="s">
        <v>99</v>
      </c>
      <c r="DB98" t="s">
        <v>99</v>
      </c>
      <c r="DC98" t="s">
        <v>99</v>
      </c>
      <c r="DD98" t="s">
        <v>99</v>
      </c>
      <c r="DE98" t="s">
        <v>120</v>
      </c>
      <c r="DF98" t="s">
        <v>111</v>
      </c>
      <c r="DG98" t="s">
        <v>116</v>
      </c>
    </row>
    <row r="99" spans="1:111" x14ac:dyDescent="0.25">
      <c r="A99" t="s">
        <v>244</v>
      </c>
      <c r="B99" t="s">
        <v>97</v>
      </c>
      <c r="D99" t="s">
        <v>99</v>
      </c>
      <c r="E99" t="s">
        <v>98</v>
      </c>
      <c r="F99" t="s">
        <v>98</v>
      </c>
      <c r="G99" t="s">
        <v>99</v>
      </c>
      <c r="H99" t="s">
        <v>98</v>
      </c>
      <c r="I99" t="s">
        <v>98</v>
      </c>
      <c r="J99" t="s">
        <v>98</v>
      </c>
      <c r="K99" t="s">
        <v>98</v>
      </c>
      <c r="L99" t="s">
        <v>98</v>
      </c>
      <c r="M99" t="s">
        <v>98</v>
      </c>
      <c r="N99" t="s">
        <v>99</v>
      </c>
      <c r="O99" t="s">
        <v>98</v>
      </c>
      <c r="P99" t="s">
        <v>98</v>
      </c>
      <c r="Q99" t="s">
        <v>99</v>
      </c>
      <c r="R99" t="s">
        <v>98</v>
      </c>
      <c r="U99" t="s">
        <v>100</v>
      </c>
      <c r="V99" t="s">
        <v>100</v>
      </c>
      <c r="W99" t="s">
        <v>101</v>
      </c>
      <c r="X99" t="s">
        <v>100</v>
      </c>
      <c r="Y99" t="s">
        <v>102</v>
      </c>
      <c r="Z99" t="s">
        <v>102</v>
      </c>
      <c r="AA99" t="s">
        <v>102</v>
      </c>
      <c r="AB99" t="s">
        <v>102</v>
      </c>
      <c r="AC99" t="s">
        <v>102</v>
      </c>
      <c r="AD99" t="s">
        <v>101</v>
      </c>
      <c r="AE99" t="s">
        <v>102</v>
      </c>
      <c r="AF99" t="s">
        <v>102</v>
      </c>
      <c r="AG99" t="s">
        <v>102</v>
      </c>
      <c r="AH99" t="s">
        <v>102</v>
      </c>
      <c r="AI99" t="s">
        <v>102</v>
      </c>
      <c r="AJ99" t="s">
        <v>102</v>
      </c>
      <c r="AM99" t="s">
        <v>98</v>
      </c>
      <c r="AN99" t="s">
        <v>98</v>
      </c>
      <c r="AO99" t="s">
        <v>103</v>
      </c>
      <c r="AP99" t="s">
        <v>98</v>
      </c>
      <c r="AQ99" t="s">
        <v>98</v>
      </c>
      <c r="AR99" t="s">
        <v>98</v>
      </c>
      <c r="AS99" t="s">
        <v>98</v>
      </c>
      <c r="AT99" t="s">
        <v>98</v>
      </c>
      <c r="AU99" t="s">
        <v>98</v>
      </c>
      <c r="AV99" t="s">
        <v>98</v>
      </c>
      <c r="AW99" t="s">
        <v>98</v>
      </c>
      <c r="AX99" t="s">
        <v>98</v>
      </c>
      <c r="AY99" t="s">
        <v>98</v>
      </c>
      <c r="AZ99" t="s">
        <v>98</v>
      </c>
      <c r="BA99" t="s">
        <v>98</v>
      </c>
      <c r="BB99" t="s">
        <v>98</v>
      </c>
      <c r="BC99" t="s">
        <v>98</v>
      </c>
      <c r="BF99" t="s">
        <v>99</v>
      </c>
      <c r="BG99" t="s">
        <v>99</v>
      </c>
      <c r="BH99" t="s">
        <v>99</v>
      </c>
      <c r="BI99" t="s">
        <v>98</v>
      </c>
      <c r="BJ99" t="s">
        <v>98</v>
      </c>
      <c r="BK99" t="s">
        <v>98</v>
      </c>
      <c r="BL99" t="s">
        <v>98</v>
      </c>
      <c r="BM99" t="s">
        <v>98</v>
      </c>
      <c r="BN99" t="s">
        <v>98</v>
      </c>
      <c r="BO99" t="s">
        <v>98</v>
      </c>
      <c r="BP99" t="s">
        <v>98</v>
      </c>
      <c r="BS99" t="s">
        <v>102</v>
      </c>
      <c r="BT99" t="s">
        <v>102</v>
      </c>
      <c r="BU99" t="s">
        <v>102</v>
      </c>
      <c r="BV99" t="s">
        <v>102</v>
      </c>
      <c r="BW99" t="s">
        <v>102</v>
      </c>
      <c r="BX99" t="s">
        <v>102</v>
      </c>
      <c r="BY99" t="s">
        <v>102</v>
      </c>
      <c r="BZ99" t="s">
        <v>101</v>
      </c>
      <c r="CA99" t="s">
        <v>101</v>
      </c>
      <c r="CB99" t="s">
        <v>102</v>
      </c>
      <c r="CC99" t="s">
        <v>102</v>
      </c>
      <c r="CD99" t="s">
        <v>102</v>
      </c>
      <c r="CE99" t="s">
        <v>102</v>
      </c>
      <c r="CH99" t="s">
        <v>136</v>
      </c>
      <c r="CK99" t="s">
        <v>98</v>
      </c>
      <c r="CL99" t="s">
        <v>98</v>
      </c>
      <c r="CM99" t="s">
        <v>114</v>
      </c>
      <c r="CN99" t="s">
        <v>99</v>
      </c>
      <c r="CO99" t="s">
        <v>98</v>
      </c>
      <c r="CP99" t="s">
        <v>98</v>
      </c>
      <c r="CQ99" t="s">
        <v>98</v>
      </c>
      <c r="CR99" t="s">
        <v>98</v>
      </c>
      <c r="CS99" t="s">
        <v>98</v>
      </c>
      <c r="CV99">
        <v>5</v>
      </c>
      <c r="CW99" t="s">
        <v>99</v>
      </c>
      <c r="CX99" t="s">
        <v>99</v>
      </c>
      <c r="CY99" t="s">
        <v>99</v>
      </c>
      <c r="CZ99" t="s">
        <v>99</v>
      </c>
      <c r="DA99" t="s">
        <v>99</v>
      </c>
      <c r="DB99" t="s">
        <v>99</v>
      </c>
      <c r="DC99" t="s">
        <v>98</v>
      </c>
      <c r="DD99" t="s">
        <v>98</v>
      </c>
      <c r="DE99" t="s">
        <v>120</v>
      </c>
      <c r="DF99" t="s">
        <v>183</v>
      </c>
      <c r="DG99" t="s">
        <v>128</v>
      </c>
    </row>
    <row r="100" spans="1:111" x14ac:dyDescent="0.25">
      <c r="A100" t="s">
        <v>245</v>
      </c>
      <c r="B100" t="s">
        <v>109</v>
      </c>
      <c r="D100" t="s">
        <v>98</v>
      </c>
      <c r="E100" t="s">
        <v>98</v>
      </c>
      <c r="F100" t="s">
        <v>98</v>
      </c>
      <c r="G100" t="s">
        <v>99</v>
      </c>
      <c r="H100" t="s">
        <v>98</v>
      </c>
      <c r="I100" t="s">
        <v>98</v>
      </c>
      <c r="J100" t="s">
        <v>98</v>
      </c>
      <c r="K100" t="s">
        <v>98</v>
      </c>
      <c r="L100" t="s">
        <v>98</v>
      </c>
      <c r="M100" t="s">
        <v>98</v>
      </c>
      <c r="N100" t="s">
        <v>98</v>
      </c>
      <c r="O100" t="s">
        <v>98</v>
      </c>
      <c r="P100" t="s">
        <v>98</v>
      </c>
      <c r="Q100" t="s">
        <v>98</v>
      </c>
      <c r="R100" t="s">
        <v>98</v>
      </c>
      <c r="U100" t="s">
        <v>100</v>
      </c>
      <c r="V100" t="s">
        <v>102</v>
      </c>
      <c r="W100" t="s">
        <v>102</v>
      </c>
      <c r="X100" t="s">
        <v>102</v>
      </c>
      <c r="Y100" t="s">
        <v>101</v>
      </c>
      <c r="Z100" t="s">
        <v>102</v>
      </c>
      <c r="AA100" t="s">
        <v>102</v>
      </c>
      <c r="AB100" t="s">
        <v>101</v>
      </c>
      <c r="AC100" t="s">
        <v>101</v>
      </c>
      <c r="AD100" t="s">
        <v>101</v>
      </c>
      <c r="AE100" t="s">
        <v>102</v>
      </c>
      <c r="AF100" t="s">
        <v>100</v>
      </c>
      <c r="AG100" t="s">
        <v>102</v>
      </c>
      <c r="AH100" t="s">
        <v>102</v>
      </c>
      <c r="AI100" t="s">
        <v>100</v>
      </c>
      <c r="AJ100" t="s">
        <v>102</v>
      </c>
      <c r="AM100" t="s">
        <v>98</v>
      </c>
      <c r="AN100" t="s">
        <v>98</v>
      </c>
      <c r="AO100" t="s">
        <v>98</v>
      </c>
      <c r="AP100" t="s">
        <v>98</v>
      </c>
      <c r="AQ100" t="s">
        <v>98</v>
      </c>
      <c r="AR100" t="s">
        <v>98</v>
      </c>
      <c r="AS100" t="s">
        <v>98</v>
      </c>
      <c r="AT100" t="s">
        <v>98</v>
      </c>
      <c r="AU100" t="s">
        <v>98</v>
      </c>
      <c r="AV100" t="s">
        <v>98</v>
      </c>
      <c r="AW100" t="s">
        <v>98</v>
      </c>
      <c r="AX100" t="s">
        <v>98</v>
      </c>
      <c r="AY100" t="s">
        <v>98</v>
      </c>
      <c r="AZ100" t="s">
        <v>98</v>
      </c>
      <c r="BA100" t="s">
        <v>98</v>
      </c>
      <c r="BB100" t="s">
        <v>98</v>
      </c>
      <c r="BC100" t="s">
        <v>98</v>
      </c>
      <c r="BF100" t="s">
        <v>98</v>
      </c>
      <c r="BG100" t="s">
        <v>98</v>
      </c>
      <c r="BH100" t="s">
        <v>98</v>
      </c>
      <c r="BI100" t="s">
        <v>98</v>
      </c>
      <c r="BJ100" t="s">
        <v>98</v>
      </c>
      <c r="BK100" t="s">
        <v>98</v>
      </c>
      <c r="BL100" t="s">
        <v>98</v>
      </c>
      <c r="BM100" t="s">
        <v>98</v>
      </c>
      <c r="BN100" t="s">
        <v>98</v>
      </c>
      <c r="BO100" t="s">
        <v>98</v>
      </c>
      <c r="BP100" t="s">
        <v>99</v>
      </c>
      <c r="BS100" t="s">
        <v>102</v>
      </c>
      <c r="BT100" t="s">
        <v>102</v>
      </c>
      <c r="BU100" t="s">
        <v>102</v>
      </c>
      <c r="BV100" t="s">
        <v>102</v>
      </c>
      <c r="BW100" t="s">
        <v>102</v>
      </c>
      <c r="BX100" t="s">
        <v>102</v>
      </c>
      <c r="BY100" t="s">
        <v>102</v>
      </c>
      <c r="BZ100" t="s">
        <v>102</v>
      </c>
      <c r="CA100" t="s">
        <v>102</v>
      </c>
      <c r="CB100" t="s">
        <v>102</v>
      </c>
      <c r="CC100" t="s">
        <v>102</v>
      </c>
      <c r="CD100" t="s">
        <v>102</v>
      </c>
      <c r="CE100" t="s">
        <v>102</v>
      </c>
      <c r="CH100" t="s">
        <v>144</v>
      </c>
      <c r="CK100" t="s">
        <v>98</v>
      </c>
      <c r="CL100" t="s">
        <v>98</v>
      </c>
      <c r="CM100" t="s">
        <v>98</v>
      </c>
      <c r="CN100" t="s">
        <v>98</v>
      </c>
      <c r="CO100" t="s">
        <v>98</v>
      </c>
      <c r="CP100" t="s">
        <v>98</v>
      </c>
      <c r="CQ100" t="s">
        <v>98</v>
      </c>
      <c r="CR100" t="s">
        <v>98</v>
      </c>
      <c r="CS100" t="s">
        <v>98</v>
      </c>
      <c r="CV100">
        <v>1</v>
      </c>
      <c r="CW100" t="s">
        <v>98</v>
      </c>
      <c r="CX100" t="s">
        <v>98</v>
      </c>
      <c r="CY100" t="s">
        <v>98</v>
      </c>
      <c r="CZ100" t="s">
        <v>98</v>
      </c>
      <c r="DA100" t="s">
        <v>98</v>
      </c>
      <c r="DB100" t="s">
        <v>98</v>
      </c>
      <c r="DC100" t="s">
        <v>98</v>
      </c>
      <c r="DD100" t="s">
        <v>98</v>
      </c>
      <c r="DE100" t="s">
        <v>120</v>
      </c>
      <c r="DF100" t="s">
        <v>183</v>
      </c>
      <c r="DG100" t="s">
        <v>116</v>
      </c>
    </row>
    <row r="101" spans="1:111" x14ac:dyDescent="0.25">
      <c r="A101" t="s">
        <v>246</v>
      </c>
      <c r="B101" t="s">
        <v>109</v>
      </c>
      <c r="D101" t="s">
        <v>98</v>
      </c>
      <c r="E101" t="s">
        <v>98</v>
      </c>
      <c r="F101" t="s">
        <v>98</v>
      </c>
      <c r="G101" t="s">
        <v>98</v>
      </c>
      <c r="H101" t="s">
        <v>98</v>
      </c>
      <c r="I101" t="s">
        <v>99</v>
      </c>
      <c r="J101" t="s">
        <v>99</v>
      </c>
      <c r="K101" t="s">
        <v>99</v>
      </c>
      <c r="L101" t="s">
        <v>98</v>
      </c>
      <c r="M101" t="s">
        <v>98</v>
      </c>
      <c r="N101" t="s">
        <v>98</v>
      </c>
      <c r="O101" t="s">
        <v>98</v>
      </c>
      <c r="P101" t="s">
        <v>98</v>
      </c>
      <c r="Q101" t="s">
        <v>98</v>
      </c>
      <c r="R101" t="s">
        <v>98</v>
      </c>
      <c r="U101" t="s">
        <v>101</v>
      </c>
      <c r="V101" t="s">
        <v>100</v>
      </c>
      <c r="W101" t="s">
        <v>100</v>
      </c>
      <c r="X101" t="s">
        <v>102</v>
      </c>
      <c r="Y101" t="s">
        <v>102</v>
      </c>
      <c r="Z101" t="s">
        <v>102</v>
      </c>
      <c r="AA101" t="s">
        <v>101</v>
      </c>
      <c r="AB101" t="s">
        <v>102</v>
      </c>
      <c r="AC101" t="s">
        <v>102</v>
      </c>
      <c r="AD101" t="s">
        <v>100</v>
      </c>
      <c r="AE101" t="s">
        <v>102</v>
      </c>
      <c r="AF101" t="s">
        <v>102</v>
      </c>
      <c r="AG101" t="s">
        <v>102</v>
      </c>
      <c r="AH101" t="s">
        <v>102</v>
      </c>
      <c r="AI101" t="s">
        <v>102</v>
      </c>
      <c r="AJ101" t="s">
        <v>100</v>
      </c>
      <c r="AM101" t="s">
        <v>98</v>
      </c>
      <c r="AN101" t="s">
        <v>98</v>
      </c>
      <c r="AO101" t="s">
        <v>98</v>
      </c>
      <c r="AP101" t="s">
        <v>98</v>
      </c>
      <c r="AQ101" t="s">
        <v>98</v>
      </c>
      <c r="AR101" t="s">
        <v>98</v>
      </c>
      <c r="AS101" t="s">
        <v>98</v>
      </c>
      <c r="AT101" t="s">
        <v>99</v>
      </c>
      <c r="AU101" t="s">
        <v>98</v>
      </c>
      <c r="AV101" t="s">
        <v>98</v>
      </c>
      <c r="AW101" t="s">
        <v>98</v>
      </c>
      <c r="AX101" t="s">
        <v>99</v>
      </c>
      <c r="AY101" t="s">
        <v>98</v>
      </c>
      <c r="AZ101" t="s">
        <v>98</v>
      </c>
      <c r="BA101" t="s">
        <v>98</v>
      </c>
      <c r="BB101" t="s">
        <v>98</v>
      </c>
      <c r="BC101" t="s">
        <v>98</v>
      </c>
      <c r="BF101" t="s">
        <v>99</v>
      </c>
      <c r="BG101" t="s">
        <v>99</v>
      </c>
      <c r="BH101" t="s">
        <v>98</v>
      </c>
      <c r="BI101" t="s">
        <v>98</v>
      </c>
      <c r="BJ101" t="s">
        <v>98</v>
      </c>
      <c r="BK101" t="s">
        <v>98</v>
      </c>
      <c r="BL101" t="s">
        <v>98</v>
      </c>
      <c r="BM101" t="s">
        <v>98</v>
      </c>
      <c r="BN101" t="s">
        <v>98</v>
      </c>
      <c r="BO101" t="s">
        <v>98</v>
      </c>
      <c r="BP101" t="s">
        <v>99</v>
      </c>
      <c r="BS101" t="s">
        <v>101</v>
      </c>
      <c r="BT101" t="s">
        <v>102</v>
      </c>
      <c r="BU101" t="s">
        <v>102</v>
      </c>
      <c r="BV101" t="s">
        <v>102</v>
      </c>
      <c r="BW101" t="s">
        <v>102</v>
      </c>
      <c r="BX101" t="s">
        <v>102</v>
      </c>
      <c r="BY101" t="s">
        <v>102</v>
      </c>
      <c r="BZ101" t="s">
        <v>102</v>
      </c>
      <c r="CA101" t="s">
        <v>102</v>
      </c>
      <c r="CB101" t="s">
        <v>102</v>
      </c>
      <c r="CC101" t="s">
        <v>102</v>
      </c>
      <c r="CD101" t="s">
        <v>102</v>
      </c>
      <c r="CE101" t="s">
        <v>102</v>
      </c>
      <c r="CH101" t="s">
        <v>144</v>
      </c>
      <c r="CK101" t="s">
        <v>99</v>
      </c>
      <c r="CL101" t="s">
        <v>98</v>
      </c>
      <c r="CM101" t="s">
        <v>98</v>
      </c>
      <c r="CN101" t="s">
        <v>98</v>
      </c>
      <c r="CO101" t="s">
        <v>98</v>
      </c>
      <c r="CP101" t="s">
        <v>98</v>
      </c>
      <c r="CQ101" t="s">
        <v>98</v>
      </c>
      <c r="CR101" t="s">
        <v>98</v>
      </c>
      <c r="CS101" t="s">
        <v>98</v>
      </c>
      <c r="CV101">
        <v>2</v>
      </c>
      <c r="CW101" t="s">
        <v>98</v>
      </c>
      <c r="CX101" t="s">
        <v>98</v>
      </c>
      <c r="CY101" t="s">
        <v>98</v>
      </c>
      <c r="CZ101" t="s">
        <v>99</v>
      </c>
      <c r="DA101" t="s">
        <v>99</v>
      </c>
      <c r="DB101" t="s">
        <v>98</v>
      </c>
      <c r="DC101" t="s">
        <v>98</v>
      </c>
      <c r="DD101" t="s">
        <v>98</v>
      </c>
      <c r="DE101" t="s">
        <v>120</v>
      </c>
      <c r="DF101" t="s">
        <v>111</v>
      </c>
      <c r="DG101" t="s">
        <v>107</v>
      </c>
    </row>
    <row r="102" spans="1:111" x14ac:dyDescent="0.25">
      <c r="A102" t="s">
        <v>247</v>
      </c>
      <c r="B102" t="s">
        <v>109</v>
      </c>
      <c r="D102" t="s">
        <v>98</v>
      </c>
      <c r="E102" t="s">
        <v>98</v>
      </c>
      <c r="F102" t="s">
        <v>98</v>
      </c>
      <c r="G102" t="s">
        <v>99</v>
      </c>
      <c r="H102" t="s">
        <v>98</v>
      </c>
      <c r="I102" t="s">
        <v>98</v>
      </c>
      <c r="J102" t="s">
        <v>99</v>
      </c>
      <c r="K102" t="s">
        <v>99</v>
      </c>
      <c r="L102" t="s">
        <v>98</v>
      </c>
      <c r="M102" t="s">
        <v>98</v>
      </c>
      <c r="N102" t="s">
        <v>98</v>
      </c>
      <c r="O102" t="s">
        <v>98</v>
      </c>
      <c r="P102" t="s">
        <v>98</v>
      </c>
      <c r="Q102" t="s">
        <v>98</v>
      </c>
      <c r="R102" t="s">
        <v>98</v>
      </c>
      <c r="U102" t="s">
        <v>100</v>
      </c>
      <c r="V102" t="s">
        <v>100</v>
      </c>
      <c r="W102" t="s">
        <v>100</v>
      </c>
      <c r="X102" t="s">
        <v>100</v>
      </c>
      <c r="Y102" t="s">
        <v>101</v>
      </c>
      <c r="Z102" t="s">
        <v>101</v>
      </c>
      <c r="AA102" t="s">
        <v>100</v>
      </c>
      <c r="AB102" t="s">
        <v>102</v>
      </c>
      <c r="AC102" t="s">
        <v>102</v>
      </c>
      <c r="AD102" t="s">
        <v>102</v>
      </c>
      <c r="AE102" t="s">
        <v>101</v>
      </c>
      <c r="AF102" t="s">
        <v>101</v>
      </c>
      <c r="AG102" t="s">
        <v>102</v>
      </c>
      <c r="AH102" t="s">
        <v>102</v>
      </c>
      <c r="AI102" t="s">
        <v>100</v>
      </c>
      <c r="AJ102" t="s">
        <v>100</v>
      </c>
      <c r="AM102" t="s">
        <v>98</v>
      </c>
      <c r="AN102" t="s">
        <v>98</v>
      </c>
      <c r="AO102" t="s">
        <v>98</v>
      </c>
      <c r="AP102" t="s">
        <v>98</v>
      </c>
      <c r="AQ102" t="s">
        <v>98</v>
      </c>
      <c r="AR102" t="s">
        <v>98</v>
      </c>
      <c r="AS102" t="s">
        <v>99</v>
      </c>
      <c r="AT102" t="s">
        <v>98</v>
      </c>
      <c r="AU102" t="s">
        <v>98</v>
      </c>
      <c r="AV102" t="s">
        <v>99</v>
      </c>
      <c r="AW102" t="s">
        <v>98</v>
      </c>
      <c r="AX102" t="s">
        <v>98</v>
      </c>
      <c r="AY102" t="s">
        <v>98</v>
      </c>
      <c r="AZ102" t="s">
        <v>98</v>
      </c>
      <c r="BA102" t="s">
        <v>98</v>
      </c>
      <c r="BB102" t="s">
        <v>98</v>
      </c>
      <c r="BC102" t="s">
        <v>98</v>
      </c>
      <c r="BF102" t="s">
        <v>99</v>
      </c>
      <c r="BG102" t="s">
        <v>99</v>
      </c>
      <c r="BH102" t="s">
        <v>99</v>
      </c>
      <c r="BI102" t="s">
        <v>99</v>
      </c>
      <c r="BJ102" t="s">
        <v>98</v>
      </c>
      <c r="BK102" t="s">
        <v>99</v>
      </c>
      <c r="BL102" t="s">
        <v>98</v>
      </c>
      <c r="BM102" t="s">
        <v>98</v>
      </c>
      <c r="BN102" t="s">
        <v>98</v>
      </c>
      <c r="BO102" t="s">
        <v>98</v>
      </c>
      <c r="BP102" t="s">
        <v>99</v>
      </c>
      <c r="BS102" t="s">
        <v>102</v>
      </c>
      <c r="BT102" t="s">
        <v>102</v>
      </c>
      <c r="BU102" t="s">
        <v>102</v>
      </c>
      <c r="BV102" t="s">
        <v>102</v>
      </c>
      <c r="BW102" t="s">
        <v>102</v>
      </c>
      <c r="BX102" t="s">
        <v>102</v>
      </c>
      <c r="BY102" t="s">
        <v>100</v>
      </c>
      <c r="BZ102" t="s">
        <v>100</v>
      </c>
      <c r="CA102" t="s">
        <v>100</v>
      </c>
      <c r="CB102" t="s">
        <v>102</v>
      </c>
      <c r="CC102" t="s">
        <v>102</v>
      </c>
      <c r="CD102" t="s">
        <v>102</v>
      </c>
      <c r="CE102" t="s">
        <v>100</v>
      </c>
      <c r="CH102" t="s">
        <v>144</v>
      </c>
      <c r="CK102" t="s">
        <v>98</v>
      </c>
      <c r="CL102" t="s">
        <v>98</v>
      </c>
      <c r="CM102" t="s">
        <v>98</v>
      </c>
      <c r="CN102" t="s">
        <v>99</v>
      </c>
      <c r="CO102" t="s">
        <v>99</v>
      </c>
      <c r="CP102" t="s">
        <v>98</v>
      </c>
      <c r="CQ102" t="s">
        <v>98</v>
      </c>
      <c r="CR102" t="s">
        <v>98</v>
      </c>
      <c r="CS102" t="s">
        <v>98</v>
      </c>
      <c r="CV102">
        <v>2</v>
      </c>
      <c r="CW102" t="s">
        <v>99</v>
      </c>
      <c r="CX102" t="s">
        <v>98</v>
      </c>
      <c r="CY102" t="s">
        <v>99</v>
      </c>
      <c r="CZ102" t="s">
        <v>98</v>
      </c>
      <c r="DA102" t="s">
        <v>98</v>
      </c>
      <c r="DB102" t="s">
        <v>98</v>
      </c>
      <c r="DC102" t="s">
        <v>98</v>
      </c>
      <c r="DD102" t="s">
        <v>98</v>
      </c>
      <c r="DE102" t="s">
        <v>105</v>
      </c>
      <c r="DF102" t="s">
        <v>183</v>
      </c>
      <c r="DG102" t="s">
        <v>107</v>
      </c>
    </row>
    <row r="103" spans="1:111" x14ac:dyDescent="0.25">
      <c r="A103" t="s">
        <v>248</v>
      </c>
      <c r="B103" t="s">
        <v>109</v>
      </c>
      <c r="D103" t="s">
        <v>114</v>
      </c>
      <c r="E103" t="s">
        <v>114</v>
      </c>
      <c r="F103" t="s">
        <v>114</v>
      </c>
      <c r="G103" t="s">
        <v>114</v>
      </c>
      <c r="H103" t="s">
        <v>114</v>
      </c>
      <c r="I103" t="s">
        <v>114</v>
      </c>
      <c r="J103" t="s">
        <v>114</v>
      </c>
      <c r="K103" t="s">
        <v>114</v>
      </c>
      <c r="L103" t="s">
        <v>114</v>
      </c>
      <c r="M103" t="s">
        <v>114</v>
      </c>
      <c r="N103" t="s">
        <v>114</v>
      </c>
      <c r="O103" t="s">
        <v>114</v>
      </c>
      <c r="P103" t="s">
        <v>114</v>
      </c>
      <c r="Q103" t="s">
        <v>114</v>
      </c>
      <c r="R103" t="s">
        <v>99</v>
      </c>
      <c r="U103" t="s">
        <v>118</v>
      </c>
      <c r="V103" t="s">
        <v>118</v>
      </c>
      <c r="W103" t="s">
        <v>118</v>
      </c>
      <c r="X103" t="s">
        <v>118</v>
      </c>
      <c r="Y103" t="s">
        <v>118</v>
      </c>
      <c r="Z103" t="s">
        <v>118</v>
      </c>
      <c r="AA103" t="s">
        <v>118</v>
      </c>
      <c r="AB103" t="s">
        <v>118</v>
      </c>
      <c r="AC103" t="s">
        <v>118</v>
      </c>
      <c r="AD103" t="s">
        <v>118</v>
      </c>
      <c r="AE103" t="s">
        <v>118</v>
      </c>
      <c r="AF103" t="s">
        <v>118</v>
      </c>
      <c r="AG103" t="s">
        <v>118</v>
      </c>
      <c r="AH103" t="s">
        <v>118</v>
      </c>
      <c r="AI103" t="s">
        <v>101</v>
      </c>
      <c r="AJ103" t="s">
        <v>100</v>
      </c>
      <c r="AM103" t="s">
        <v>98</v>
      </c>
      <c r="AN103" t="s">
        <v>98</v>
      </c>
      <c r="AO103" t="s">
        <v>99</v>
      </c>
      <c r="AP103" t="s">
        <v>98</v>
      </c>
      <c r="AQ103" t="s">
        <v>98</v>
      </c>
      <c r="AR103" t="s">
        <v>98</v>
      </c>
      <c r="AS103" t="s">
        <v>99</v>
      </c>
      <c r="AT103" t="s">
        <v>98</v>
      </c>
      <c r="AU103" t="s">
        <v>98</v>
      </c>
      <c r="AV103" t="s">
        <v>98</v>
      </c>
      <c r="AW103" t="s">
        <v>98</v>
      </c>
      <c r="AX103" t="s">
        <v>98</v>
      </c>
      <c r="AY103" t="s">
        <v>98</v>
      </c>
      <c r="AZ103" t="s">
        <v>98</v>
      </c>
      <c r="BA103" t="s">
        <v>98</v>
      </c>
      <c r="BB103" t="s">
        <v>98</v>
      </c>
      <c r="BC103" t="s">
        <v>98</v>
      </c>
      <c r="BF103" t="s">
        <v>98</v>
      </c>
      <c r="BG103" t="s">
        <v>98</v>
      </c>
      <c r="BH103" t="s">
        <v>99</v>
      </c>
      <c r="BI103" t="s">
        <v>98</v>
      </c>
      <c r="BJ103" t="s">
        <v>98</v>
      </c>
      <c r="BK103" t="s">
        <v>98</v>
      </c>
      <c r="BL103" t="s">
        <v>98</v>
      </c>
      <c r="BM103" t="s">
        <v>98</v>
      </c>
      <c r="BN103" t="s">
        <v>98</v>
      </c>
      <c r="BO103" t="s">
        <v>98</v>
      </c>
      <c r="BP103" t="s">
        <v>99</v>
      </c>
      <c r="BS103" t="s">
        <v>101</v>
      </c>
      <c r="BT103" t="s">
        <v>101</v>
      </c>
      <c r="BU103" t="s">
        <v>118</v>
      </c>
      <c r="BV103" t="s">
        <v>118</v>
      </c>
      <c r="BW103" t="s">
        <v>118</v>
      </c>
      <c r="BX103" t="s">
        <v>118</v>
      </c>
      <c r="BY103" t="s">
        <v>118</v>
      </c>
      <c r="BZ103" t="s">
        <v>118</v>
      </c>
      <c r="CA103" t="s">
        <v>118</v>
      </c>
      <c r="CB103" t="s">
        <v>118</v>
      </c>
      <c r="CC103" t="s">
        <v>118</v>
      </c>
      <c r="CD103" t="s">
        <v>118</v>
      </c>
      <c r="CE103" t="s">
        <v>118</v>
      </c>
      <c r="CH103" t="s">
        <v>144</v>
      </c>
      <c r="CK103" t="s">
        <v>99</v>
      </c>
      <c r="CL103" t="s">
        <v>98</v>
      </c>
      <c r="CM103" t="s">
        <v>98</v>
      </c>
      <c r="CN103" t="s">
        <v>98</v>
      </c>
      <c r="CO103" t="s">
        <v>99</v>
      </c>
      <c r="CP103" t="s">
        <v>98</v>
      </c>
      <c r="CQ103" t="s">
        <v>98</v>
      </c>
      <c r="CR103" t="s">
        <v>98</v>
      </c>
      <c r="CS103" t="s">
        <v>98</v>
      </c>
      <c r="CV103">
        <v>2</v>
      </c>
      <c r="CW103" t="s">
        <v>98</v>
      </c>
      <c r="CX103" t="s">
        <v>98</v>
      </c>
      <c r="CY103" t="s">
        <v>98</v>
      </c>
      <c r="CZ103" t="s">
        <v>98</v>
      </c>
      <c r="DA103" t="s">
        <v>98</v>
      </c>
      <c r="DB103" t="s">
        <v>98</v>
      </c>
      <c r="DC103" t="s">
        <v>98</v>
      </c>
      <c r="DD103" t="s">
        <v>98</v>
      </c>
      <c r="DE103" t="s">
        <v>105</v>
      </c>
      <c r="DF103" t="s">
        <v>183</v>
      </c>
      <c r="DG103" t="s">
        <v>107</v>
      </c>
    </row>
    <row r="104" spans="1:111" x14ac:dyDescent="0.25">
      <c r="A104" t="s">
        <v>249</v>
      </c>
      <c r="B104" t="s">
        <v>109</v>
      </c>
      <c r="D104" t="s">
        <v>98</v>
      </c>
      <c r="E104" t="s">
        <v>98</v>
      </c>
      <c r="F104" t="s">
        <v>99</v>
      </c>
      <c r="G104" t="s">
        <v>99</v>
      </c>
      <c r="H104" t="s">
        <v>99</v>
      </c>
      <c r="I104" t="s">
        <v>98</v>
      </c>
      <c r="J104" t="s">
        <v>98</v>
      </c>
      <c r="K104" t="s">
        <v>98</v>
      </c>
      <c r="L104" t="s">
        <v>98</v>
      </c>
      <c r="M104" t="s">
        <v>98</v>
      </c>
      <c r="N104" t="s">
        <v>98</v>
      </c>
      <c r="O104" t="s">
        <v>98</v>
      </c>
      <c r="P104" t="s">
        <v>98</v>
      </c>
      <c r="Q104" t="s">
        <v>98</v>
      </c>
      <c r="R104" t="s">
        <v>98</v>
      </c>
      <c r="U104" t="s">
        <v>100</v>
      </c>
      <c r="V104" t="s">
        <v>100</v>
      </c>
      <c r="W104" t="s">
        <v>100</v>
      </c>
      <c r="X104" t="s">
        <v>102</v>
      </c>
      <c r="Y104" t="s">
        <v>102</v>
      </c>
      <c r="Z104" t="s">
        <v>102</v>
      </c>
      <c r="AA104" t="s">
        <v>102</v>
      </c>
      <c r="AB104" t="s">
        <v>102</v>
      </c>
      <c r="AC104" t="s">
        <v>102</v>
      </c>
      <c r="AD104" t="s">
        <v>102</v>
      </c>
      <c r="AE104" t="s">
        <v>102</v>
      </c>
      <c r="AF104" t="s">
        <v>102</v>
      </c>
      <c r="AG104" t="s">
        <v>102</v>
      </c>
      <c r="AH104" t="s">
        <v>102</v>
      </c>
      <c r="AI104" t="s">
        <v>102</v>
      </c>
      <c r="AJ104" t="s">
        <v>100</v>
      </c>
      <c r="AM104" t="s">
        <v>98</v>
      </c>
      <c r="AN104" t="s">
        <v>98</v>
      </c>
      <c r="AO104" t="s">
        <v>98</v>
      </c>
      <c r="AP104" t="s">
        <v>98</v>
      </c>
      <c r="AQ104" t="s">
        <v>98</v>
      </c>
      <c r="AR104" t="s">
        <v>98</v>
      </c>
      <c r="AS104" t="s">
        <v>99</v>
      </c>
      <c r="AT104" t="s">
        <v>98</v>
      </c>
      <c r="AU104" t="s">
        <v>98</v>
      </c>
      <c r="AV104" t="s">
        <v>98</v>
      </c>
      <c r="AW104" t="s">
        <v>98</v>
      </c>
      <c r="AX104" t="s">
        <v>98</v>
      </c>
      <c r="AY104" t="s">
        <v>98</v>
      </c>
      <c r="AZ104" t="s">
        <v>98</v>
      </c>
      <c r="BA104" t="s">
        <v>99</v>
      </c>
      <c r="BB104" t="s">
        <v>98</v>
      </c>
      <c r="BC104" t="s">
        <v>98</v>
      </c>
      <c r="BF104" t="s">
        <v>98</v>
      </c>
      <c r="BG104" t="s">
        <v>98</v>
      </c>
      <c r="BH104" t="s">
        <v>98</v>
      </c>
      <c r="BI104" t="s">
        <v>98</v>
      </c>
      <c r="BJ104" t="s">
        <v>98</v>
      </c>
      <c r="BK104" t="s">
        <v>98</v>
      </c>
      <c r="BL104" t="s">
        <v>98</v>
      </c>
      <c r="BM104" t="s">
        <v>98</v>
      </c>
      <c r="BN104" t="s">
        <v>98</v>
      </c>
      <c r="BO104" t="s">
        <v>98</v>
      </c>
      <c r="BP104" t="s">
        <v>99</v>
      </c>
      <c r="BS104" t="s">
        <v>102</v>
      </c>
      <c r="BT104" t="s">
        <v>102</v>
      </c>
      <c r="BU104" t="s">
        <v>102</v>
      </c>
      <c r="BV104" t="s">
        <v>102</v>
      </c>
      <c r="BW104" t="s">
        <v>102</v>
      </c>
      <c r="BX104" t="s">
        <v>102</v>
      </c>
      <c r="BY104" t="s">
        <v>102</v>
      </c>
      <c r="BZ104" t="s">
        <v>102</v>
      </c>
      <c r="CA104" t="s">
        <v>102</v>
      </c>
      <c r="CB104" t="s">
        <v>102</v>
      </c>
      <c r="CC104" t="s">
        <v>102</v>
      </c>
      <c r="CD104" t="s">
        <v>100</v>
      </c>
      <c r="CE104" t="s">
        <v>100</v>
      </c>
      <c r="CH104" t="s">
        <v>144</v>
      </c>
      <c r="CK104" t="s">
        <v>98</v>
      </c>
      <c r="CL104" t="s">
        <v>98</v>
      </c>
      <c r="CM104" t="s">
        <v>98</v>
      </c>
      <c r="CN104" t="s">
        <v>98</v>
      </c>
      <c r="CO104" t="s">
        <v>99</v>
      </c>
      <c r="CP104" t="s">
        <v>98</v>
      </c>
      <c r="CQ104" t="s">
        <v>98</v>
      </c>
      <c r="CR104" t="s">
        <v>98</v>
      </c>
      <c r="CS104" t="s">
        <v>98</v>
      </c>
      <c r="CV104">
        <v>3</v>
      </c>
      <c r="CW104" t="s">
        <v>98</v>
      </c>
      <c r="CX104" t="s">
        <v>99</v>
      </c>
      <c r="CY104" t="s">
        <v>98</v>
      </c>
      <c r="CZ104" t="s">
        <v>98</v>
      </c>
      <c r="DA104" t="s">
        <v>98</v>
      </c>
      <c r="DB104" t="s">
        <v>98</v>
      </c>
      <c r="DC104" t="s">
        <v>98</v>
      </c>
      <c r="DD104" t="s">
        <v>98</v>
      </c>
      <c r="DE104" t="s">
        <v>105</v>
      </c>
      <c r="DF104" t="s">
        <v>127</v>
      </c>
      <c r="DG104" t="s">
        <v>107</v>
      </c>
    </row>
    <row r="105" spans="1:111" x14ac:dyDescent="0.25">
      <c r="A105" t="s">
        <v>250</v>
      </c>
      <c r="B105" t="s">
        <v>109</v>
      </c>
      <c r="D105" t="s">
        <v>98</v>
      </c>
      <c r="E105" t="s">
        <v>98</v>
      </c>
      <c r="F105" t="s">
        <v>98</v>
      </c>
      <c r="G105" t="s">
        <v>99</v>
      </c>
      <c r="H105" t="s">
        <v>99</v>
      </c>
      <c r="I105" t="s">
        <v>98</v>
      </c>
      <c r="J105" t="s">
        <v>98</v>
      </c>
      <c r="K105" t="s">
        <v>98</v>
      </c>
      <c r="L105" t="s">
        <v>98</v>
      </c>
      <c r="M105" t="s">
        <v>98</v>
      </c>
      <c r="N105" t="s">
        <v>98</v>
      </c>
      <c r="O105" t="s">
        <v>98</v>
      </c>
      <c r="P105" t="s">
        <v>98</v>
      </c>
      <c r="Q105" t="s">
        <v>98</v>
      </c>
      <c r="R105" t="s">
        <v>98</v>
      </c>
      <c r="U105" t="s">
        <v>100</v>
      </c>
      <c r="V105" t="s">
        <v>101</v>
      </c>
      <c r="W105" t="s">
        <v>100</v>
      </c>
      <c r="X105" t="s">
        <v>101</v>
      </c>
      <c r="Y105" t="s">
        <v>101</v>
      </c>
      <c r="Z105" t="s">
        <v>101</v>
      </c>
      <c r="AA105" t="s">
        <v>101</v>
      </c>
      <c r="AB105" t="s">
        <v>101</v>
      </c>
      <c r="AC105" t="s">
        <v>101</v>
      </c>
      <c r="AD105" t="s">
        <v>100</v>
      </c>
      <c r="AE105" t="s">
        <v>101</v>
      </c>
      <c r="AF105" t="s">
        <v>100</v>
      </c>
      <c r="AG105" t="s">
        <v>101</v>
      </c>
      <c r="AH105" t="s">
        <v>101</v>
      </c>
      <c r="AI105" t="s">
        <v>101</v>
      </c>
      <c r="AJ105" t="s">
        <v>100</v>
      </c>
      <c r="AM105" t="s">
        <v>98</v>
      </c>
      <c r="AN105" t="s">
        <v>98</v>
      </c>
      <c r="AO105" t="s">
        <v>98</v>
      </c>
      <c r="AP105" t="s">
        <v>98</v>
      </c>
      <c r="AQ105" t="s">
        <v>98</v>
      </c>
      <c r="AR105" t="s">
        <v>98</v>
      </c>
      <c r="AS105" t="s">
        <v>98</v>
      </c>
      <c r="AT105" t="s">
        <v>98</v>
      </c>
      <c r="AU105" t="s">
        <v>98</v>
      </c>
      <c r="AV105" t="s">
        <v>98</v>
      </c>
      <c r="AW105" t="s">
        <v>98</v>
      </c>
      <c r="AX105" t="s">
        <v>98</v>
      </c>
      <c r="AY105" t="s">
        <v>98</v>
      </c>
      <c r="AZ105" t="s">
        <v>98</v>
      </c>
      <c r="BA105" t="s">
        <v>98</v>
      </c>
      <c r="BB105" t="s">
        <v>98</v>
      </c>
      <c r="BC105" t="s">
        <v>98</v>
      </c>
      <c r="BF105" t="s">
        <v>99</v>
      </c>
      <c r="BG105" t="s">
        <v>99</v>
      </c>
      <c r="BH105" t="s">
        <v>99</v>
      </c>
      <c r="BI105" t="s">
        <v>99</v>
      </c>
      <c r="BJ105" t="s">
        <v>99</v>
      </c>
      <c r="BK105" t="s">
        <v>99</v>
      </c>
      <c r="BL105" t="s">
        <v>99</v>
      </c>
      <c r="BM105" t="s">
        <v>99</v>
      </c>
      <c r="BN105" t="s">
        <v>99</v>
      </c>
      <c r="BO105" t="s">
        <v>99</v>
      </c>
      <c r="BP105" t="s">
        <v>99</v>
      </c>
      <c r="BS105" t="s">
        <v>102</v>
      </c>
      <c r="BT105" t="s">
        <v>102</v>
      </c>
      <c r="BU105" t="s">
        <v>102</v>
      </c>
      <c r="BV105" t="s">
        <v>102</v>
      </c>
      <c r="BW105" t="s">
        <v>102</v>
      </c>
      <c r="BX105" t="s">
        <v>102</v>
      </c>
      <c r="BY105" t="s">
        <v>102</v>
      </c>
      <c r="BZ105" t="s">
        <v>102</v>
      </c>
      <c r="CA105" t="s">
        <v>102</v>
      </c>
      <c r="CB105" t="s">
        <v>102</v>
      </c>
      <c r="CC105" t="s">
        <v>102</v>
      </c>
      <c r="CD105" t="s">
        <v>102</v>
      </c>
      <c r="CE105" t="s">
        <v>102</v>
      </c>
      <c r="CH105" t="s">
        <v>144</v>
      </c>
      <c r="CK105" t="s">
        <v>98</v>
      </c>
      <c r="CL105" t="s">
        <v>98</v>
      </c>
      <c r="CM105" t="s">
        <v>98</v>
      </c>
      <c r="CN105" t="s">
        <v>98</v>
      </c>
      <c r="CO105" t="s">
        <v>98</v>
      </c>
      <c r="CP105" t="s">
        <v>98</v>
      </c>
      <c r="CQ105" t="s">
        <v>98</v>
      </c>
      <c r="CR105" t="s">
        <v>98</v>
      </c>
      <c r="CS105" t="s">
        <v>98</v>
      </c>
      <c r="CV105">
        <v>3</v>
      </c>
      <c r="CW105" t="s">
        <v>98</v>
      </c>
      <c r="CX105" t="s">
        <v>98</v>
      </c>
      <c r="CY105" t="s">
        <v>98</v>
      </c>
      <c r="CZ105" t="s">
        <v>98</v>
      </c>
      <c r="DA105" t="s">
        <v>98</v>
      </c>
      <c r="DB105" t="s">
        <v>98</v>
      </c>
      <c r="DC105" t="s">
        <v>98</v>
      </c>
      <c r="DD105" t="s">
        <v>98</v>
      </c>
      <c r="DE105" t="s">
        <v>105</v>
      </c>
      <c r="DF105" t="s">
        <v>111</v>
      </c>
      <c r="DG105" t="s">
        <v>107</v>
      </c>
    </row>
    <row r="106" spans="1:111" x14ac:dyDescent="0.25">
      <c r="A106" t="s">
        <v>251</v>
      </c>
      <c r="B106" t="s">
        <v>109</v>
      </c>
      <c r="D106" t="s">
        <v>98</v>
      </c>
      <c r="E106" t="s">
        <v>98</v>
      </c>
      <c r="F106" t="s">
        <v>98</v>
      </c>
      <c r="G106" t="s">
        <v>98</v>
      </c>
      <c r="H106" t="s">
        <v>98</v>
      </c>
      <c r="I106" t="s">
        <v>98</v>
      </c>
      <c r="J106" t="s">
        <v>98</v>
      </c>
      <c r="K106" t="s">
        <v>99</v>
      </c>
      <c r="L106" t="s">
        <v>98</v>
      </c>
      <c r="M106" t="s">
        <v>98</v>
      </c>
      <c r="N106" t="s">
        <v>98</v>
      </c>
      <c r="O106" t="s">
        <v>98</v>
      </c>
      <c r="P106" t="s">
        <v>98</v>
      </c>
      <c r="Q106" t="s">
        <v>98</v>
      </c>
      <c r="R106" t="s">
        <v>98</v>
      </c>
      <c r="U106" t="s">
        <v>100</v>
      </c>
      <c r="V106" t="s">
        <v>102</v>
      </c>
      <c r="W106" t="s">
        <v>100</v>
      </c>
      <c r="X106" t="s">
        <v>102</v>
      </c>
      <c r="Y106" t="s">
        <v>118</v>
      </c>
      <c r="Z106" t="s">
        <v>118</v>
      </c>
      <c r="AA106" t="s">
        <v>100</v>
      </c>
      <c r="AB106" t="s">
        <v>118</v>
      </c>
      <c r="AC106" t="s">
        <v>100</v>
      </c>
      <c r="AD106" t="s">
        <v>102</v>
      </c>
      <c r="AE106" t="s">
        <v>100</v>
      </c>
      <c r="AF106" t="s">
        <v>118</v>
      </c>
      <c r="AG106" t="s">
        <v>118</v>
      </c>
      <c r="AH106" t="s">
        <v>118</v>
      </c>
      <c r="AI106" t="s">
        <v>100</v>
      </c>
      <c r="AJ106" t="s">
        <v>100</v>
      </c>
      <c r="AM106" t="s">
        <v>99</v>
      </c>
      <c r="AN106" t="s">
        <v>98</v>
      </c>
      <c r="AO106" t="s">
        <v>98</v>
      </c>
      <c r="AP106" t="s">
        <v>98</v>
      </c>
      <c r="AQ106" t="s">
        <v>98</v>
      </c>
      <c r="AR106" t="s">
        <v>98</v>
      </c>
      <c r="AS106" t="s">
        <v>99</v>
      </c>
      <c r="AT106" t="s">
        <v>99</v>
      </c>
      <c r="AU106" t="s">
        <v>98</v>
      </c>
      <c r="AV106" t="s">
        <v>99</v>
      </c>
      <c r="AW106" t="s">
        <v>98</v>
      </c>
      <c r="AX106" t="s">
        <v>98</v>
      </c>
      <c r="AY106" t="s">
        <v>98</v>
      </c>
      <c r="AZ106" t="s">
        <v>98</v>
      </c>
      <c r="BA106" t="s">
        <v>98</v>
      </c>
      <c r="BB106" t="s">
        <v>98</v>
      </c>
      <c r="BC106" t="s">
        <v>98</v>
      </c>
      <c r="BF106" t="s">
        <v>98</v>
      </c>
      <c r="BG106" t="s">
        <v>98</v>
      </c>
      <c r="BH106" t="s">
        <v>98</v>
      </c>
      <c r="BI106" t="s">
        <v>98</v>
      </c>
      <c r="BJ106" t="s">
        <v>98</v>
      </c>
      <c r="BK106" t="s">
        <v>98</v>
      </c>
      <c r="BL106" t="s">
        <v>98</v>
      </c>
      <c r="BM106" t="s">
        <v>98</v>
      </c>
      <c r="BN106" t="s">
        <v>98</v>
      </c>
      <c r="BO106" t="s">
        <v>98</v>
      </c>
      <c r="BP106" t="s">
        <v>99</v>
      </c>
      <c r="BS106" t="s">
        <v>102</v>
      </c>
      <c r="BT106" t="s">
        <v>102</v>
      </c>
      <c r="BU106" t="s">
        <v>102</v>
      </c>
      <c r="BV106" t="s">
        <v>102</v>
      </c>
      <c r="BW106" t="s">
        <v>102</v>
      </c>
      <c r="BX106" t="s">
        <v>102</v>
      </c>
      <c r="BY106" t="s">
        <v>101</v>
      </c>
      <c r="BZ106" t="s">
        <v>102</v>
      </c>
      <c r="CA106" t="s">
        <v>102</v>
      </c>
      <c r="CB106" t="s">
        <v>101</v>
      </c>
      <c r="CC106" t="s">
        <v>102</v>
      </c>
      <c r="CD106" t="s">
        <v>102</v>
      </c>
      <c r="CE106" t="s">
        <v>102</v>
      </c>
      <c r="CH106" t="s">
        <v>144</v>
      </c>
      <c r="CK106" t="s">
        <v>98</v>
      </c>
      <c r="CL106" t="s">
        <v>98</v>
      </c>
      <c r="CM106" t="s">
        <v>98</v>
      </c>
      <c r="CN106" t="s">
        <v>98</v>
      </c>
      <c r="CO106" t="s">
        <v>99</v>
      </c>
      <c r="CP106" t="s">
        <v>98</v>
      </c>
      <c r="CQ106" t="s">
        <v>98</v>
      </c>
      <c r="CR106" t="s">
        <v>98</v>
      </c>
      <c r="CS106" t="s">
        <v>98</v>
      </c>
      <c r="CV106">
        <v>2</v>
      </c>
      <c r="CW106" t="s">
        <v>98</v>
      </c>
      <c r="CX106" t="s">
        <v>98</v>
      </c>
      <c r="CY106" t="s">
        <v>98</v>
      </c>
      <c r="CZ106" t="s">
        <v>98</v>
      </c>
      <c r="DA106" t="s">
        <v>99</v>
      </c>
      <c r="DB106" t="s">
        <v>98</v>
      </c>
      <c r="DC106" t="s">
        <v>98</v>
      </c>
      <c r="DD106" t="s">
        <v>98</v>
      </c>
      <c r="DE106" t="s">
        <v>105</v>
      </c>
      <c r="DF106" t="s">
        <v>111</v>
      </c>
      <c r="DG106" t="s">
        <v>107</v>
      </c>
    </row>
    <row r="107" spans="1:111" x14ac:dyDescent="0.25">
      <c r="A107" t="s">
        <v>252</v>
      </c>
      <c r="B107" t="s">
        <v>109</v>
      </c>
      <c r="D107" t="s">
        <v>99</v>
      </c>
      <c r="E107" t="s">
        <v>99</v>
      </c>
      <c r="F107" t="s">
        <v>98</v>
      </c>
      <c r="G107" t="s">
        <v>99</v>
      </c>
      <c r="H107" t="s">
        <v>99</v>
      </c>
      <c r="I107" t="s">
        <v>98</v>
      </c>
      <c r="J107" t="s">
        <v>98</v>
      </c>
      <c r="K107" t="s">
        <v>98</v>
      </c>
      <c r="L107" t="s">
        <v>98</v>
      </c>
      <c r="M107" t="s">
        <v>98</v>
      </c>
      <c r="N107" t="s">
        <v>98</v>
      </c>
      <c r="O107" t="s">
        <v>98</v>
      </c>
      <c r="P107" t="s">
        <v>98</v>
      </c>
      <c r="Q107" t="s">
        <v>98</v>
      </c>
      <c r="R107" t="s">
        <v>114</v>
      </c>
      <c r="U107" t="s">
        <v>102</v>
      </c>
      <c r="V107" t="s">
        <v>102</v>
      </c>
      <c r="W107" t="s">
        <v>100</v>
      </c>
      <c r="X107" t="s">
        <v>102</v>
      </c>
      <c r="Y107" t="s">
        <v>102</v>
      </c>
      <c r="Z107" t="s">
        <v>102</v>
      </c>
      <c r="AA107" t="s">
        <v>102</v>
      </c>
      <c r="AB107" t="s">
        <v>102</v>
      </c>
      <c r="AC107" t="s">
        <v>102</v>
      </c>
      <c r="AD107" t="s">
        <v>102</v>
      </c>
      <c r="AE107" t="s">
        <v>102</v>
      </c>
      <c r="AF107" t="s">
        <v>102</v>
      </c>
      <c r="AG107" t="s">
        <v>102</v>
      </c>
      <c r="AH107" t="s">
        <v>102</v>
      </c>
      <c r="AI107" t="s">
        <v>100</v>
      </c>
      <c r="AJ107" t="s">
        <v>100</v>
      </c>
      <c r="AM107" t="s">
        <v>98</v>
      </c>
      <c r="AN107" t="s">
        <v>98</v>
      </c>
      <c r="AO107" t="s">
        <v>98</v>
      </c>
      <c r="AP107" t="s">
        <v>98</v>
      </c>
      <c r="AQ107" t="s">
        <v>98</v>
      </c>
      <c r="AR107" t="s">
        <v>98</v>
      </c>
      <c r="AS107" t="s">
        <v>99</v>
      </c>
      <c r="AT107" t="s">
        <v>98</v>
      </c>
      <c r="AU107" t="s">
        <v>98</v>
      </c>
      <c r="AV107" t="s">
        <v>98</v>
      </c>
      <c r="AW107" t="s">
        <v>98</v>
      </c>
      <c r="AX107" t="s">
        <v>98</v>
      </c>
      <c r="AY107" t="s">
        <v>98</v>
      </c>
      <c r="AZ107" t="s">
        <v>98</v>
      </c>
      <c r="BA107" t="s">
        <v>98</v>
      </c>
      <c r="BB107" t="s">
        <v>98</v>
      </c>
      <c r="BC107" t="s">
        <v>98</v>
      </c>
      <c r="BF107" t="s">
        <v>98</v>
      </c>
      <c r="BG107" t="s">
        <v>98</v>
      </c>
      <c r="BH107" t="s">
        <v>98</v>
      </c>
      <c r="BI107" t="s">
        <v>99</v>
      </c>
      <c r="BJ107" t="s">
        <v>98</v>
      </c>
      <c r="BK107" t="s">
        <v>99</v>
      </c>
      <c r="BL107" t="s">
        <v>98</v>
      </c>
      <c r="BM107" t="s">
        <v>99</v>
      </c>
      <c r="BN107" t="s">
        <v>98</v>
      </c>
      <c r="BO107" t="s">
        <v>98</v>
      </c>
      <c r="BP107" t="s">
        <v>99</v>
      </c>
      <c r="BS107" t="s">
        <v>102</v>
      </c>
      <c r="BT107" t="s">
        <v>102</v>
      </c>
      <c r="BU107" t="s">
        <v>102</v>
      </c>
      <c r="BV107" t="s">
        <v>102</v>
      </c>
      <c r="BW107" t="s">
        <v>102</v>
      </c>
      <c r="BX107" t="s">
        <v>102</v>
      </c>
      <c r="BY107" t="s">
        <v>102</v>
      </c>
      <c r="BZ107" t="s">
        <v>102</v>
      </c>
      <c r="CA107" t="s">
        <v>102</v>
      </c>
      <c r="CB107" t="s">
        <v>102</v>
      </c>
      <c r="CC107" t="s">
        <v>102</v>
      </c>
      <c r="CD107" t="s">
        <v>102</v>
      </c>
      <c r="CE107" t="s">
        <v>102</v>
      </c>
      <c r="CH107" t="s">
        <v>144</v>
      </c>
      <c r="CK107" t="s">
        <v>98</v>
      </c>
      <c r="CL107" t="s">
        <v>98</v>
      </c>
      <c r="CM107" t="s">
        <v>98</v>
      </c>
      <c r="CN107" t="s">
        <v>98</v>
      </c>
      <c r="CO107" t="s">
        <v>98</v>
      </c>
      <c r="CP107" t="s">
        <v>98</v>
      </c>
      <c r="CQ107" t="s">
        <v>98</v>
      </c>
      <c r="CR107" t="s">
        <v>98</v>
      </c>
      <c r="CS107" t="s">
        <v>98</v>
      </c>
      <c r="CV107">
        <v>2</v>
      </c>
      <c r="CW107" t="s">
        <v>98</v>
      </c>
      <c r="CX107" t="s">
        <v>99</v>
      </c>
      <c r="CY107" t="s">
        <v>98</v>
      </c>
      <c r="CZ107" t="s">
        <v>99</v>
      </c>
      <c r="DA107" t="s">
        <v>99</v>
      </c>
      <c r="DB107" t="s">
        <v>98</v>
      </c>
      <c r="DC107" t="s">
        <v>98</v>
      </c>
      <c r="DD107" t="s">
        <v>98</v>
      </c>
      <c r="DE107" t="s">
        <v>105</v>
      </c>
      <c r="DF107" t="s">
        <v>111</v>
      </c>
      <c r="DG107" t="s">
        <v>107</v>
      </c>
    </row>
    <row r="108" spans="1:111" x14ac:dyDescent="0.25">
      <c r="A108" t="s">
        <v>253</v>
      </c>
      <c r="B108" t="s">
        <v>109</v>
      </c>
      <c r="D108" t="s">
        <v>99</v>
      </c>
      <c r="E108" t="s">
        <v>99</v>
      </c>
      <c r="F108" t="s">
        <v>98</v>
      </c>
      <c r="G108" t="s">
        <v>99</v>
      </c>
      <c r="H108" t="s">
        <v>98</v>
      </c>
      <c r="I108" t="s">
        <v>98</v>
      </c>
      <c r="J108" t="s">
        <v>114</v>
      </c>
      <c r="K108" t="s">
        <v>99</v>
      </c>
      <c r="L108" t="s">
        <v>98</v>
      </c>
      <c r="M108" t="s">
        <v>98</v>
      </c>
      <c r="N108" t="s">
        <v>98</v>
      </c>
      <c r="O108" t="s">
        <v>98</v>
      </c>
      <c r="P108" t="s">
        <v>98</v>
      </c>
      <c r="Q108" t="s">
        <v>98</v>
      </c>
      <c r="R108" t="s">
        <v>98</v>
      </c>
      <c r="U108" t="s">
        <v>118</v>
      </c>
      <c r="V108" t="s">
        <v>101</v>
      </c>
      <c r="W108" t="s">
        <v>118</v>
      </c>
      <c r="X108" t="s">
        <v>118</v>
      </c>
      <c r="Y108" t="s">
        <v>101</v>
      </c>
      <c r="Z108" t="s">
        <v>101</v>
      </c>
      <c r="AA108" t="s">
        <v>101</v>
      </c>
      <c r="AB108" t="s">
        <v>118</v>
      </c>
      <c r="AC108" t="s">
        <v>118</v>
      </c>
      <c r="AD108" t="s">
        <v>118</v>
      </c>
      <c r="AE108" t="s">
        <v>118</v>
      </c>
      <c r="AF108" t="s">
        <v>118</v>
      </c>
      <c r="AG108" t="s">
        <v>118</v>
      </c>
      <c r="AH108" t="s">
        <v>118</v>
      </c>
      <c r="AI108" t="s">
        <v>100</v>
      </c>
      <c r="AJ108" t="s">
        <v>100</v>
      </c>
      <c r="AM108" t="s">
        <v>98</v>
      </c>
      <c r="AN108" t="s">
        <v>98</v>
      </c>
      <c r="AO108" t="s">
        <v>98</v>
      </c>
      <c r="AP108" t="s">
        <v>99</v>
      </c>
      <c r="AQ108" t="s">
        <v>98</v>
      </c>
      <c r="AR108" t="s">
        <v>98</v>
      </c>
      <c r="AS108" t="s">
        <v>99</v>
      </c>
      <c r="AT108" t="s">
        <v>98</v>
      </c>
      <c r="AU108" t="s">
        <v>98</v>
      </c>
      <c r="AV108" t="s">
        <v>98</v>
      </c>
      <c r="AW108" t="s">
        <v>98</v>
      </c>
      <c r="AX108" t="s">
        <v>98</v>
      </c>
      <c r="AY108" t="s">
        <v>98</v>
      </c>
      <c r="AZ108" t="s">
        <v>98</v>
      </c>
      <c r="BA108" t="s">
        <v>98</v>
      </c>
      <c r="BB108" t="s">
        <v>98</v>
      </c>
      <c r="BC108" t="s">
        <v>98</v>
      </c>
      <c r="BF108" t="s">
        <v>98</v>
      </c>
      <c r="BG108" t="s">
        <v>98</v>
      </c>
      <c r="BH108" t="s">
        <v>98</v>
      </c>
      <c r="BI108" t="s">
        <v>98</v>
      </c>
      <c r="BJ108" t="s">
        <v>98</v>
      </c>
      <c r="BK108" t="s">
        <v>98</v>
      </c>
      <c r="BL108" t="s">
        <v>98</v>
      </c>
      <c r="BM108" t="s">
        <v>98</v>
      </c>
      <c r="BN108" t="s">
        <v>98</v>
      </c>
      <c r="BO108" t="s">
        <v>98</v>
      </c>
      <c r="BP108" t="s">
        <v>99</v>
      </c>
      <c r="BS108" t="s">
        <v>102</v>
      </c>
      <c r="BT108" t="s">
        <v>102</v>
      </c>
      <c r="BU108" t="s">
        <v>102</v>
      </c>
      <c r="BV108" t="s">
        <v>102</v>
      </c>
      <c r="BW108" t="s">
        <v>102</v>
      </c>
      <c r="BX108" t="s">
        <v>102</v>
      </c>
      <c r="BY108" t="s">
        <v>102</v>
      </c>
      <c r="BZ108" t="s">
        <v>102</v>
      </c>
      <c r="CA108" t="s">
        <v>102</v>
      </c>
      <c r="CB108" t="s">
        <v>101</v>
      </c>
      <c r="CC108" t="s">
        <v>101</v>
      </c>
      <c r="CD108" t="s">
        <v>102</v>
      </c>
      <c r="CE108" t="s">
        <v>100</v>
      </c>
      <c r="CH108" t="s">
        <v>254</v>
      </c>
      <c r="CK108" t="s">
        <v>98</v>
      </c>
      <c r="CL108" t="s">
        <v>98</v>
      </c>
      <c r="CM108" t="s">
        <v>98</v>
      </c>
      <c r="CN108" t="s">
        <v>98</v>
      </c>
      <c r="CO108" t="s">
        <v>99</v>
      </c>
      <c r="CP108" t="s">
        <v>98</v>
      </c>
      <c r="CQ108" t="s">
        <v>98</v>
      </c>
      <c r="CR108" t="s">
        <v>98</v>
      </c>
      <c r="CS108" t="s">
        <v>98</v>
      </c>
      <c r="CV108">
        <v>1</v>
      </c>
      <c r="CW108" t="s">
        <v>98</v>
      </c>
      <c r="CX108" t="s">
        <v>98</v>
      </c>
      <c r="CY108" t="s">
        <v>98</v>
      </c>
      <c r="CZ108" t="s">
        <v>98</v>
      </c>
      <c r="DA108" t="s">
        <v>98</v>
      </c>
      <c r="DB108" t="s">
        <v>98</v>
      </c>
      <c r="DC108" t="s">
        <v>98</v>
      </c>
      <c r="DD108" t="s">
        <v>98</v>
      </c>
      <c r="DE108" t="s">
        <v>105</v>
      </c>
      <c r="DF108" t="s">
        <v>183</v>
      </c>
      <c r="DG108" t="s">
        <v>107</v>
      </c>
    </row>
    <row r="109" spans="1:111" x14ac:dyDescent="0.25">
      <c r="A109" t="s">
        <v>255</v>
      </c>
      <c r="B109" t="s">
        <v>109</v>
      </c>
      <c r="D109" t="s">
        <v>99</v>
      </c>
      <c r="E109" t="s">
        <v>98</v>
      </c>
      <c r="F109" t="s">
        <v>98</v>
      </c>
      <c r="G109" t="s">
        <v>99</v>
      </c>
      <c r="H109" t="s">
        <v>98</v>
      </c>
      <c r="I109" t="s">
        <v>98</v>
      </c>
      <c r="J109" t="s">
        <v>98</v>
      </c>
      <c r="K109" t="s">
        <v>98</v>
      </c>
      <c r="L109" t="s">
        <v>98</v>
      </c>
      <c r="M109" t="s">
        <v>98</v>
      </c>
      <c r="N109" t="s">
        <v>98</v>
      </c>
      <c r="O109" t="s">
        <v>98</v>
      </c>
      <c r="P109" t="s">
        <v>98</v>
      </c>
      <c r="Q109" t="s">
        <v>98</v>
      </c>
      <c r="R109" t="s">
        <v>98</v>
      </c>
      <c r="U109" t="s">
        <v>102</v>
      </c>
      <c r="V109" t="s">
        <v>102</v>
      </c>
      <c r="W109" t="s">
        <v>101</v>
      </c>
      <c r="X109" t="s">
        <v>102</v>
      </c>
      <c r="Y109" t="s">
        <v>102</v>
      </c>
      <c r="Z109" t="s">
        <v>102</v>
      </c>
      <c r="AA109" t="s">
        <v>102</v>
      </c>
      <c r="AB109" t="s">
        <v>102</v>
      </c>
      <c r="AC109" t="s">
        <v>102</v>
      </c>
      <c r="AD109" t="s">
        <v>102</v>
      </c>
      <c r="AE109" t="s">
        <v>100</v>
      </c>
      <c r="AF109" t="s">
        <v>102</v>
      </c>
      <c r="AG109" t="s">
        <v>102</v>
      </c>
      <c r="AH109" t="s">
        <v>102</v>
      </c>
      <c r="AI109" t="s">
        <v>102</v>
      </c>
      <c r="AJ109" t="s">
        <v>100</v>
      </c>
      <c r="AM109" t="s">
        <v>98</v>
      </c>
      <c r="AN109" t="s">
        <v>98</v>
      </c>
      <c r="AO109" t="s">
        <v>98</v>
      </c>
      <c r="AP109" t="s">
        <v>98</v>
      </c>
      <c r="AQ109" t="s">
        <v>98</v>
      </c>
      <c r="AR109" t="s">
        <v>98</v>
      </c>
      <c r="AS109" t="s">
        <v>98</v>
      </c>
      <c r="AT109" t="s">
        <v>98</v>
      </c>
      <c r="AU109" t="s">
        <v>98</v>
      </c>
      <c r="AV109" t="s">
        <v>98</v>
      </c>
      <c r="AW109" t="s">
        <v>98</v>
      </c>
      <c r="AX109" t="s">
        <v>98</v>
      </c>
      <c r="AY109" t="s">
        <v>98</v>
      </c>
      <c r="AZ109" t="s">
        <v>98</v>
      </c>
      <c r="BA109" t="s">
        <v>98</v>
      </c>
      <c r="BB109" t="s">
        <v>98</v>
      </c>
      <c r="BC109" t="s">
        <v>98</v>
      </c>
      <c r="BF109" t="s">
        <v>98</v>
      </c>
      <c r="BG109" t="s">
        <v>98</v>
      </c>
      <c r="BH109" t="s">
        <v>98</v>
      </c>
      <c r="BI109" t="s">
        <v>98</v>
      </c>
      <c r="BJ109" t="s">
        <v>98</v>
      </c>
      <c r="BK109" t="s">
        <v>98</v>
      </c>
      <c r="BL109" t="s">
        <v>98</v>
      </c>
      <c r="BM109" t="s">
        <v>98</v>
      </c>
      <c r="BN109" t="s">
        <v>98</v>
      </c>
      <c r="BO109" t="s">
        <v>98</v>
      </c>
      <c r="BP109" t="s">
        <v>99</v>
      </c>
      <c r="BS109" t="s">
        <v>102</v>
      </c>
      <c r="BT109" t="s">
        <v>102</v>
      </c>
      <c r="BU109" t="s">
        <v>102</v>
      </c>
      <c r="BV109" t="s">
        <v>102</v>
      </c>
      <c r="BW109" t="s">
        <v>102</v>
      </c>
      <c r="BX109" t="s">
        <v>102</v>
      </c>
      <c r="BY109" t="s">
        <v>100</v>
      </c>
      <c r="BZ109" t="s">
        <v>101</v>
      </c>
      <c r="CA109" t="s">
        <v>102</v>
      </c>
      <c r="CB109" t="s">
        <v>102</v>
      </c>
      <c r="CC109" t="s">
        <v>102</v>
      </c>
      <c r="CD109" t="s">
        <v>102</v>
      </c>
      <c r="CE109" t="s">
        <v>102</v>
      </c>
      <c r="CH109" t="s">
        <v>144</v>
      </c>
      <c r="CK109" t="s">
        <v>98</v>
      </c>
      <c r="CL109" t="s">
        <v>98</v>
      </c>
      <c r="CM109" t="s">
        <v>98</v>
      </c>
      <c r="CN109" t="s">
        <v>98</v>
      </c>
      <c r="CO109" t="s">
        <v>98</v>
      </c>
      <c r="CP109" t="s">
        <v>98</v>
      </c>
      <c r="CQ109" t="s">
        <v>98</v>
      </c>
      <c r="CR109" t="s">
        <v>98</v>
      </c>
      <c r="CS109" t="s">
        <v>99</v>
      </c>
      <c r="CV109">
        <v>3</v>
      </c>
      <c r="CW109" t="s">
        <v>98</v>
      </c>
      <c r="CX109" t="s">
        <v>99</v>
      </c>
      <c r="CY109" t="s">
        <v>98</v>
      </c>
      <c r="CZ109" t="s">
        <v>98</v>
      </c>
      <c r="DA109" t="s">
        <v>98</v>
      </c>
      <c r="DB109" t="s">
        <v>99</v>
      </c>
      <c r="DC109" t="s">
        <v>99</v>
      </c>
      <c r="DD109" t="s">
        <v>98</v>
      </c>
      <c r="DE109" t="s">
        <v>105</v>
      </c>
      <c r="DF109" t="s">
        <v>226</v>
      </c>
      <c r="DG109" t="s">
        <v>107</v>
      </c>
    </row>
    <row r="110" spans="1:111" x14ac:dyDescent="0.25">
      <c r="A110" t="s">
        <v>256</v>
      </c>
      <c r="B110" t="s">
        <v>109</v>
      </c>
      <c r="D110" t="s">
        <v>98</v>
      </c>
      <c r="E110" t="s">
        <v>98</v>
      </c>
      <c r="F110" t="s">
        <v>98</v>
      </c>
      <c r="G110" t="s">
        <v>98</v>
      </c>
      <c r="H110" t="s">
        <v>99</v>
      </c>
      <c r="I110" t="s">
        <v>98</v>
      </c>
      <c r="J110" t="s">
        <v>98</v>
      </c>
      <c r="K110" t="s">
        <v>98</v>
      </c>
      <c r="L110" t="s">
        <v>98</v>
      </c>
      <c r="M110" t="s">
        <v>98</v>
      </c>
      <c r="N110" t="s">
        <v>98</v>
      </c>
      <c r="O110" t="s">
        <v>98</v>
      </c>
      <c r="P110" t="s">
        <v>98</v>
      </c>
      <c r="Q110" t="s">
        <v>98</v>
      </c>
      <c r="R110" t="s">
        <v>98</v>
      </c>
      <c r="U110" t="s">
        <v>102</v>
      </c>
      <c r="V110" t="s">
        <v>102</v>
      </c>
      <c r="W110" t="s">
        <v>100</v>
      </c>
      <c r="X110" t="s">
        <v>102</v>
      </c>
      <c r="Y110" t="s">
        <v>102</v>
      </c>
      <c r="Z110" t="s">
        <v>102</v>
      </c>
      <c r="AA110" t="s">
        <v>102</v>
      </c>
      <c r="AB110" t="s">
        <v>102</v>
      </c>
      <c r="AC110" t="s">
        <v>102</v>
      </c>
      <c r="AD110" t="s">
        <v>102</v>
      </c>
      <c r="AE110" t="s">
        <v>102</v>
      </c>
      <c r="AF110" t="s">
        <v>102</v>
      </c>
      <c r="AG110" t="s">
        <v>102</v>
      </c>
      <c r="AH110" t="s">
        <v>102</v>
      </c>
      <c r="AI110" t="s">
        <v>101</v>
      </c>
      <c r="AJ110" t="s">
        <v>100</v>
      </c>
      <c r="AM110" t="s">
        <v>98</v>
      </c>
      <c r="AN110" t="s">
        <v>98</v>
      </c>
      <c r="AO110" t="s">
        <v>98</v>
      </c>
      <c r="AP110" t="s">
        <v>98</v>
      </c>
      <c r="AQ110" t="s">
        <v>98</v>
      </c>
      <c r="AR110" t="s">
        <v>98</v>
      </c>
      <c r="AS110" t="s">
        <v>99</v>
      </c>
      <c r="AT110" t="s">
        <v>98</v>
      </c>
      <c r="AU110" t="s">
        <v>98</v>
      </c>
      <c r="AV110" t="s">
        <v>99</v>
      </c>
      <c r="AW110" t="s">
        <v>98</v>
      </c>
      <c r="AX110" t="s">
        <v>98</v>
      </c>
      <c r="AY110" t="s">
        <v>98</v>
      </c>
      <c r="AZ110" t="s">
        <v>98</v>
      </c>
      <c r="BA110" t="s">
        <v>98</v>
      </c>
      <c r="BB110" t="s">
        <v>98</v>
      </c>
      <c r="BC110" t="s">
        <v>98</v>
      </c>
      <c r="BF110" t="s">
        <v>98</v>
      </c>
      <c r="BG110" t="s">
        <v>98</v>
      </c>
      <c r="BH110" t="s">
        <v>98</v>
      </c>
      <c r="BI110" t="s">
        <v>98</v>
      </c>
      <c r="BJ110" t="s">
        <v>98</v>
      </c>
      <c r="BK110" t="s">
        <v>98</v>
      </c>
      <c r="BL110" t="s">
        <v>98</v>
      </c>
      <c r="BM110" t="s">
        <v>98</v>
      </c>
      <c r="BN110" t="s">
        <v>98</v>
      </c>
      <c r="BO110" t="s">
        <v>98</v>
      </c>
      <c r="BP110" t="s">
        <v>99</v>
      </c>
      <c r="BS110" t="s">
        <v>102</v>
      </c>
      <c r="BT110" t="s">
        <v>102</v>
      </c>
      <c r="BU110" t="s">
        <v>102</v>
      </c>
      <c r="BV110" t="s">
        <v>102</v>
      </c>
      <c r="BW110" t="s">
        <v>102</v>
      </c>
      <c r="BX110" t="s">
        <v>102</v>
      </c>
      <c r="BY110" t="s">
        <v>102</v>
      </c>
      <c r="BZ110" t="s">
        <v>102</v>
      </c>
      <c r="CA110" t="s">
        <v>102</v>
      </c>
      <c r="CB110" t="s">
        <v>102</v>
      </c>
      <c r="CC110" t="s">
        <v>102</v>
      </c>
      <c r="CD110" t="s">
        <v>102</v>
      </c>
      <c r="CE110" t="s">
        <v>101</v>
      </c>
      <c r="CH110" t="s">
        <v>144</v>
      </c>
      <c r="CK110" t="s">
        <v>98</v>
      </c>
      <c r="CL110" t="s">
        <v>98</v>
      </c>
      <c r="CM110" t="s">
        <v>98</v>
      </c>
      <c r="CN110" t="s">
        <v>98</v>
      </c>
      <c r="CO110" t="s">
        <v>98</v>
      </c>
      <c r="CP110" t="s">
        <v>98</v>
      </c>
      <c r="CQ110" t="s">
        <v>98</v>
      </c>
      <c r="CR110" t="s">
        <v>98</v>
      </c>
      <c r="CS110" t="s">
        <v>98</v>
      </c>
      <c r="CV110">
        <v>2</v>
      </c>
      <c r="CW110" t="s">
        <v>98</v>
      </c>
      <c r="CX110" t="s">
        <v>98</v>
      </c>
      <c r="CY110" t="s">
        <v>98</v>
      </c>
      <c r="CZ110" t="s">
        <v>98</v>
      </c>
      <c r="DA110" t="s">
        <v>98</v>
      </c>
      <c r="DB110" t="s">
        <v>98</v>
      </c>
      <c r="DC110" t="s">
        <v>98</v>
      </c>
      <c r="DD110" t="s">
        <v>98</v>
      </c>
      <c r="DE110" t="s">
        <v>105</v>
      </c>
      <c r="DF110" t="s">
        <v>257</v>
      </c>
      <c r="DG110" t="s">
        <v>107</v>
      </c>
    </row>
    <row r="111" spans="1:111" x14ac:dyDescent="0.25">
      <c r="A111" t="s">
        <v>258</v>
      </c>
      <c r="B111" t="s">
        <v>109</v>
      </c>
      <c r="D111" t="s">
        <v>98</v>
      </c>
      <c r="E111" t="s">
        <v>98</v>
      </c>
      <c r="F111" t="s">
        <v>98</v>
      </c>
      <c r="G111" t="s">
        <v>98</v>
      </c>
      <c r="H111" t="s">
        <v>99</v>
      </c>
      <c r="I111" t="s">
        <v>98</v>
      </c>
      <c r="J111" t="s">
        <v>98</v>
      </c>
      <c r="K111" t="s">
        <v>98</v>
      </c>
      <c r="L111" t="s">
        <v>98</v>
      </c>
      <c r="M111" t="s">
        <v>98</v>
      </c>
      <c r="N111" t="s">
        <v>98</v>
      </c>
      <c r="O111" t="s">
        <v>98</v>
      </c>
      <c r="P111" t="s">
        <v>98</v>
      </c>
      <c r="Q111" t="s">
        <v>98</v>
      </c>
      <c r="R111" t="s">
        <v>114</v>
      </c>
      <c r="U111" t="s">
        <v>100</v>
      </c>
      <c r="V111" t="s">
        <v>101</v>
      </c>
      <c r="W111" t="s">
        <v>102</v>
      </c>
      <c r="X111" t="s">
        <v>102</v>
      </c>
      <c r="Y111" t="s">
        <v>102</v>
      </c>
      <c r="Z111" t="s">
        <v>100</v>
      </c>
      <c r="AA111" t="s">
        <v>101</v>
      </c>
      <c r="AB111" t="s">
        <v>100</v>
      </c>
      <c r="AC111" t="s">
        <v>101</v>
      </c>
      <c r="AD111" t="s">
        <v>100</v>
      </c>
      <c r="AE111" t="s">
        <v>102</v>
      </c>
      <c r="AF111" t="s">
        <v>100</v>
      </c>
      <c r="AG111" t="s">
        <v>102</v>
      </c>
      <c r="AH111" t="s">
        <v>102</v>
      </c>
      <c r="AI111" t="s">
        <v>101</v>
      </c>
      <c r="AJ111" t="s">
        <v>100</v>
      </c>
      <c r="AM111" t="s">
        <v>98</v>
      </c>
      <c r="AN111" t="s">
        <v>99</v>
      </c>
      <c r="AO111" t="s">
        <v>98</v>
      </c>
      <c r="AP111" t="s">
        <v>98</v>
      </c>
      <c r="AQ111" t="s">
        <v>98</v>
      </c>
      <c r="AR111" t="s">
        <v>98</v>
      </c>
      <c r="AS111" t="s">
        <v>99</v>
      </c>
      <c r="AT111" t="s">
        <v>99</v>
      </c>
      <c r="AU111" t="s">
        <v>98</v>
      </c>
      <c r="AV111" t="s">
        <v>98</v>
      </c>
      <c r="AW111" t="s">
        <v>98</v>
      </c>
      <c r="AX111" t="s">
        <v>98</v>
      </c>
      <c r="AY111" t="s">
        <v>98</v>
      </c>
      <c r="AZ111" t="s">
        <v>98</v>
      </c>
      <c r="BA111" t="s">
        <v>98</v>
      </c>
      <c r="BB111" t="s">
        <v>98</v>
      </c>
      <c r="BC111" t="s">
        <v>98</v>
      </c>
      <c r="BF111" t="s">
        <v>98</v>
      </c>
      <c r="BG111" t="s">
        <v>98</v>
      </c>
      <c r="BH111" t="s">
        <v>98</v>
      </c>
      <c r="BI111" t="s">
        <v>98</v>
      </c>
      <c r="BJ111" t="s">
        <v>98</v>
      </c>
      <c r="BK111" t="s">
        <v>98</v>
      </c>
      <c r="BL111" t="s">
        <v>98</v>
      </c>
      <c r="BM111" t="s">
        <v>98</v>
      </c>
      <c r="BN111" t="s">
        <v>98</v>
      </c>
      <c r="BO111" t="s">
        <v>98</v>
      </c>
      <c r="BP111" t="s">
        <v>99</v>
      </c>
      <c r="BS111" t="s">
        <v>102</v>
      </c>
      <c r="BT111" t="s">
        <v>102</v>
      </c>
      <c r="BU111" t="s">
        <v>102</v>
      </c>
      <c r="BV111" t="s">
        <v>102</v>
      </c>
      <c r="BW111" t="s">
        <v>102</v>
      </c>
      <c r="BX111" t="s">
        <v>102</v>
      </c>
      <c r="BY111" t="s">
        <v>101</v>
      </c>
      <c r="BZ111" t="s">
        <v>102</v>
      </c>
      <c r="CA111" t="s">
        <v>102</v>
      </c>
      <c r="CB111" t="s">
        <v>102</v>
      </c>
      <c r="CC111" t="s">
        <v>102</v>
      </c>
      <c r="CD111" t="s">
        <v>102</v>
      </c>
      <c r="CE111" t="s">
        <v>101</v>
      </c>
      <c r="CH111" t="s">
        <v>144</v>
      </c>
      <c r="CK111" t="s">
        <v>98</v>
      </c>
      <c r="CL111" t="s">
        <v>98</v>
      </c>
      <c r="CM111" t="s">
        <v>98</v>
      </c>
      <c r="CN111" t="s">
        <v>98</v>
      </c>
      <c r="CO111" t="s">
        <v>98</v>
      </c>
      <c r="CP111" t="s">
        <v>98</v>
      </c>
      <c r="CQ111" t="s">
        <v>98</v>
      </c>
      <c r="CR111" t="s">
        <v>98</v>
      </c>
      <c r="CS111" t="s">
        <v>98</v>
      </c>
      <c r="CV111">
        <v>1</v>
      </c>
      <c r="CW111" t="s">
        <v>98</v>
      </c>
      <c r="CX111" t="s">
        <v>99</v>
      </c>
      <c r="CY111" t="s">
        <v>98</v>
      </c>
      <c r="CZ111" t="s">
        <v>98</v>
      </c>
      <c r="DA111" t="s">
        <v>98</v>
      </c>
      <c r="DB111" t="s">
        <v>98</v>
      </c>
      <c r="DC111" t="s">
        <v>98</v>
      </c>
      <c r="DD111" t="s">
        <v>98</v>
      </c>
      <c r="DE111" t="s">
        <v>105</v>
      </c>
      <c r="DF111" t="s">
        <v>183</v>
      </c>
      <c r="DG111" t="s">
        <v>107</v>
      </c>
    </row>
    <row r="112" spans="1:111" x14ac:dyDescent="0.25">
      <c r="A112" t="s">
        <v>259</v>
      </c>
      <c r="B112" t="s">
        <v>109</v>
      </c>
      <c r="D112" t="s">
        <v>98</v>
      </c>
      <c r="E112" t="s">
        <v>98</v>
      </c>
      <c r="F112" t="s">
        <v>98</v>
      </c>
      <c r="G112" t="s">
        <v>98</v>
      </c>
      <c r="H112" t="s">
        <v>98</v>
      </c>
      <c r="I112" t="s">
        <v>98</v>
      </c>
      <c r="J112" t="s">
        <v>98</v>
      </c>
      <c r="K112" t="s">
        <v>99</v>
      </c>
      <c r="L112" t="s">
        <v>98</v>
      </c>
      <c r="M112" t="s">
        <v>98</v>
      </c>
      <c r="N112" t="s">
        <v>98</v>
      </c>
      <c r="O112" t="s">
        <v>98</v>
      </c>
      <c r="P112" t="s">
        <v>98</v>
      </c>
      <c r="Q112" t="s">
        <v>98</v>
      </c>
      <c r="R112" t="s">
        <v>98</v>
      </c>
      <c r="U112" t="s">
        <v>100</v>
      </c>
      <c r="V112" t="s">
        <v>100</v>
      </c>
      <c r="W112" t="s">
        <v>100</v>
      </c>
      <c r="X112" t="s">
        <v>100</v>
      </c>
      <c r="Y112" t="s">
        <v>102</v>
      </c>
      <c r="Z112" t="s">
        <v>102</v>
      </c>
      <c r="AA112" t="s">
        <v>100</v>
      </c>
      <c r="AB112" t="s">
        <v>102</v>
      </c>
      <c r="AC112" t="s">
        <v>102</v>
      </c>
      <c r="AD112" t="s">
        <v>102</v>
      </c>
      <c r="AE112" t="s">
        <v>102</v>
      </c>
      <c r="AF112" t="s">
        <v>102</v>
      </c>
      <c r="AG112" t="s">
        <v>102</v>
      </c>
      <c r="AH112" t="s">
        <v>102</v>
      </c>
      <c r="AI112" t="s">
        <v>100</v>
      </c>
      <c r="AJ112" t="s">
        <v>100</v>
      </c>
      <c r="AM112" t="s">
        <v>98</v>
      </c>
      <c r="AN112" t="s">
        <v>98</v>
      </c>
      <c r="AO112" t="s">
        <v>98</v>
      </c>
      <c r="AP112" t="s">
        <v>98</v>
      </c>
      <c r="AQ112" t="s">
        <v>98</v>
      </c>
      <c r="AR112" t="s">
        <v>98</v>
      </c>
      <c r="AS112" t="s">
        <v>99</v>
      </c>
      <c r="AT112" t="s">
        <v>98</v>
      </c>
      <c r="AU112" t="s">
        <v>98</v>
      </c>
      <c r="AV112" t="s">
        <v>98</v>
      </c>
      <c r="AW112" t="s">
        <v>98</v>
      </c>
      <c r="AX112" t="s">
        <v>98</v>
      </c>
      <c r="AY112" t="s">
        <v>98</v>
      </c>
      <c r="AZ112" t="s">
        <v>98</v>
      </c>
      <c r="BA112" t="s">
        <v>98</v>
      </c>
      <c r="BB112" t="s">
        <v>98</v>
      </c>
      <c r="BC112" t="s">
        <v>98</v>
      </c>
      <c r="BF112" t="s">
        <v>98</v>
      </c>
      <c r="BG112" t="s">
        <v>98</v>
      </c>
      <c r="BH112" t="s">
        <v>98</v>
      </c>
      <c r="BI112" t="s">
        <v>98</v>
      </c>
      <c r="BJ112" t="s">
        <v>98</v>
      </c>
      <c r="BK112" t="s">
        <v>98</v>
      </c>
      <c r="BL112" t="s">
        <v>98</v>
      </c>
      <c r="BM112" t="s">
        <v>98</v>
      </c>
      <c r="BN112" t="s">
        <v>98</v>
      </c>
      <c r="BO112" t="s">
        <v>98</v>
      </c>
      <c r="BP112" t="s">
        <v>99</v>
      </c>
      <c r="BS112" t="s">
        <v>102</v>
      </c>
      <c r="BT112" t="s">
        <v>102</v>
      </c>
      <c r="BU112" t="s">
        <v>102</v>
      </c>
      <c r="BV112" t="s">
        <v>102</v>
      </c>
      <c r="BW112" t="s">
        <v>102</v>
      </c>
      <c r="BX112" t="s">
        <v>102</v>
      </c>
      <c r="BY112" t="s">
        <v>102</v>
      </c>
      <c r="BZ112" t="s">
        <v>101</v>
      </c>
      <c r="CA112" t="s">
        <v>102</v>
      </c>
      <c r="CB112" t="s">
        <v>102</v>
      </c>
      <c r="CC112" t="s">
        <v>102</v>
      </c>
      <c r="CD112" t="s">
        <v>102</v>
      </c>
      <c r="CE112" t="s">
        <v>102</v>
      </c>
      <c r="CH112" t="s">
        <v>144</v>
      </c>
      <c r="CK112" t="s">
        <v>98</v>
      </c>
      <c r="CL112" t="s">
        <v>98</v>
      </c>
      <c r="CM112" t="s">
        <v>98</v>
      </c>
      <c r="CN112" t="s">
        <v>98</v>
      </c>
      <c r="CO112" t="s">
        <v>98</v>
      </c>
      <c r="CP112" t="s">
        <v>98</v>
      </c>
      <c r="CQ112" t="s">
        <v>98</v>
      </c>
      <c r="CR112" t="s">
        <v>98</v>
      </c>
      <c r="CS112" t="s">
        <v>98</v>
      </c>
      <c r="CV112">
        <v>2</v>
      </c>
      <c r="CW112" t="s">
        <v>98</v>
      </c>
      <c r="CX112" t="s">
        <v>98</v>
      </c>
      <c r="CY112" t="s">
        <v>98</v>
      </c>
      <c r="CZ112" t="s">
        <v>98</v>
      </c>
      <c r="DA112" t="s">
        <v>98</v>
      </c>
      <c r="DB112" t="s">
        <v>98</v>
      </c>
      <c r="DC112" t="s">
        <v>98</v>
      </c>
      <c r="DD112" t="s">
        <v>98</v>
      </c>
      <c r="DE112" t="s">
        <v>105</v>
      </c>
      <c r="DF112" t="s">
        <v>183</v>
      </c>
      <c r="DG112" t="s">
        <v>107</v>
      </c>
    </row>
    <row r="113" spans="1:111" x14ac:dyDescent="0.25">
      <c r="A113" t="s">
        <v>259</v>
      </c>
      <c r="B113" t="s">
        <v>109</v>
      </c>
      <c r="D113" t="s">
        <v>114</v>
      </c>
      <c r="E113" t="s">
        <v>114</v>
      </c>
      <c r="F113" t="s">
        <v>114</v>
      </c>
      <c r="G113" t="s">
        <v>114</v>
      </c>
      <c r="H113" t="s">
        <v>114</v>
      </c>
      <c r="I113" t="s">
        <v>114</v>
      </c>
      <c r="J113" t="s">
        <v>99</v>
      </c>
      <c r="K113" t="s">
        <v>99</v>
      </c>
      <c r="L113" t="s">
        <v>98</v>
      </c>
      <c r="M113" t="s">
        <v>98</v>
      </c>
      <c r="N113" t="s">
        <v>98</v>
      </c>
      <c r="O113" t="s">
        <v>98</v>
      </c>
      <c r="P113" t="s">
        <v>98</v>
      </c>
      <c r="Q113" t="s">
        <v>98</v>
      </c>
      <c r="R113" t="s">
        <v>98</v>
      </c>
      <c r="U113" t="s">
        <v>118</v>
      </c>
      <c r="V113" t="s">
        <v>101</v>
      </c>
      <c r="W113" t="s">
        <v>101</v>
      </c>
      <c r="X113" t="s">
        <v>118</v>
      </c>
      <c r="Y113" t="s">
        <v>118</v>
      </c>
      <c r="Z113" t="s">
        <v>118</v>
      </c>
      <c r="AA113" t="s">
        <v>118</v>
      </c>
      <c r="AB113" t="s">
        <v>118</v>
      </c>
      <c r="AC113" t="s">
        <v>118</v>
      </c>
      <c r="AD113" t="s">
        <v>118</v>
      </c>
      <c r="AE113" t="s">
        <v>118</v>
      </c>
      <c r="AF113" t="s">
        <v>118</v>
      </c>
      <c r="AG113" t="s">
        <v>118</v>
      </c>
      <c r="AH113" t="s">
        <v>118</v>
      </c>
      <c r="AI113" t="s">
        <v>118</v>
      </c>
      <c r="AJ113" t="s">
        <v>118</v>
      </c>
      <c r="AM113" t="s">
        <v>98</v>
      </c>
      <c r="AN113" t="s">
        <v>98</v>
      </c>
      <c r="AO113" t="s">
        <v>98</v>
      </c>
      <c r="AP113" t="s">
        <v>98</v>
      </c>
      <c r="AQ113" t="s">
        <v>98</v>
      </c>
      <c r="AR113" t="s">
        <v>98</v>
      </c>
      <c r="AS113" t="s">
        <v>98</v>
      </c>
      <c r="AT113" t="s">
        <v>98</v>
      </c>
      <c r="AU113" t="s">
        <v>98</v>
      </c>
      <c r="AV113" t="s">
        <v>98</v>
      </c>
      <c r="AW113" t="s">
        <v>98</v>
      </c>
      <c r="AX113" t="s">
        <v>98</v>
      </c>
      <c r="AY113" t="s">
        <v>98</v>
      </c>
      <c r="AZ113" t="s">
        <v>98</v>
      </c>
      <c r="BA113" t="s">
        <v>98</v>
      </c>
      <c r="BB113" t="s">
        <v>98</v>
      </c>
      <c r="BC113" t="s">
        <v>98</v>
      </c>
      <c r="BF113" t="s">
        <v>98</v>
      </c>
      <c r="BG113" t="s">
        <v>99</v>
      </c>
      <c r="BH113" t="s">
        <v>99</v>
      </c>
      <c r="BI113" t="s">
        <v>99</v>
      </c>
      <c r="BJ113" t="s">
        <v>99</v>
      </c>
      <c r="BK113" t="s">
        <v>99</v>
      </c>
      <c r="BL113" t="s">
        <v>98</v>
      </c>
      <c r="BM113" t="s">
        <v>98</v>
      </c>
      <c r="BN113" t="s">
        <v>98</v>
      </c>
      <c r="BO113" t="s">
        <v>98</v>
      </c>
      <c r="BP113" t="s">
        <v>99</v>
      </c>
      <c r="BS113" t="s">
        <v>102</v>
      </c>
      <c r="BT113" t="s">
        <v>102</v>
      </c>
      <c r="BU113" t="s">
        <v>118</v>
      </c>
      <c r="BV113" t="s">
        <v>118</v>
      </c>
      <c r="BW113" t="s">
        <v>118</v>
      </c>
      <c r="BX113" t="s">
        <v>118</v>
      </c>
      <c r="BY113" t="s">
        <v>118</v>
      </c>
      <c r="BZ113" t="s">
        <v>118</v>
      </c>
      <c r="CA113" t="s">
        <v>118</v>
      </c>
      <c r="CB113" t="s">
        <v>118</v>
      </c>
      <c r="CC113" t="s">
        <v>118</v>
      </c>
      <c r="CD113" t="s">
        <v>118</v>
      </c>
      <c r="CE113" t="s">
        <v>118</v>
      </c>
      <c r="CH113" t="s">
        <v>144</v>
      </c>
      <c r="CK113" t="s">
        <v>98</v>
      </c>
      <c r="CL113" t="s">
        <v>98</v>
      </c>
      <c r="CM113" t="s">
        <v>98</v>
      </c>
      <c r="CN113" t="s">
        <v>98</v>
      </c>
      <c r="CO113" t="s">
        <v>98</v>
      </c>
      <c r="CP113" t="s">
        <v>98</v>
      </c>
      <c r="CQ113" t="s">
        <v>98</v>
      </c>
      <c r="CR113" t="s">
        <v>98</v>
      </c>
      <c r="CS113" t="s">
        <v>98</v>
      </c>
      <c r="CV113">
        <v>3</v>
      </c>
      <c r="CW113" t="s">
        <v>98</v>
      </c>
      <c r="CX113" t="s">
        <v>99</v>
      </c>
      <c r="CY113" t="s">
        <v>98</v>
      </c>
      <c r="CZ113" t="s">
        <v>98</v>
      </c>
      <c r="DA113" t="s">
        <v>98</v>
      </c>
      <c r="DB113" t="s">
        <v>98</v>
      </c>
      <c r="DC113" t="s">
        <v>98</v>
      </c>
      <c r="DD113" t="s">
        <v>98</v>
      </c>
      <c r="DE113" t="s">
        <v>105</v>
      </c>
      <c r="DF113" t="s">
        <v>111</v>
      </c>
      <c r="DG113" t="s">
        <v>107</v>
      </c>
    </row>
    <row r="114" spans="1:111" x14ac:dyDescent="0.25">
      <c r="A114" t="s">
        <v>260</v>
      </c>
      <c r="B114" t="s">
        <v>109</v>
      </c>
      <c r="D114" t="s">
        <v>98</v>
      </c>
      <c r="E114" t="s">
        <v>98</v>
      </c>
      <c r="F114" t="s">
        <v>99</v>
      </c>
      <c r="G114" t="s">
        <v>114</v>
      </c>
      <c r="H114" t="s">
        <v>114</v>
      </c>
      <c r="I114" t="s">
        <v>114</v>
      </c>
      <c r="J114" t="s">
        <v>99</v>
      </c>
      <c r="K114" t="s">
        <v>99</v>
      </c>
      <c r="L114" t="s">
        <v>98</v>
      </c>
      <c r="M114" t="s">
        <v>98</v>
      </c>
      <c r="N114" t="s">
        <v>99</v>
      </c>
      <c r="O114" t="s">
        <v>99</v>
      </c>
      <c r="P114" t="s">
        <v>98</v>
      </c>
      <c r="Q114" t="s">
        <v>114</v>
      </c>
      <c r="R114" t="s">
        <v>99</v>
      </c>
      <c r="U114" t="s">
        <v>118</v>
      </c>
      <c r="V114" t="s">
        <v>118</v>
      </c>
      <c r="W114" t="s">
        <v>118</v>
      </c>
      <c r="X114" t="s">
        <v>118</v>
      </c>
      <c r="Y114" t="s">
        <v>118</v>
      </c>
      <c r="Z114" t="s">
        <v>118</v>
      </c>
      <c r="AA114" t="s">
        <v>118</v>
      </c>
      <c r="AB114" t="s">
        <v>118</v>
      </c>
      <c r="AC114" t="s">
        <v>118</v>
      </c>
      <c r="AD114" t="s">
        <v>118</v>
      </c>
      <c r="AE114" t="s">
        <v>118</v>
      </c>
      <c r="AF114" t="s">
        <v>118</v>
      </c>
      <c r="AG114" t="s">
        <v>118</v>
      </c>
      <c r="AH114" t="s">
        <v>118</v>
      </c>
      <c r="AI114" t="s">
        <v>100</v>
      </c>
      <c r="AJ114" t="s">
        <v>100</v>
      </c>
      <c r="AM114" t="s">
        <v>98</v>
      </c>
      <c r="AN114" t="s">
        <v>98</v>
      </c>
      <c r="AO114" t="s">
        <v>98</v>
      </c>
      <c r="AP114" t="s">
        <v>98</v>
      </c>
      <c r="AQ114" t="s">
        <v>98</v>
      </c>
      <c r="AR114" t="s">
        <v>99</v>
      </c>
      <c r="AS114" t="s">
        <v>99</v>
      </c>
      <c r="AT114" t="s">
        <v>98</v>
      </c>
      <c r="AU114" t="s">
        <v>98</v>
      </c>
      <c r="AV114" t="s">
        <v>98</v>
      </c>
      <c r="AW114" t="s">
        <v>98</v>
      </c>
      <c r="AX114" t="s">
        <v>98</v>
      </c>
      <c r="AY114" t="s">
        <v>98</v>
      </c>
      <c r="AZ114" t="s">
        <v>98</v>
      </c>
      <c r="BA114" t="s">
        <v>98</v>
      </c>
      <c r="BB114" t="s">
        <v>98</v>
      </c>
      <c r="BC114" t="s">
        <v>98</v>
      </c>
      <c r="BF114" t="s">
        <v>98</v>
      </c>
      <c r="BG114" t="s">
        <v>98</v>
      </c>
      <c r="BH114" t="s">
        <v>99</v>
      </c>
      <c r="BI114" t="s">
        <v>98</v>
      </c>
      <c r="BJ114" t="s">
        <v>98</v>
      </c>
      <c r="BK114" t="s">
        <v>98</v>
      </c>
      <c r="BL114" t="s">
        <v>98</v>
      </c>
      <c r="BM114" t="s">
        <v>98</v>
      </c>
      <c r="BN114" t="s">
        <v>98</v>
      </c>
      <c r="BO114" t="s">
        <v>98</v>
      </c>
      <c r="BP114" t="s">
        <v>99</v>
      </c>
      <c r="BS114" t="s">
        <v>118</v>
      </c>
      <c r="BT114" t="s">
        <v>118</v>
      </c>
      <c r="BU114" t="s">
        <v>118</v>
      </c>
      <c r="BV114" t="s">
        <v>118</v>
      </c>
      <c r="BW114" t="s">
        <v>118</v>
      </c>
      <c r="BX114" t="s">
        <v>118</v>
      </c>
      <c r="BY114" t="s">
        <v>118</v>
      </c>
      <c r="BZ114" t="s">
        <v>118</v>
      </c>
      <c r="CA114" t="s">
        <v>118</v>
      </c>
      <c r="CB114" t="s">
        <v>100</v>
      </c>
      <c r="CC114" t="s">
        <v>118</v>
      </c>
      <c r="CD114" t="s">
        <v>100</v>
      </c>
      <c r="CE114" t="s">
        <v>100</v>
      </c>
      <c r="CH114" t="s">
        <v>144</v>
      </c>
      <c r="CK114" t="s">
        <v>98</v>
      </c>
      <c r="CL114" t="s">
        <v>98</v>
      </c>
      <c r="CM114" t="s">
        <v>98</v>
      </c>
      <c r="CN114" t="s">
        <v>98</v>
      </c>
      <c r="CO114" t="s">
        <v>98</v>
      </c>
      <c r="CP114" t="s">
        <v>98</v>
      </c>
      <c r="CQ114" t="s">
        <v>98</v>
      </c>
      <c r="CR114" t="s">
        <v>98</v>
      </c>
      <c r="CS114" t="s">
        <v>98</v>
      </c>
      <c r="CV114">
        <v>1</v>
      </c>
      <c r="CW114" t="s">
        <v>98</v>
      </c>
      <c r="CX114" t="s">
        <v>98</v>
      </c>
      <c r="CY114" t="s">
        <v>98</v>
      </c>
      <c r="CZ114" t="s">
        <v>98</v>
      </c>
      <c r="DA114" t="s">
        <v>98</v>
      </c>
      <c r="DB114" t="s">
        <v>98</v>
      </c>
      <c r="DC114" t="s">
        <v>98</v>
      </c>
      <c r="DD114" t="s">
        <v>98</v>
      </c>
      <c r="DE114" t="s">
        <v>105</v>
      </c>
      <c r="DF114" t="s">
        <v>111</v>
      </c>
      <c r="DG114" t="s">
        <v>107</v>
      </c>
    </row>
    <row r="115" spans="1:111" x14ac:dyDescent="0.25">
      <c r="A115" t="s">
        <v>261</v>
      </c>
      <c r="B115" t="s">
        <v>109</v>
      </c>
      <c r="D115" t="s">
        <v>99</v>
      </c>
      <c r="E115" t="s">
        <v>114</v>
      </c>
      <c r="F115" t="s">
        <v>98</v>
      </c>
      <c r="G115" t="s">
        <v>99</v>
      </c>
      <c r="H115" t="s">
        <v>98</v>
      </c>
      <c r="I115" t="s">
        <v>98</v>
      </c>
      <c r="J115" t="s">
        <v>98</v>
      </c>
      <c r="K115" t="s">
        <v>114</v>
      </c>
      <c r="L115" t="s">
        <v>98</v>
      </c>
      <c r="M115" t="s">
        <v>98</v>
      </c>
      <c r="N115" t="s">
        <v>98</v>
      </c>
      <c r="O115" t="s">
        <v>98</v>
      </c>
      <c r="P115" t="s">
        <v>98</v>
      </c>
      <c r="Q115" t="s">
        <v>98</v>
      </c>
      <c r="R115" t="s">
        <v>98</v>
      </c>
      <c r="U115" t="s">
        <v>100</v>
      </c>
      <c r="V115" t="s">
        <v>100</v>
      </c>
      <c r="W115" t="s">
        <v>100</v>
      </c>
      <c r="X115" t="s">
        <v>118</v>
      </c>
      <c r="Y115" t="s">
        <v>101</v>
      </c>
      <c r="Z115" t="s">
        <v>101</v>
      </c>
      <c r="AA115" t="s">
        <v>101</v>
      </c>
      <c r="AB115" t="s">
        <v>100</v>
      </c>
      <c r="AC115" t="s">
        <v>100</v>
      </c>
      <c r="AD115" t="s">
        <v>118</v>
      </c>
      <c r="AE115" t="s">
        <v>118</v>
      </c>
      <c r="AF115" t="s">
        <v>118</v>
      </c>
      <c r="AG115" t="s">
        <v>118</v>
      </c>
      <c r="AH115" t="s">
        <v>118</v>
      </c>
      <c r="AI115" t="s">
        <v>100</v>
      </c>
      <c r="AJ115" t="s">
        <v>100</v>
      </c>
      <c r="AM115" t="s">
        <v>99</v>
      </c>
      <c r="AN115" t="s">
        <v>98</v>
      </c>
      <c r="AO115" t="s">
        <v>103</v>
      </c>
      <c r="AP115" t="s">
        <v>103</v>
      </c>
      <c r="AQ115" t="s">
        <v>98</v>
      </c>
      <c r="AR115" t="s">
        <v>99</v>
      </c>
      <c r="AS115" t="s">
        <v>99</v>
      </c>
      <c r="AT115" t="s">
        <v>98</v>
      </c>
      <c r="AU115" t="s">
        <v>98</v>
      </c>
      <c r="AV115" t="s">
        <v>99</v>
      </c>
      <c r="AW115" t="s">
        <v>98</v>
      </c>
      <c r="AX115" t="s">
        <v>98</v>
      </c>
      <c r="AY115" t="s">
        <v>98</v>
      </c>
      <c r="AZ115" t="s">
        <v>98</v>
      </c>
      <c r="BA115" t="s">
        <v>98</v>
      </c>
      <c r="BB115" t="s">
        <v>98</v>
      </c>
      <c r="BC115" t="s">
        <v>98</v>
      </c>
      <c r="BF115" t="s">
        <v>98</v>
      </c>
      <c r="BG115" t="s">
        <v>98</v>
      </c>
      <c r="BH115" t="s">
        <v>98</v>
      </c>
      <c r="BI115" t="s">
        <v>98</v>
      </c>
      <c r="BJ115" t="s">
        <v>98</v>
      </c>
      <c r="BK115" t="s">
        <v>98</v>
      </c>
      <c r="BL115" t="s">
        <v>98</v>
      </c>
      <c r="BM115" t="s">
        <v>98</v>
      </c>
      <c r="BN115" t="s">
        <v>98</v>
      </c>
      <c r="BO115" t="s">
        <v>98</v>
      </c>
      <c r="BP115" t="s">
        <v>99</v>
      </c>
      <c r="BS115" t="s">
        <v>102</v>
      </c>
      <c r="BT115" t="s">
        <v>102</v>
      </c>
      <c r="BU115" t="s">
        <v>102</v>
      </c>
      <c r="BV115" t="s">
        <v>102</v>
      </c>
      <c r="BW115" t="s">
        <v>102</v>
      </c>
      <c r="BX115" t="s">
        <v>102</v>
      </c>
      <c r="BY115" t="s">
        <v>102</v>
      </c>
      <c r="BZ115" t="s">
        <v>102</v>
      </c>
      <c r="CA115" t="s">
        <v>102</v>
      </c>
      <c r="CB115" t="s">
        <v>102</v>
      </c>
      <c r="CC115" t="s">
        <v>102</v>
      </c>
      <c r="CD115" t="s">
        <v>102</v>
      </c>
      <c r="CE115" t="s">
        <v>102</v>
      </c>
      <c r="CH115" t="s">
        <v>144</v>
      </c>
      <c r="CK115" t="s">
        <v>98</v>
      </c>
      <c r="CL115" t="s">
        <v>98</v>
      </c>
      <c r="CM115" t="s">
        <v>98</v>
      </c>
      <c r="CN115" t="s">
        <v>114</v>
      </c>
      <c r="CO115" t="s">
        <v>98</v>
      </c>
      <c r="CP115" t="s">
        <v>98</v>
      </c>
      <c r="CQ115" t="s">
        <v>98</v>
      </c>
      <c r="CR115" t="s">
        <v>98</v>
      </c>
      <c r="CS115" t="s">
        <v>98</v>
      </c>
      <c r="CV115">
        <v>3</v>
      </c>
      <c r="CW115" t="s">
        <v>98</v>
      </c>
      <c r="CX115" t="s">
        <v>98</v>
      </c>
      <c r="CY115" t="s">
        <v>98</v>
      </c>
      <c r="CZ115" t="s">
        <v>99</v>
      </c>
      <c r="DA115" t="s">
        <v>99</v>
      </c>
      <c r="DB115" t="s">
        <v>98</v>
      </c>
      <c r="DC115" t="s">
        <v>98</v>
      </c>
      <c r="DD115" t="s">
        <v>98</v>
      </c>
      <c r="DE115" t="s">
        <v>105</v>
      </c>
      <c r="DF115" t="s">
        <v>106</v>
      </c>
      <c r="DG115" t="s">
        <v>107</v>
      </c>
    </row>
    <row r="116" spans="1:111" x14ac:dyDescent="0.25">
      <c r="A116" t="s">
        <v>262</v>
      </c>
      <c r="B116" t="s">
        <v>109</v>
      </c>
      <c r="D116" t="s">
        <v>98</v>
      </c>
      <c r="E116" t="s">
        <v>98</v>
      </c>
      <c r="F116" t="s">
        <v>98</v>
      </c>
      <c r="G116" t="s">
        <v>99</v>
      </c>
      <c r="H116" t="s">
        <v>99</v>
      </c>
      <c r="I116" t="s">
        <v>98</v>
      </c>
      <c r="J116" t="s">
        <v>99</v>
      </c>
      <c r="K116" t="s">
        <v>99</v>
      </c>
      <c r="L116" t="s">
        <v>98</v>
      </c>
      <c r="M116" t="s">
        <v>98</v>
      </c>
      <c r="N116" t="s">
        <v>98</v>
      </c>
      <c r="O116" t="s">
        <v>98</v>
      </c>
      <c r="P116" t="s">
        <v>98</v>
      </c>
      <c r="Q116" t="s">
        <v>98</v>
      </c>
      <c r="R116" t="s">
        <v>99</v>
      </c>
      <c r="U116" t="s">
        <v>118</v>
      </c>
      <c r="V116" t="s">
        <v>118</v>
      </c>
      <c r="W116" t="s">
        <v>100</v>
      </c>
      <c r="X116" t="s">
        <v>118</v>
      </c>
      <c r="Y116" t="s">
        <v>100</v>
      </c>
      <c r="Z116" t="s">
        <v>100</v>
      </c>
      <c r="AA116" t="s">
        <v>118</v>
      </c>
      <c r="AB116" t="s">
        <v>118</v>
      </c>
      <c r="AC116" t="s">
        <v>118</v>
      </c>
      <c r="AD116" t="s">
        <v>118</v>
      </c>
      <c r="AE116" t="s">
        <v>118</v>
      </c>
      <c r="AF116" t="s">
        <v>118</v>
      </c>
      <c r="AG116" t="s">
        <v>118</v>
      </c>
      <c r="AH116" t="s">
        <v>118</v>
      </c>
      <c r="AI116" t="s">
        <v>118</v>
      </c>
      <c r="AJ116" t="s">
        <v>100</v>
      </c>
      <c r="AM116" t="s">
        <v>103</v>
      </c>
      <c r="AN116" t="s">
        <v>103</v>
      </c>
      <c r="AO116" t="s">
        <v>103</v>
      </c>
      <c r="AP116" t="s">
        <v>103</v>
      </c>
      <c r="AQ116" t="s">
        <v>103</v>
      </c>
      <c r="AR116" t="s">
        <v>103</v>
      </c>
      <c r="AS116" t="s">
        <v>103</v>
      </c>
      <c r="AT116" t="s">
        <v>103</v>
      </c>
      <c r="AU116" t="s">
        <v>103</v>
      </c>
      <c r="AV116" t="s">
        <v>99</v>
      </c>
      <c r="AW116" t="s">
        <v>103</v>
      </c>
      <c r="AX116" t="s">
        <v>103</v>
      </c>
      <c r="AY116" t="s">
        <v>103</v>
      </c>
      <c r="AZ116" t="s">
        <v>103</v>
      </c>
      <c r="BA116" t="s">
        <v>103</v>
      </c>
      <c r="BB116" t="s">
        <v>103</v>
      </c>
      <c r="BC116" t="s">
        <v>103</v>
      </c>
      <c r="BF116" t="s">
        <v>98</v>
      </c>
      <c r="BG116" t="s">
        <v>98</v>
      </c>
      <c r="BH116" t="s">
        <v>98</v>
      </c>
      <c r="BI116" t="s">
        <v>98</v>
      </c>
      <c r="BJ116" t="s">
        <v>98</v>
      </c>
      <c r="BK116" t="s">
        <v>98</v>
      </c>
      <c r="BL116" t="s">
        <v>98</v>
      </c>
      <c r="BM116" t="s">
        <v>98</v>
      </c>
      <c r="BN116" t="s">
        <v>98</v>
      </c>
      <c r="BO116" t="s">
        <v>98</v>
      </c>
      <c r="BP116" t="s">
        <v>99</v>
      </c>
      <c r="BS116" t="s">
        <v>102</v>
      </c>
      <c r="BT116" t="s">
        <v>102</v>
      </c>
      <c r="BU116" t="s">
        <v>102</v>
      </c>
      <c r="BV116" t="s">
        <v>102</v>
      </c>
      <c r="BW116" t="s">
        <v>102</v>
      </c>
      <c r="BX116" t="s">
        <v>102</v>
      </c>
      <c r="BY116" t="s">
        <v>102</v>
      </c>
      <c r="BZ116" t="s">
        <v>101</v>
      </c>
      <c r="CA116" t="s">
        <v>101</v>
      </c>
      <c r="CB116" t="s">
        <v>102</v>
      </c>
      <c r="CC116" t="s">
        <v>102</v>
      </c>
      <c r="CD116" t="s">
        <v>102</v>
      </c>
      <c r="CE116" t="s">
        <v>102</v>
      </c>
      <c r="CH116" t="s">
        <v>144</v>
      </c>
      <c r="CK116" t="s">
        <v>98</v>
      </c>
      <c r="CL116" t="s">
        <v>98</v>
      </c>
      <c r="CM116" t="s">
        <v>98</v>
      </c>
      <c r="CN116" t="s">
        <v>98</v>
      </c>
      <c r="CO116" t="s">
        <v>98</v>
      </c>
      <c r="CP116" t="s">
        <v>98</v>
      </c>
      <c r="CQ116" t="s">
        <v>98</v>
      </c>
      <c r="CR116" t="s">
        <v>98</v>
      </c>
      <c r="CS116" t="s">
        <v>98</v>
      </c>
      <c r="CV116">
        <v>1</v>
      </c>
      <c r="CW116" t="s">
        <v>98</v>
      </c>
      <c r="CX116" t="s">
        <v>98</v>
      </c>
      <c r="CY116" t="s">
        <v>98</v>
      </c>
      <c r="CZ116" t="s">
        <v>98</v>
      </c>
      <c r="DA116" t="s">
        <v>98</v>
      </c>
      <c r="DB116" t="s">
        <v>98</v>
      </c>
      <c r="DC116" t="s">
        <v>98</v>
      </c>
      <c r="DD116" t="s">
        <v>98</v>
      </c>
      <c r="DE116" t="s">
        <v>105</v>
      </c>
      <c r="DF116" t="s">
        <v>198</v>
      </c>
      <c r="DG116" t="s">
        <v>107</v>
      </c>
    </row>
    <row r="117" spans="1:111" x14ac:dyDescent="0.25">
      <c r="A117" t="s">
        <v>263</v>
      </c>
      <c r="B117" t="s">
        <v>109</v>
      </c>
      <c r="D117" t="s">
        <v>99</v>
      </c>
      <c r="E117" t="s">
        <v>98</v>
      </c>
      <c r="F117" t="s">
        <v>99</v>
      </c>
      <c r="G117" t="s">
        <v>99</v>
      </c>
      <c r="H117" t="s">
        <v>99</v>
      </c>
      <c r="I117" t="s">
        <v>99</v>
      </c>
      <c r="J117" t="s">
        <v>98</v>
      </c>
      <c r="K117" t="s">
        <v>98</v>
      </c>
      <c r="L117" t="s">
        <v>98</v>
      </c>
      <c r="M117" t="s">
        <v>98</v>
      </c>
      <c r="N117" t="s">
        <v>98</v>
      </c>
      <c r="O117" t="s">
        <v>98</v>
      </c>
      <c r="P117" t="s">
        <v>98</v>
      </c>
      <c r="Q117" t="s">
        <v>99</v>
      </c>
      <c r="R117" t="s">
        <v>114</v>
      </c>
      <c r="U117" t="s">
        <v>100</v>
      </c>
      <c r="V117" t="s">
        <v>100</v>
      </c>
      <c r="W117" t="s">
        <v>100</v>
      </c>
      <c r="X117" t="s">
        <v>101</v>
      </c>
      <c r="Y117" t="s">
        <v>100</v>
      </c>
      <c r="Z117" t="s">
        <v>100</v>
      </c>
      <c r="AA117" t="s">
        <v>100</v>
      </c>
      <c r="AB117" t="s">
        <v>100</v>
      </c>
      <c r="AC117" t="s">
        <v>101</v>
      </c>
      <c r="AD117" t="s">
        <v>100</v>
      </c>
      <c r="AE117" t="s">
        <v>101</v>
      </c>
      <c r="AF117" t="s">
        <v>100</v>
      </c>
      <c r="AG117" t="s">
        <v>101</v>
      </c>
      <c r="AH117" t="s">
        <v>118</v>
      </c>
      <c r="AI117" t="s">
        <v>100</v>
      </c>
      <c r="AJ117" t="s">
        <v>118</v>
      </c>
      <c r="AM117" t="s">
        <v>99</v>
      </c>
      <c r="AN117" t="s">
        <v>98</v>
      </c>
      <c r="AO117" t="s">
        <v>99</v>
      </c>
      <c r="AP117" t="s">
        <v>98</v>
      </c>
      <c r="AQ117" t="s">
        <v>98</v>
      </c>
      <c r="AR117" t="s">
        <v>98</v>
      </c>
      <c r="AS117" t="s">
        <v>98</v>
      </c>
      <c r="AT117" t="s">
        <v>98</v>
      </c>
      <c r="AU117" t="s">
        <v>98</v>
      </c>
      <c r="AV117" t="s">
        <v>98</v>
      </c>
      <c r="AW117" t="s">
        <v>103</v>
      </c>
      <c r="AX117" t="s">
        <v>99</v>
      </c>
      <c r="AY117" t="s">
        <v>98</v>
      </c>
      <c r="AZ117" t="s">
        <v>98</v>
      </c>
      <c r="BA117" t="s">
        <v>98</v>
      </c>
      <c r="BB117" t="s">
        <v>98</v>
      </c>
      <c r="BC117" t="s">
        <v>98</v>
      </c>
      <c r="BF117" t="s">
        <v>99</v>
      </c>
      <c r="BG117" t="s">
        <v>99</v>
      </c>
      <c r="BH117" t="s">
        <v>99</v>
      </c>
      <c r="BI117" t="s">
        <v>99</v>
      </c>
      <c r="BJ117" t="s">
        <v>99</v>
      </c>
      <c r="BK117" t="s">
        <v>99</v>
      </c>
      <c r="BL117" t="s">
        <v>98</v>
      </c>
      <c r="BM117" t="s">
        <v>99</v>
      </c>
      <c r="BN117" t="s">
        <v>98</v>
      </c>
      <c r="BO117" t="s">
        <v>98</v>
      </c>
      <c r="BP117" t="s">
        <v>99</v>
      </c>
      <c r="BS117" t="s">
        <v>101</v>
      </c>
      <c r="BT117" t="s">
        <v>118</v>
      </c>
      <c r="BU117" t="s">
        <v>118</v>
      </c>
      <c r="BV117" t="s">
        <v>118</v>
      </c>
      <c r="BW117" t="s">
        <v>118</v>
      </c>
      <c r="BX117" t="s">
        <v>101</v>
      </c>
      <c r="BY117" t="s">
        <v>118</v>
      </c>
      <c r="BZ117" t="s">
        <v>100</v>
      </c>
      <c r="CA117" t="s">
        <v>100</v>
      </c>
      <c r="CB117" t="s">
        <v>118</v>
      </c>
      <c r="CC117" t="s">
        <v>100</v>
      </c>
      <c r="CD117" t="s">
        <v>100</v>
      </c>
      <c r="CE117" t="s">
        <v>100</v>
      </c>
      <c r="CH117" t="s">
        <v>264</v>
      </c>
      <c r="CK117" t="s">
        <v>98</v>
      </c>
      <c r="CL117" t="s">
        <v>98</v>
      </c>
      <c r="CM117" t="s">
        <v>98</v>
      </c>
      <c r="CN117" t="s">
        <v>98</v>
      </c>
      <c r="CO117" t="s">
        <v>99</v>
      </c>
      <c r="CP117" t="s">
        <v>98</v>
      </c>
      <c r="CQ117" t="s">
        <v>98</v>
      </c>
      <c r="CR117" t="s">
        <v>98</v>
      </c>
      <c r="CS117" t="s">
        <v>98</v>
      </c>
      <c r="CV117">
        <v>3</v>
      </c>
      <c r="CW117" t="s">
        <v>99</v>
      </c>
      <c r="CX117" t="s">
        <v>99</v>
      </c>
      <c r="CY117" t="s">
        <v>98</v>
      </c>
      <c r="CZ117" t="s">
        <v>99</v>
      </c>
      <c r="DA117" t="s">
        <v>98</v>
      </c>
      <c r="DB117" t="s">
        <v>98</v>
      </c>
      <c r="DC117" t="s">
        <v>99</v>
      </c>
      <c r="DD117" t="s">
        <v>98</v>
      </c>
      <c r="DE117" t="s">
        <v>120</v>
      </c>
      <c r="DF117" t="s">
        <v>106</v>
      </c>
      <c r="DG117" t="s">
        <v>145</v>
      </c>
    </row>
    <row r="118" spans="1:111" x14ac:dyDescent="0.25">
      <c r="A118" t="s">
        <v>265</v>
      </c>
      <c r="B118" t="s">
        <v>109</v>
      </c>
      <c r="D118" t="s">
        <v>99</v>
      </c>
      <c r="E118" t="s">
        <v>99</v>
      </c>
      <c r="F118" t="s">
        <v>98</v>
      </c>
      <c r="G118" t="s">
        <v>98</v>
      </c>
      <c r="H118" t="s">
        <v>99</v>
      </c>
      <c r="I118" t="s">
        <v>99</v>
      </c>
      <c r="J118" t="s">
        <v>99</v>
      </c>
      <c r="K118" t="s">
        <v>99</v>
      </c>
      <c r="L118" t="s">
        <v>99</v>
      </c>
      <c r="M118" t="s">
        <v>99</v>
      </c>
      <c r="N118" t="s">
        <v>99</v>
      </c>
      <c r="O118" t="s">
        <v>99</v>
      </c>
      <c r="P118" t="s">
        <v>98</v>
      </c>
      <c r="Q118" t="s">
        <v>98</v>
      </c>
      <c r="R118" t="s">
        <v>98</v>
      </c>
      <c r="U118" t="s">
        <v>100</v>
      </c>
      <c r="V118" t="s">
        <v>100</v>
      </c>
      <c r="W118" t="s">
        <v>100</v>
      </c>
      <c r="X118" t="s">
        <v>100</v>
      </c>
      <c r="Y118" t="s">
        <v>100</v>
      </c>
      <c r="Z118" t="s">
        <v>100</v>
      </c>
      <c r="AA118" t="s">
        <v>100</v>
      </c>
      <c r="AB118" t="s">
        <v>100</v>
      </c>
      <c r="AC118" t="s">
        <v>102</v>
      </c>
      <c r="AD118" t="s">
        <v>100</v>
      </c>
      <c r="AE118" t="s">
        <v>100</v>
      </c>
      <c r="AF118" t="s">
        <v>102</v>
      </c>
      <c r="AG118" t="s">
        <v>102</v>
      </c>
      <c r="AH118" t="s">
        <v>102</v>
      </c>
      <c r="AI118" t="s">
        <v>102</v>
      </c>
      <c r="AJ118" t="s">
        <v>102</v>
      </c>
      <c r="AM118" t="s">
        <v>99</v>
      </c>
      <c r="AN118" t="s">
        <v>98</v>
      </c>
      <c r="AO118" t="s">
        <v>98</v>
      </c>
      <c r="AP118" t="s">
        <v>98</v>
      </c>
      <c r="AQ118" t="s">
        <v>98</v>
      </c>
      <c r="AR118" t="s">
        <v>98</v>
      </c>
      <c r="AS118" t="s">
        <v>98</v>
      </c>
      <c r="AT118" t="s">
        <v>98</v>
      </c>
      <c r="AU118" t="s">
        <v>98</v>
      </c>
      <c r="AV118" t="s">
        <v>98</v>
      </c>
      <c r="AW118" t="s">
        <v>98</v>
      </c>
      <c r="AX118" t="s">
        <v>98</v>
      </c>
      <c r="AY118" t="s">
        <v>98</v>
      </c>
      <c r="AZ118" t="s">
        <v>98</v>
      </c>
      <c r="BA118" t="s">
        <v>98</v>
      </c>
      <c r="BB118" t="s">
        <v>98</v>
      </c>
      <c r="BC118" t="s">
        <v>98</v>
      </c>
      <c r="BF118" t="s">
        <v>99</v>
      </c>
      <c r="BG118" t="s">
        <v>99</v>
      </c>
      <c r="BH118" t="s">
        <v>99</v>
      </c>
      <c r="BI118" t="s">
        <v>99</v>
      </c>
      <c r="BJ118" t="s">
        <v>99</v>
      </c>
      <c r="BK118" t="s">
        <v>99</v>
      </c>
      <c r="BL118" t="s">
        <v>99</v>
      </c>
      <c r="BM118" t="s">
        <v>99</v>
      </c>
      <c r="BN118" t="s">
        <v>99</v>
      </c>
      <c r="BO118" t="s">
        <v>99</v>
      </c>
      <c r="BP118" t="s">
        <v>99</v>
      </c>
      <c r="BS118" t="s">
        <v>118</v>
      </c>
      <c r="BT118" t="s">
        <v>118</v>
      </c>
      <c r="BU118" t="s">
        <v>118</v>
      </c>
      <c r="BV118" t="s">
        <v>101</v>
      </c>
      <c r="BW118" t="s">
        <v>118</v>
      </c>
      <c r="BX118" t="s">
        <v>118</v>
      </c>
      <c r="BY118" t="s">
        <v>118</v>
      </c>
      <c r="BZ118" t="s">
        <v>118</v>
      </c>
      <c r="CA118" t="s">
        <v>118</v>
      </c>
      <c r="CB118" t="s">
        <v>118</v>
      </c>
      <c r="CC118" t="s">
        <v>118</v>
      </c>
      <c r="CD118" t="s">
        <v>118</v>
      </c>
      <c r="CE118" t="s">
        <v>118</v>
      </c>
      <c r="CH118" t="s">
        <v>115</v>
      </c>
      <c r="CK118" t="s">
        <v>99</v>
      </c>
      <c r="CL118" t="s">
        <v>99</v>
      </c>
      <c r="CM118" t="s">
        <v>99</v>
      </c>
      <c r="CN118" t="s">
        <v>114</v>
      </c>
      <c r="CO118" t="s">
        <v>114</v>
      </c>
      <c r="CP118" t="s">
        <v>114</v>
      </c>
      <c r="CQ118" t="s">
        <v>114</v>
      </c>
      <c r="CR118" t="s">
        <v>114</v>
      </c>
      <c r="CS118" t="s">
        <v>114</v>
      </c>
      <c r="CV118">
        <v>5</v>
      </c>
      <c r="CW118" t="s">
        <v>99</v>
      </c>
      <c r="CX118" t="s">
        <v>99</v>
      </c>
      <c r="CY118" t="s">
        <v>98</v>
      </c>
      <c r="CZ118" t="s">
        <v>98</v>
      </c>
      <c r="DA118" t="s">
        <v>98</v>
      </c>
      <c r="DB118" t="s">
        <v>98</v>
      </c>
      <c r="DC118" t="s">
        <v>99</v>
      </c>
      <c r="DD118" t="s">
        <v>98</v>
      </c>
      <c r="DE118" t="s">
        <v>105</v>
      </c>
      <c r="DF118" t="s">
        <v>127</v>
      </c>
      <c r="DG118" t="s">
        <v>128</v>
      </c>
    </row>
    <row r="119" spans="1:111" x14ac:dyDescent="0.25">
      <c r="A119" t="s">
        <v>266</v>
      </c>
      <c r="B119" t="s">
        <v>109</v>
      </c>
      <c r="D119" t="s">
        <v>99</v>
      </c>
      <c r="E119" t="s">
        <v>99</v>
      </c>
      <c r="F119" t="s">
        <v>99</v>
      </c>
      <c r="G119" t="s">
        <v>99</v>
      </c>
      <c r="H119" t="s">
        <v>98</v>
      </c>
      <c r="I119" t="s">
        <v>98</v>
      </c>
      <c r="J119" t="s">
        <v>99</v>
      </c>
      <c r="K119" t="s">
        <v>99</v>
      </c>
      <c r="L119" t="s">
        <v>98</v>
      </c>
      <c r="M119" t="s">
        <v>98</v>
      </c>
      <c r="N119" t="s">
        <v>98</v>
      </c>
      <c r="O119" t="s">
        <v>98</v>
      </c>
      <c r="P119" t="s">
        <v>98</v>
      </c>
      <c r="Q119" t="s">
        <v>98</v>
      </c>
      <c r="R119" t="s">
        <v>99</v>
      </c>
      <c r="U119" t="s">
        <v>118</v>
      </c>
      <c r="V119" t="s">
        <v>118</v>
      </c>
      <c r="W119" t="s">
        <v>100</v>
      </c>
      <c r="X119" t="s">
        <v>118</v>
      </c>
      <c r="Y119" t="s">
        <v>118</v>
      </c>
      <c r="Z119" t="s">
        <v>118</v>
      </c>
      <c r="AA119" t="s">
        <v>118</v>
      </c>
      <c r="AB119" t="s">
        <v>118</v>
      </c>
      <c r="AC119" t="s">
        <v>100</v>
      </c>
      <c r="AD119" t="s">
        <v>118</v>
      </c>
      <c r="AE119" t="s">
        <v>118</v>
      </c>
      <c r="AF119" t="s">
        <v>118</v>
      </c>
      <c r="AG119" t="s">
        <v>118</v>
      </c>
      <c r="AH119" t="s">
        <v>118</v>
      </c>
      <c r="AI119" t="s">
        <v>100</v>
      </c>
      <c r="AJ119" t="s">
        <v>100</v>
      </c>
      <c r="AM119" t="s">
        <v>99</v>
      </c>
      <c r="AN119" t="s">
        <v>98</v>
      </c>
      <c r="AO119" t="s">
        <v>99</v>
      </c>
      <c r="AP119" t="s">
        <v>98</v>
      </c>
      <c r="AQ119" t="s">
        <v>98</v>
      </c>
      <c r="AR119" t="s">
        <v>98</v>
      </c>
      <c r="AS119" t="s">
        <v>99</v>
      </c>
      <c r="AT119" t="s">
        <v>98</v>
      </c>
      <c r="AU119" t="s">
        <v>98</v>
      </c>
      <c r="AV119" t="s">
        <v>99</v>
      </c>
      <c r="AW119" t="s">
        <v>99</v>
      </c>
      <c r="AX119" t="s">
        <v>98</v>
      </c>
      <c r="AY119" t="s">
        <v>98</v>
      </c>
      <c r="AZ119" t="s">
        <v>98</v>
      </c>
      <c r="BA119" t="s">
        <v>99</v>
      </c>
      <c r="BB119" t="s">
        <v>98</v>
      </c>
      <c r="BC119" t="s">
        <v>98</v>
      </c>
      <c r="BF119" t="s">
        <v>99</v>
      </c>
      <c r="BG119" t="s">
        <v>98</v>
      </c>
      <c r="BH119" t="s">
        <v>98</v>
      </c>
      <c r="BI119" t="s">
        <v>99</v>
      </c>
      <c r="BJ119" t="s">
        <v>98</v>
      </c>
      <c r="BK119" t="s">
        <v>98</v>
      </c>
      <c r="BL119" t="s">
        <v>98</v>
      </c>
      <c r="BM119" t="s">
        <v>98</v>
      </c>
      <c r="BN119" t="s">
        <v>98</v>
      </c>
      <c r="BO119" t="s">
        <v>98</v>
      </c>
      <c r="BP119" t="s">
        <v>99</v>
      </c>
      <c r="BS119" t="s">
        <v>118</v>
      </c>
      <c r="BT119" t="s">
        <v>118</v>
      </c>
      <c r="BU119" t="s">
        <v>118</v>
      </c>
      <c r="BV119" t="s">
        <v>118</v>
      </c>
      <c r="BW119" t="s">
        <v>118</v>
      </c>
      <c r="BX119" t="s">
        <v>118</v>
      </c>
      <c r="BY119" t="s">
        <v>118</v>
      </c>
      <c r="BZ119" t="s">
        <v>118</v>
      </c>
      <c r="CA119" t="s">
        <v>118</v>
      </c>
      <c r="CB119" t="s">
        <v>118</v>
      </c>
      <c r="CC119" t="s">
        <v>118</v>
      </c>
      <c r="CD119" t="s">
        <v>118</v>
      </c>
      <c r="CE119" t="s">
        <v>100</v>
      </c>
      <c r="CH119" t="s">
        <v>144</v>
      </c>
      <c r="CK119" t="s">
        <v>99</v>
      </c>
      <c r="CL119" t="s">
        <v>98</v>
      </c>
      <c r="CM119" t="s">
        <v>98</v>
      </c>
      <c r="CN119" t="s">
        <v>98</v>
      </c>
      <c r="CO119" t="s">
        <v>99</v>
      </c>
      <c r="CP119" t="s">
        <v>98</v>
      </c>
      <c r="CQ119" t="s">
        <v>98</v>
      </c>
      <c r="CR119" t="s">
        <v>98</v>
      </c>
      <c r="CS119" t="s">
        <v>99</v>
      </c>
      <c r="CV119">
        <v>5</v>
      </c>
      <c r="CW119" t="s">
        <v>98</v>
      </c>
      <c r="CX119" t="s">
        <v>98</v>
      </c>
      <c r="CY119" t="s">
        <v>99</v>
      </c>
      <c r="CZ119" t="s">
        <v>98</v>
      </c>
      <c r="DA119" t="s">
        <v>98</v>
      </c>
      <c r="DB119" t="s">
        <v>99</v>
      </c>
      <c r="DC119" t="s">
        <v>99</v>
      </c>
      <c r="DD119" t="s">
        <v>99</v>
      </c>
      <c r="DE119" t="s">
        <v>105</v>
      </c>
      <c r="DF119" t="s">
        <v>198</v>
      </c>
      <c r="DG119" t="s">
        <v>107</v>
      </c>
    </row>
    <row r="120" spans="1:111" x14ac:dyDescent="0.25">
      <c r="A120" t="s">
        <v>267</v>
      </c>
      <c r="B120" t="s">
        <v>109</v>
      </c>
      <c r="D120" t="s">
        <v>98</v>
      </c>
      <c r="E120" t="s">
        <v>98</v>
      </c>
      <c r="F120" t="s">
        <v>98</v>
      </c>
      <c r="G120" t="s">
        <v>98</v>
      </c>
      <c r="H120" t="s">
        <v>98</v>
      </c>
      <c r="I120" t="s">
        <v>98</v>
      </c>
      <c r="J120" t="s">
        <v>98</v>
      </c>
      <c r="K120" t="s">
        <v>98</v>
      </c>
      <c r="L120" t="s">
        <v>98</v>
      </c>
      <c r="M120" t="s">
        <v>98</v>
      </c>
      <c r="N120" t="s">
        <v>98</v>
      </c>
      <c r="O120" t="s">
        <v>98</v>
      </c>
      <c r="P120" t="s">
        <v>98</v>
      </c>
      <c r="Q120" t="s">
        <v>98</v>
      </c>
      <c r="R120" t="s">
        <v>99</v>
      </c>
      <c r="U120" t="s">
        <v>102</v>
      </c>
      <c r="V120" t="s">
        <v>102</v>
      </c>
      <c r="W120" t="s">
        <v>102</v>
      </c>
      <c r="X120" t="s">
        <v>102</v>
      </c>
      <c r="Y120" t="s">
        <v>102</v>
      </c>
      <c r="Z120" t="s">
        <v>102</v>
      </c>
      <c r="AA120" t="s">
        <v>102</v>
      </c>
      <c r="AB120" t="s">
        <v>102</v>
      </c>
      <c r="AC120" t="s">
        <v>102</v>
      </c>
      <c r="AD120" t="s">
        <v>102</v>
      </c>
      <c r="AE120" t="s">
        <v>102</v>
      </c>
      <c r="AF120" t="s">
        <v>102</v>
      </c>
      <c r="AG120" t="s">
        <v>102</v>
      </c>
      <c r="AH120" t="s">
        <v>102</v>
      </c>
      <c r="AI120" t="s">
        <v>100</v>
      </c>
      <c r="AJ120" t="s">
        <v>100</v>
      </c>
      <c r="AM120" t="s">
        <v>98</v>
      </c>
      <c r="AN120" t="s">
        <v>98</v>
      </c>
      <c r="AO120" t="s">
        <v>98</v>
      </c>
      <c r="AP120" t="s">
        <v>98</v>
      </c>
      <c r="AQ120" t="s">
        <v>98</v>
      </c>
      <c r="AR120" t="s">
        <v>98</v>
      </c>
      <c r="AS120" t="s">
        <v>99</v>
      </c>
      <c r="AT120" t="s">
        <v>99</v>
      </c>
      <c r="AU120" t="s">
        <v>98</v>
      </c>
      <c r="AV120" t="s">
        <v>98</v>
      </c>
      <c r="AW120" t="s">
        <v>98</v>
      </c>
      <c r="AX120" t="s">
        <v>98</v>
      </c>
      <c r="AY120" t="s">
        <v>98</v>
      </c>
      <c r="AZ120" t="s">
        <v>98</v>
      </c>
      <c r="BA120" t="s">
        <v>98</v>
      </c>
      <c r="BB120" t="s">
        <v>98</v>
      </c>
      <c r="BC120" t="s">
        <v>98</v>
      </c>
      <c r="BF120" t="s">
        <v>98</v>
      </c>
      <c r="BG120" t="s">
        <v>98</v>
      </c>
      <c r="BH120" t="s">
        <v>98</v>
      </c>
      <c r="BI120" t="s">
        <v>98</v>
      </c>
      <c r="BJ120" t="s">
        <v>98</v>
      </c>
      <c r="BK120" t="s">
        <v>98</v>
      </c>
      <c r="BL120" t="s">
        <v>98</v>
      </c>
      <c r="BM120" t="s">
        <v>98</v>
      </c>
      <c r="BN120" t="s">
        <v>98</v>
      </c>
      <c r="BO120" t="s">
        <v>98</v>
      </c>
      <c r="BP120" t="s">
        <v>99</v>
      </c>
      <c r="BS120" t="s">
        <v>102</v>
      </c>
      <c r="BT120" t="s">
        <v>102</v>
      </c>
      <c r="BU120" t="s">
        <v>102</v>
      </c>
      <c r="BV120" t="s">
        <v>102</v>
      </c>
      <c r="BW120" t="s">
        <v>102</v>
      </c>
      <c r="BX120" t="s">
        <v>102</v>
      </c>
      <c r="BY120" t="s">
        <v>102</v>
      </c>
      <c r="BZ120" t="s">
        <v>102</v>
      </c>
      <c r="CA120" t="s">
        <v>102</v>
      </c>
      <c r="CB120" t="s">
        <v>102</v>
      </c>
      <c r="CC120" t="s">
        <v>102</v>
      </c>
      <c r="CD120" t="s">
        <v>102</v>
      </c>
      <c r="CE120" t="s">
        <v>102</v>
      </c>
      <c r="CH120" t="s">
        <v>144</v>
      </c>
      <c r="CK120" t="s">
        <v>98</v>
      </c>
      <c r="CL120" t="s">
        <v>98</v>
      </c>
      <c r="CM120" t="s">
        <v>98</v>
      </c>
      <c r="CN120" t="s">
        <v>98</v>
      </c>
      <c r="CO120" t="s">
        <v>98</v>
      </c>
      <c r="CP120" t="s">
        <v>98</v>
      </c>
      <c r="CQ120" t="s">
        <v>98</v>
      </c>
      <c r="CR120" t="s">
        <v>98</v>
      </c>
      <c r="CS120" t="s">
        <v>99</v>
      </c>
      <c r="CV120">
        <v>1</v>
      </c>
      <c r="CW120" t="s">
        <v>98</v>
      </c>
      <c r="CX120" t="s">
        <v>98</v>
      </c>
      <c r="CY120" t="s">
        <v>98</v>
      </c>
      <c r="CZ120" t="s">
        <v>99</v>
      </c>
      <c r="DA120" t="s">
        <v>98</v>
      </c>
      <c r="DB120" t="s">
        <v>98</v>
      </c>
      <c r="DC120" t="s">
        <v>98</v>
      </c>
      <c r="DD120" t="s">
        <v>98</v>
      </c>
      <c r="DE120" t="s">
        <v>120</v>
      </c>
      <c r="DF120" t="s">
        <v>183</v>
      </c>
      <c r="DG120" t="s">
        <v>107</v>
      </c>
    </row>
    <row r="121" spans="1:111" x14ac:dyDescent="0.25">
      <c r="A121" t="s">
        <v>268</v>
      </c>
      <c r="B121" t="s">
        <v>109</v>
      </c>
      <c r="D121" t="s">
        <v>98</v>
      </c>
      <c r="E121" t="s">
        <v>98</v>
      </c>
      <c r="F121" t="s">
        <v>98</v>
      </c>
      <c r="G121" t="s">
        <v>99</v>
      </c>
      <c r="H121" t="s">
        <v>99</v>
      </c>
      <c r="I121" t="s">
        <v>98</v>
      </c>
      <c r="J121" t="s">
        <v>99</v>
      </c>
      <c r="K121" t="s">
        <v>98</v>
      </c>
      <c r="L121" t="s">
        <v>98</v>
      </c>
      <c r="M121" t="s">
        <v>98</v>
      </c>
      <c r="N121" t="s">
        <v>98</v>
      </c>
      <c r="O121" t="s">
        <v>98</v>
      </c>
      <c r="P121" t="s">
        <v>98</v>
      </c>
      <c r="Q121" t="s">
        <v>98</v>
      </c>
      <c r="R121" t="s">
        <v>98</v>
      </c>
      <c r="U121" t="s">
        <v>102</v>
      </c>
      <c r="V121" t="s">
        <v>100</v>
      </c>
      <c r="W121" t="s">
        <v>101</v>
      </c>
      <c r="X121" t="s">
        <v>102</v>
      </c>
      <c r="Y121" t="s">
        <v>101</v>
      </c>
      <c r="Z121" t="s">
        <v>102</v>
      </c>
      <c r="AA121" t="s">
        <v>101</v>
      </c>
      <c r="AB121" t="s">
        <v>102</v>
      </c>
      <c r="AC121" t="s">
        <v>102</v>
      </c>
      <c r="AD121" t="s">
        <v>101</v>
      </c>
      <c r="AE121" t="s">
        <v>102</v>
      </c>
      <c r="AF121" t="s">
        <v>102</v>
      </c>
      <c r="AG121" t="s">
        <v>102</v>
      </c>
      <c r="AH121" t="s">
        <v>102</v>
      </c>
      <c r="AI121" t="s">
        <v>100</v>
      </c>
      <c r="AJ121" t="s">
        <v>102</v>
      </c>
      <c r="AM121" t="s">
        <v>98</v>
      </c>
      <c r="AN121" t="s">
        <v>98</v>
      </c>
      <c r="AO121" t="s">
        <v>98</v>
      </c>
      <c r="AP121" t="s">
        <v>98</v>
      </c>
      <c r="AQ121" t="s">
        <v>98</v>
      </c>
      <c r="AR121" t="s">
        <v>98</v>
      </c>
      <c r="AS121" t="s">
        <v>98</v>
      </c>
      <c r="AT121" t="s">
        <v>98</v>
      </c>
      <c r="AU121" t="s">
        <v>98</v>
      </c>
      <c r="AV121" t="s">
        <v>98</v>
      </c>
      <c r="AW121" t="s">
        <v>98</v>
      </c>
      <c r="AX121" t="s">
        <v>98</v>
      </c>
      <c r="AY121" t="s">
        <v>98</v>
      </c>
      <c r="AZ121" t="s">
        <v>98</v>
      </c>
      <c r="BA121" t="s">
        <v>98</v>
      </c>
      <c r="BB121" t="s">
        <v>98</v>
      </c>
      <c r="BC121" t="s">
        <v>98</v>
      </c>
      <c r="BF121" t="s">
        <v>98</v>
      </c>
      <c r="BG121" t="s">
        <v>98</v>
      </c>
      <c r="BH121" t="s">
        <v>98</v>
      </c>
      <c r="BI121" t="s">
        <v>99</v>
      </c>
      <c r="BJ121" t="s">
        <v>98</v>
      </c>
      <c r="BK121" t="s">
        <v>98</v>
      </c>
      <c r="BL121" t="s">
        <v>98</v>
      </c>
      <c r="BM121" t="s">
        <v>98</v>
      </c>
      <c r="BN121" t="s">
        <v>98</v>
      </c>
      <c r="BO121" t="s">
        <v>98</v>
      </c>
      <c r="BP121" t="s">
        <v>99</v>
      </c>
      <c r="BS121" t="s">
        <v>102</v>
      </c>
      <c r="BT121" t="s">
        <v>102</v>
      </c>
      <c r="BU121" t="s">
        <v>102</v>
      </c>
      <c r="BV121" t="s">
        <v>102</v>
      </c>
      <c r="BW121" t="s">
        <v>102</v>
      </c>
      <c r="BX121" t="s">
        <v>102</v>
      </c>
      <c r="BY121" t="s">
        <v>102</v>
      </c>
      <c r="BZ121" t="s">
        <v>102</v>
      </c>
      <c r="CA121" t="s">
        <v>102</v>
      </c>
      <c r="CB121" t="s">
        <v>102</v>
      </c>
      <c r="CC121" t="s">
        <v>102</v>
      </c>
      <c r="CD121" t="s">
        <v>102</v>
      </c>
      <c r="CE121" t="s">
        <v>102</v>
      </c>
      <c r="CH121" t="s">
        <v>144</v>
      </c>
      <c r="CK121" t="s">
        <v>98</v>
      </c>
      <c r="CL121" t="s">
        <v>98</v>
      </c>
      <c r="CM121" t="s">
        <v>98</v>
      </c>
      <c r="CN121" t="s">
        <v>98</v>
      </c>
      <c r="CO121" t="s">
        <v>98</v>
      </c>
      <c r="CP121" t="s">
        <v>98</v>
      </c>
      <c r="CQ121" t="s">
        <v>98</v>
      </c>
      <c r="CR121" t="s">
        <v>98</v>
      </c>
      <c r="CS121" t="s">
        <v>98</v>
      </c>
      <c r="CV121">
        <v>2</v>
      </c>
      <c r="CW121" t="s">
        <v>98</v>
      </c>
      <c r="CX121" t="s">
        <v>99</v>
      </c>
      <c r="CY121" t="s">
        <v>98</v>
      </c>
      <c r="CZ121" t="s">
        <v>98</v>
      </c>
      <c r="DA121" t="s">
        <v>98</v>
      </c>
      <c r="DB121" t="s">
        <v>98</v>
      </c>
      <c r="DC121" t="s">
        <v>98</v>
      </c>
      <c r="DD121" t="s">
        <v>98</v>
      </c>
      <c r="DE121" t="s">
        <v>120</v>
      </c>
      <c r="DF121" t="s">
        <v>111</v>
      </c>
      <c r="DG121" t="s">
        <v>112</v>
      </c>
    </row>
    <row r="122" spans="1:111" x14ac:dyDescent="0.25">
      <c r="A122" t="s">
        <v>269</v>
      </c>
      <c r="B122" t="s">
        <v>109</v>
      </c>
      <c r="D122" t="s">
        <v>99</v>
      </c>
      <c r="E122" t="s">
        <v>99</v>
      </c>
      <c r="F122" t="s">
        <v>99</v>
      </c>
      <c r="G122" t="s">
        <v>99</v>
      </c>
      <c r="H122" t="s">
        <v>99</v>
      </c>
      <c r="I122" t="s">
        <v>99</v>
      </c>
      <c r="J122" t="s">
        <v>99</v>
      </c>
      <c r="K122" t="s">
        <v>99</v>
      </c>
      <c r="L122" t="s">
        <v>99</v>
      </c>
      <c r="M122" t="s">
        <v>98</v>
      </c>
      <c r="N122" t="s">
        <v>98</v>
      </c>
      <c r="O122" t="s">
        <v>98</v>
      </c>
      <c r="P122" t="s">
        <v>98</v>
      </c>
      <c r="Q122" t="s">
        <v>98</v>
      </c>
      <c r="R122" t="s">
        <v>98</v>
      </c>
      <c r="U122" t="s">
        <v>100</v>
      </c>
      <c r="V122" t="s">
        <v>100</v>
      </c>
      <c r="W122" t="s">
        <v>100</v>
      </c>
      <c r="X122" t="s">
        <v>100</v>
      </c>
      <c r="Y122" t="s">
        <v>100</v>
      </c>
      <c r="Z122" t="s">
        <v>100</v>
      </c>
      <c r="AA122" t="s">
        <v>100</v>
      </c>
      <c r="AB122" t="s">
        <v>100</v>
      </c>
      <c r="AC122" t="s">
        <v>100</v>
      </c>
      <c r="AD122" t="s">
        <v>100</v>
      </c>
      <c r="AE122" t="s">
        <v>100</v>
      </c>
      <c r="AF122" t="s">
        <v>100</v>
      </c>
      <c r="AG122" t="s">
        <v>102</v>
      </c>
      <c r="AH122" t="s">
        <v>102</v>
      </c>
      <c r="AI122" t="s">
        <v>100</v>
      </c>
      <c r="AJ122" t="s">
        <v>102</v>
      </c>
      <c r="AM122" t="s">
        <v>99</v>
      </c>
      <c r="AN122" t="s">
        <v>98</v>
      </c>
      <c r="AO122" t="s">
        <v>99</v>
      </c>
      <c r="AP122" t="s">
        <v>99</v>
      </c>
      <c r="AQ122" t="s">
        <v>98</v>
      </c>
      <c r="AR122" t="s">
        <v>98</v>
      </c>
      <c r="AS122" t="s">
        <v>99</v>
      </c>
      <c r="AT122" t="s">
        <v>98</v>
      </c>
      <c r="AU122" t="s">
        <v>98</v>
      </c>
      <c r="AV122" t="s">
        <v>99</v>
      </c>
      <c r="AW122" t="s">
        <v>99</v>
      </c>
      <c r="AX122" t="s">
        <v>99</v>
      </c>
      <c r="AY122" t="s">
        <v>99</v>
      </c>
      <c r="AZ122" t="s">
        <v>98</v>
      </c>
      <c r="BA122" t="s">
        <v>98</v>
      </c>
      <c r="BB122" t="s">
        <v>98</v>
      </c>
      <c r="BC122" t="s">
        <v>98</v>
      </c>
      <c r="BF122" t="s">
        <v>99</v>
      </c>
      <c r="BG122" t="s">
        <v>99</v>
      </c>
      <c r="BH122" t="s">
        <v>99</v>
      </c>
      <c r="BI122" t="s">
        <v>99</v>
      </c>
      <c r="BJ122" t="s">
        <v>98</v>
      </c>
      <c r="BK122" t="s">
        <v>99</v>
      </c>
      <c r="BL122" t="s">
        <v>99</v>
      </c>
      <c r="BM122" t="s">
        <v>99</v>
      </c>
      <c r="BN122" t="s">
        <v>98</v>
      </c>
      <c r="BO122" t="s">
        <v>99</v>
      </c>
      <c r="BP122" t="s">
        <v>99</v>
      </c>
      <c r="BS122" t="s">
        <v>100</v>
      </c>
      <c r="BT122" t="s">
        <v>102</v>
      </c>
      <c r="BU122" t="s">
        <v>100</v>
      </c>
      <c r="BV122" t="s">
        <v>100</v>
      </c>
      <c r="BW122" t="s">
        <v>102</v>
      </c>
      <c r="BX122" t="s">
        <v>102</v>
      </c>
      <c r="BY122" t="s">
        <v>102</v>
      </c>
      <c r="BZ122" t="s">
        <v>102</v>
      </c>
      <c r="CA122" t="s">
        <v>102</v>
      </c>
      <c r="CB122" t="s">
        <v>102</v>
      </c>
      <c r="CC122" t="s">
        <v>102</v>
      </c>
      <c r="CD122" t="s">
        <v>102</v>
      </c>
      <c r="CE122" t="s">
        <v>102</v>
      </c>
      <c r="CH122" t="s">
        <v>115</v>
      </c>
      <c r="CK122" t="s">
        <v>98</v>
      </c>
      <c r="CL122" t="s">
        <v>98</v>
      </c>
      <c r="CM122" t="s">
        <v>98</v>
      </c>
      <c r="CN122" t="s">
        <v>99</v>
      </c>
      <c r="CO122" t="s">
        <v>99</v>
      </c>
      <c r="CP122" t="s">
        <v>98</v>
      </c>
      <c r="CQ122" t="s">
        <v>98</v>
      </c>
      <c r="CR122" t="s">
        <v>98</v>
      </c>
      <c r="CS122" t="s">
        <v>98</v>
      </c>
      <c r="CV122">
        <v>4</v>
      </c>
      <c r="CW122" t="s">
        <v>99</v>
      </c>
      <c r="CX122" t="s">
        <v>99</v>
      </c>
      <c r="CY122" t="s">
        <v>98</v>
      </c>
      <c r="CZ122" t="s">
        <v>99</v>
      </c>
      <c r="DA122" t="s">
        <v>99</v>
      </c>
      <c r="DB122" t="s">
        <v>99</v>
      </c>
      <c r="DC122" t="s">
        <v>98</v>
      </c>
      <c r="DD122" t="s">
        <v>99</v>
      </c>
      <c r="DE122" t="s">
        <v>105</v>
      </c>
      <c r="DF122" t="s">
        <v>106</v>
      </c>
      <c r="DG122" t="s">
        <v>107</v>
      </c>
    </row>
    <row r="123" spans="1:111" x14ac:dyDescent="0.25">
      <c r="A123" t="s">
        <v>270</v>
      </c>
      <c r="B123" t="s">
        <v>109</v>
      </c>
      <c r="D123" t="s">
        <v>98</v>
      </c>
      <c r="E123" t="s">
        <v>98</v>
      </c>
      <c r="F123" t="s">
        <v>98</v>
      </c>
      <c r="G123" t="s">
        <v>98</v>
      </c>
      <c r="H123" t="s">
        <v>98</v>
      </c>
      <c r="I123" t="s">
        <v>98</v>
      </c>
      <c r="J123" t="s">
        <v>98</v>
      </c>
      <c r="K123" t="s">
        <v>99</v>
      </c>
      <c r="L123" t="s">
        <v>98</v>
      </c>
      <c r="M123" t="s">
        <v>98</v>
      </c>
      <c r="N123" t="s">
        <v>98</v>
      </c>
      <c r="O123" t="s">
        <v>98</v>
      </c>
      <c r="P123" t="s">
        <v>98</v>
      </c>
      <c r="Q123" t="s">
        <v>98</v>
      </c>
      <c r="R123" t="s">
        <v>114</v>
      </c>
      <c r="U123" t="s">
        <v>100</v>
      </c>
      <c r="V123" t="s">
        <v>100</v>
      </c>
      <c r="W123" t="s">
        <v>101</v>
      </c>
      <c r="X123" t="s">
        <v>102</v>
      </c>
      <c r="Y123" t="s">
        <v>102</v>
      </c>
      <c r="Z123" t="s">
        <v>102</v>
      </c>
      <c r="AA123" t="s">
        <v>102</v>
      </c>
      <c r="AB123" t="s">
        <v>101</v>
      </c>
      <c r="AC123" t="s">
        <v>102</v>
      </c>
      <c r="AD123" t="s">
        <v>101</v>
      </c>
      <c r="AE123" t="s">
        <v>102</v>
      </c>
      <c r="AF123" t="s">
        <v>101</v>
      </c>
      <c r="AG123" t="s">
        <v>100</v>
      </c>
      <c r="AH123" t="s">
        <v>101</v>
      </c>
      <c r="AI123" t="s">
        <v>102</v>
      </c>
      <c r="AJ123" t="s">
        <v>102</v>
      </c>
      <c r="AM123" t="s">
        <v>98</v>
      </c>
      <c r="AN123" t="s">
        <v>98</v>
      </c>
      <c r="AO123" t="s">
        <v>98</v>
      </c>
      <c r="AP123" t="s">
        <v>98</v>
      </c>
      <c r="AQ123" t="s">
        <v>98</v>
      </c>
      <c r="AR123" t="s">
        <v>98</v>
      </c>
      <c r="AS123" t="s">
        <v>98</v>
      </c>
      <c r="AT123" t="s">
        <v>98</v>
      </c>
      <c r="AU123" t="s">
        <v>98</v>
      </c>
      <c r="AV123" t="s">
        <v>98</v>
      </c>
      <c r="AW123" t="s">
        <v>98</v>
      </c>
      <c r="AX123" t="s">
        <v>98</v>
      </c>
      <c r="AY123" t="s">
        <v>98</v>
      </c>
      <c r="AZ123" t="s">
        <v>98</v>
      </c>
      <c r="BA123" t="s">
        <v>98</v>
      </c>
      <c r="BB123" t="s">
        <v>98</v>
      </c>
      <c r="BC123" t="s">
        <v>98</v>
      </c>
      <c r="BF123" t="s">
        <v>98</v>
      </c>
      <c r="BG123" t="s">
        <v>98</v>
      </c>
      <c r="BH123" t="s">
        <v>98</v>
      </c>
      <c r="BI123" t="s">
        <v>98</v>
      </c>
      <c r="BJ123" t="s">
        <v>98</v>
      </c>
      <c r="BK123" t="s">
        <v>98</v>
      </c>
      <c r="BL123" t="s">
        <v>98</v>
      </c>
      <c r="BM123" t="s">
        <v>98</v>
      </c>
      <c r="BN123" t="s">
        <v>98</v>
      </c>
      <c r="BO123" t="s">
        <v>98</v>
      </c>
      <c r="BP123" t="s">
        <v>99</v>
      </c>
      <c r="BS123" t="s">
        <v>102</v>
      </c>
      <c r="BT123" t="s">
        <v>102</v>
      </c>
      <c r="BU123" t="s">
        <v>102</v>
      </c>
      <c r="BV123" t="s">
        <v>102</v>
      </c>
      <c r="BW123" t="s">
        <v>102</v>
      </c>
      <c r="BX123" t="s">
        <v>102</v>
      </c>
      <c r="BY123" t="s">
        <v>102</v>
      </c>
      <c r="BZ123" t="s">
        <v>102</v>
      </c>
      <c r="CA123" t="s">
        <v>102</v>
      </c>
      <c r="CB123" t="s">
        <v>102</v>
      </c>
      <c r="CC123" t="s">
        <v>102</v>
      </c>
      <c r="CD123" t="s">
        <v>102</v>
      </c>
      <c r="CE123" t="s">
        <v>101</v>
      </c>
      <c r="CH123" t="s">
        <v>115</v>
      </c>
      <c r="CK123" t="s">
        <v>98</v>
      </c>
      <c r="CL123" t="s">
        <v>98</v>
      </c>
      <c r="CM123" t="s">
        <v>98</v>
      </c>
      <c r="CN123" t="s">
        <v>98</v>
      </c>
      <c r="CO123" t="s">
        <v>98</v>
      </c>
      <c r="CP123" t="s">
        <v>98</v>
      </c>
      <c r="CQ123" t="s">
        <v>98</v>
      </c>
      <c r="CR123" t="s">
        <v>98</v>
      </c>
      <c r="CS123" t="s">
        <v>98</v>
      </c>
      <c r="CV123">
        <v>1</v>
      </c>
      <c r="CW123" t="s">
        <v>98</v>
      </c>
      <c r="CX123" t="s">
        <v>98</v>
      </c>
      <c r="CY123" t="s">
        <v>98</v>
      </c>
      <c r="CZ123" t="s">
        <v>98</v>
      </c>
      <c r="DA123" t="s">
        <v>98</v>
      </c>
      <c r="DB123" t="s">
        <v>98</v>
      </c>
      <c r="DC123" t="s">
        <v>98</v>
      </c>
      <c r="DD123" t="s">
        <v>98</v>
      </c>
      <c r="DE123" t="s">
        <v>105</v>
      </c>
      <c r="DF123" t="s">
        <v>106</v>
      </c>
      <c r="DG123" t="s">
        <v>112</v>
      </c>
    </row>
    <row r="124" spans="1:111" x14ac:dyDescent="0.25">
      <c r="A124" t="s">
        <v>271</v>
      </c>
      <c r="B124" t="s">
        <v>109</v>
      </c>
      <c r="D124" t="s">
        <v>114</v>
      </c>
      <c r="E124" t="s">
        <v>114</v>
      </c>
      <c r="F124" t="s">
        <v>114</v>
      </c>
      <c r="G124" t="s">
        <v>114</v>
      </c>
      <c r="H124" t="s">
        <v>114</v>
      </c>
      <c r="I124" t="s">
        <v>114</v>
      </c>
      <c r="J124" t="s">
        <v>114</v>
      </c>
      <c r="K124" t="s">
        <v>114</v>
      </c>
      <c r="L124" t="s">
        <v>114</v>
      </c>
      <c r="M124" t="s">
        <v>114</v>
      </c>
      <c r="N124" t="s">
        <v>114</v>
      </c>
      <c r="O124" t="s">
        <v>114</v>
      </c>
      <c r="P124" t="s">
        <v>114</v>
      </c>
      <c r="Q124" t="s">
        <v>114</v>
      </c>
      <c r="R124" t="s">
        <v>99</v>
      </c>
      <c r="U124" t="s">
        <v>101</v>
      </c>
      <c r="V124" t="s">
        <v>101</v>
      </c>
      <c r="W124" t="s">
        <v>102</v>
      </c>
      <c r="X124" t="s">
        <v>101</v>
      </c>
      <c r="Y124" t="s">
        <v>102</v>
      </c>
      <c r="Z124" t="s">
        <v>102</v>
      </c>
      <c r="AA124" t="s">
        <v>102</v>
      </c>
      <c r="AB124" t="s">
        <v>101</v>
      </c>
      <c r="AC124" t="s">
        <v>101</v>
      </c>
      <c r="AD124" t="s">
        <v>102</v>
      </c>
      <c r="AE124" t="s">
        <v>102</v>
      </c>
      <c r="AF124" t="s">
        <v>102</v>
      </c>
      <c r="AG124" t="s">
        <v>102</v>
      </c>
      <c r="AH124" t="s">
        <v>102</v>
      </c>
      <c r="AI124" t="s">
        <v>101</v>
      </c>
      <c r="AJ124" t="s">
        <v>102</v>
      </c>
      <c r="AM124" t="s">
        <v>98</v>
      </c>
      <c r="AN124" t="s">
        <v>98</v>
      </c>
      <c r="AO124" t="s">
        <v>98</v>
      </c>
      <c r="AP124" t="s">
        <v>98</v>
      </c>
      <c r="AQ124" t="s">
        <v>98</v>
      </c>
      <c r="AR124" t="s">
        <v>98</v>
      </c>
      <c r="AS124" t="s">
        <v>98</v>
      </c>
      <c r="AT124" t="s">
        <v>98</v>
      </c>
      <c r="AU124" t="s">
        <v>98</v>
      </c>
      <c r="AV124" t="s">
        <v>98</v>
      </c>
      <c r="AW124" t="s">
        <v>98</v>
      </c>
      <c r="AX124" t="s">
        <v>98</v>
      </c>
      <c r="AY124" t="s">
        <v>98</v>
      </c>
      <c r="AZ124" t="s">
        <v>98</v>
      </c>
      <c r="BA124" t="s">
        <v>98</v>
      </c>
      <c r="BB124" t="s">
        <v>98</v>
      </c>
      <c r="BC124" t="s">
        <v>98</v>
      </c>
      <c r="BF124" t="s">
        <v>99</v>
      </c>
      <c r="BG124" t="s">
        <v>98</v>
      </c>
      <c r="BH124" t="s">
        <v>98</v>
      </c>
      <c r="BI124" t="s">
        <v>99</v>
      </c>
      <c r="BJ124" t="s">
        <v>98</v>
      </c>
      <c r="BK124" t="s">
        <v>98</v>
      </c>
      <c r="BL124" t="s">
        <v>98</v>
      </c>
      <c r="BM124" t="s">
        <v>98</v>
      </c>
      <c r="BN124" t="s">
        <v>98</v>
      </c>
      <c r="BO124" t="s">
        <v>98</v>
      </c>
      <c r="BP124" t="s">
        <v>99</v>
      </c>
      <c r="BS124" t="s">
        <v>102</v>
      </c>
      <c r="BT124" t="s">
        <v>102</v>
      </c>
      <c r="BU124" t="s">
        <v>102</v>
      </c>
      <c r="BV124" t="s">
        <v>102</v>
      </c>
      <c r="BW124" t="s">
        <v>102</v>
      </c>
      <c r="BX124" t="s">
        <v>102</v>
      </c>
      <c r="BY124" t="s">
        <v>102</v>
      </c>
      <c r="BZ124" t="s">
        <v>102</v>
      </c>
      <c r="CA124" t="s">
        <v>102</v>
      </c>
      <c r="CB124" t="s">
        <v>102</v>
      </c>
      <c r="CC124" t="s">
        <v>102</v>
      </c>
      <c r="CD124" t="s">
        <v>102</v>
      </c>
      <c r="CE124" t="s">
        <v>100</v>
      </c>
      <c r="CH124" t="s">
        <v>119</v>
      </c>
      <c r="CK124" t="s">
        <v>98</v>
      </c>
      <c r="CL124" t="s">
        <v>98</v>
      </c>
      <c r="CM124" t="s">
        <v>98</v>
      </c>
      <c r="CN124" t="s">
        <v>98</v>
      </c>
      <c r="CO124" t="s">
        <v>99</v>
      </c>
      <c r="CP124" t="s">
        <v>98</v>
      </c>
      <c r="CQ124" t="s">
        <v>98</v>
      </c>
      <c r="CR124" t="s">
        <v>98</v>
      </c>
      <c r="CS124" t="s">
        <v>98</v>
      </c>
      <c r="CV124">
        <v>1</v>
      </c>
      <c r="CW124" t="s">
        <v>98</v>
      </c>
      <c r="CX124" t="s">
        <v>98</v>
      </c>
      <c r="CY124" t="s">
        <v>98</v>
      </c>
      <c r="CZ124" t="s">
        <v>98</v>
      </c>
      <c r="DA124" t="s">
        <v>98</v>
      </c>
      <c r="DB124" t="s">
        <v>98</v>
      </c>
      <c r="DC124" t="s">
        <v>98</v>
      </c>
      <c r="DD124" t="s">
        <v>98</v>
      </c>
      <c r="DE124" t="s">
        <v>120</v>
      </c>
      <c r="DF124" t="s">
        <v>127</v>
      </c>
      <c r="DG124" t="s">
        <v>107</v>
      </c>
    </row>
    <row r="125" spans="1:111" x14ac:dyDescent="0.25">
      <c r="A125" t="s">
        <v>272</v>
      </c>
      <c r="B125" t="s">
        <v>109</v>
      </c>
      <c r="D125" t="s">
        <v>98</v>
      </c>
      <c r="E125" t="s">
        <v>99</v>
      </c>
      <c r="F125" t="s">
        <v>99</v>
      </c>
      <c r="G125" t="s">
        <v>99</v>
      </c>
      <c r="H125" t="s">
        <v>99</v>
      </c>
      <c r="I125" t="s">
        <v>99</v>
      </c>
      <c r="J125" t="s">
        <v>99</v>
      </c>
      <c r="K125" t="s">
        <v>99</v>
      </c>
      <c r="L125" t="s">
        <v>98</v>
      </c>
      <c r="M125" t="s">
        <v>98</v>
      </c>
      <c r="N125" t="s">
        <v>99</v>
      </c>
      <c r="O125" t="s">
        <v>98</v>
      </c>
      <c r="P125" t="s">
        <v>98</v>
      </c>
      <c r="Q125" t="s">
        <v>99</v>
      </c>
      <c r="R125" t="s">
        <v>98</v>
      </c>
      <c r="U125" t="s">
        <v>100</v>
      </c>
      <c r="V125" t="s">
        <v>100</v>
      </c>
      <c r="W125" t="s">
        <v>101</v>
      </c>
      <c r="X125" t="s">
        <v>101</v>
      </c>
      <c r="Y125" t="s">
        <v>100</v>
      </c>
      <c r="Z125" t="s">
        <v>102</v>
      </c>
      <c r="AA125" t="s">
        <v>100</v>
      </c>
      <c r="AB125" t="s">
        <v>100</v>
      </c>
      <c r="AC125" t="s">
        <v>100</v>
      </c>
      <c r="AD125" t="s">
        <v>102</v>
      </c>
      <c r="AE125" t="s">
        <v>102</v>
      </c>
      <c r="AF125" t="s">
        <v>102</v>
      </c>
      <c r="AG125" t="s">
        <v>102</v>
      </c>
      <c r="AH125" t="s">
        <v>102</v>
      </c>
      <c r="AI125" t="s">
        <v>100</v>
      </c>
      <c r="AJ125" t="s">
        <v>102</v>
      </c>
      <c r="AM125" t="s">
        <v>98</v>
      </c>
      <c r="AN125" t="s">
        <v>98</v>
      </c>
      <c r="AO125" t="s">
        <v>98</v>
      </c>
      <c r="AP125" t="s">
        <v>98</v>
      </c>
      <c r="AQ125" t="s">
        <v>98</v>
      </c>
      <c r="AR125" t="s">
        <v>98</v>
      </c>
      <c r="AS125" t="s">
        <v>98</v>
      </c>
      <c r="AT125" t="s">
        <v>98</v>
      </c>
      <c r="AU125" t="s">
        <v>98</v>
      </c>
      <c r="AV125" t="s">
        <v>98</v>
      </c>
      <c r="AW125" t="s">
        <v>98</v>
      </c>
      <c r="AX125" t="s">
        <v>98</v>
      </c>
      <c r="AY125" t="s">
        <v>98</v>
      </c>
      <c r="AZ125" t="s">
        <v>98</v>
      </c>
      <c r="BA125" t="s">
        <v>99</v>
      </c>
      <c r="BB125" t="s">
        <v>98</v>
      </c>
      <c r="BC125" t="s">
        <v>98</v>
      </c>
      <c r="BF125" t="s">
        <v>99</v>
      </c>
      <c r="BG125" t="s">
        <v>99</v>
      </c>
      <c r="BH125" t="s">
        <v>99</v>
      </c>
      <c r="BI125" t="s">
        <v>98</v>
      </c>
      <c r="BJ125" t="s">
        <v>98</v>
      </c>
      <c r="BK125" t="s">
        <v>98</v>
      </c>
      <c r="BL125" t="s">
        <v>98</v>
      </c>
      <c r="BM125" t="s">
        <v>98</v>
      </c>
      <c r="BN125" t="s">
        <v>98</v>
      </c>
      <c r="BO125" t="s">
        <v>98</v>
      </c>
      <c r="BP125" t="s">
        <v>99</v>
      </c>
      <c r="BS125" t="s">
        <v>102</v>
      </c>
      <c r="BT125" t="s">
        <v>102</v>
      </c>
      <c r="BU125" t="s">
        <v>102</v>
      </c>
      <c r="BV125" t="s">
        <v>102</v>
      </c>
      <c r="BW125" t="s">
        <v>102</v>
      </c>
      <c r="BX125" t="s">
        <v>102</v>
      </c>
      <c r="BY125" t="s">
        <v>102</v>
      </c>
      <c r="BZ125" t="s">
        <v>102</v>
      </c>
      <c r="CA125" t="s">
        <v>102</v>
      </c>
      <c r="CB125" t="s">
        <v>102</v>
      </c>
      <c r="CC125" t="s">
        <v>102</v>
      </c>
      <c r="CD125" t="s">
        <v>102</v>
      </c>
      <c r="CE125" t="s">
        <v>102</v>
      </c>
      <c r="CH125" t="s">
        <v>195</v>
      </c>
      <c r="CK125" t="s">
        <v>98</v>
      </c>
      <c r="CL125" t="s">
        <v>98</v>
      </c>
      <c r="CM125" t="s">
        <v>98</v>
      </c>
      <c r="CN125" t="s">
        <v>98</v>
      </c>
      <c r="CO125" t="s">
        <v>99</v>
      </c>
      <c r="CP125" t="s">
        <v>98</v>
      </c>
      <c r="CQ125" t="s">
        <v>98</v>
      </c>
      <c r="CR125" t="s">
        <v>98</v>
      </c>
      <c r="CS125" t="s">
        <v>98</v>
      </c>
      <c r="CV125">
        <v>1</v>
      </c>
      <c r="CW125" t="s">
        <v>98</v>
      </c>
      <c r="CX125" t="s">
        <v>98</v>
      </c>
      <c r="CY125" t="s">
        <v>98</v>
      </c>
      <c r="CZ125" t="s">
        <v>98</v>
      </c>
      <c r="DA125" t="s">
        <v>98</v>
      </c>
      <c r="DB125" t="s">
        <v>98</v>
      </c>
      <c r="DC125" t="s">
        <v>98</v>
      </c>
      <c r="DD125" t="s">
        <v>98</v>
      </c>
      <c r="DE125" t="s">
        <v>105</v>
      </c>
      <c r="DF125" t="s">
        <v>111</v>
      </c>
      <c r="DG125" t="s">
        <v>112</v>
      </c>
    </row>
    <row r="126" spans="1:111" x14ac:dyDescent="0.25">
      <c r="A126" t="s">
        <v>273</v>
      </c>
      <c r="B126" t="s">
        <v>109</v>
      </c>
      <c r="D126" t="s">
        <v>114</v>
      </c>
      <c r="E126" t="s">
        <v>114</v>
      </c>
      <c r="F126" t="s">
        <v>114</v>
      </c>
      <c r="G126" t="s">
        <v>99</v>
      </c>
      <c r="H126" t="s">
        <v>114</v>
      </c>
      <c r="I126" t="s">
        <v>114</v>
      </c>
      <c r="J126" t="s">
        <v>114</v>
      </c>
      <c r="K126" t="s">
        <v>114</v>
      </c>
      <c r="L126" t="s">
        <v>114</v>
      </c>
      <c r="M126" t="s">
        <v>114</v>
      </c>
      <c r="N126" t="s">
        <v>114</v>
      </c>
      <c r="O126" t="s">
        <v>114</v>
      </c>
      <c r="P126" t="s">
        <v>114</v>
      </c>
      <c r="Q126" t="s">
        <v>114</v>
      </c>
      <c r="R126" t="s">
        <v>114</v>
      </c>
      <c r="U126" t="s">
        <v>100</v>
      </c>
      <c r="V126" t="s">
        <v>100</v>
      </c>
      <c r="W126" t="s">
        <v>118</v>
      </c>
      <c r="X126" t="s">
        <v>118</v>
      </c>
      <c r="Y126" t="s">
        <v>118</v>
      </c>
      <c r="Z126" t="s">
        <v>118</v>
      </c>
      <c r="AA126" t="s">
        <v>118</v>
      </c>
      <c r="AB126" t="s">
        <v>100</v>
      </c>
      <c r="AC126" t="s">
        <v>118</v>
      </c>
      <c r="AD126" t="s">
        <v>118</v>
      </c>
      <c r="AE126" t="s">
        <v>118</v>
      </c>
      <c r="AF126" t="s">
        <v>118</v>
      </c>
      <c r="AG126" t="s">
        <v>118</v>
      </c>
      <c r="AH126" t="s">
        <v>118</v>
      </c>
      <c r="AI126" t="s">
        <v>118</v>
      </c>
      <c r="AJ126" t="s">
        <v>118</v>
      </c>
      <c r="AM126" t="s">
        <v>98</v>
      </c>
      <c r="AN126" t="s">
        <v>98</v>
      </c>
      <c r="AO126" t="s">
        <v>98</v>
      </c>
      <c r="AP126" t="s">
        <v>98</v>
      </c>
      <c r="AQ126" t="s">
        <v>98</v>
      </c>
      <c r="AR126" t="s">
        <v>98</v>
      </c>
      <c r="AS126" t="s">
        <v>98</v>
      </c>
      <c r="AT126" t="s">
        <v>98</v>
      </c>
      <c r="AU126" t="s">
        <v>98</v>
      </c>
      <c r="AV126" t="s">
        <v>98</v>
      </c>
      <c r="AW126" t="s">
        <v>98</v>
      </c>
      <c r="AX126" t="s">
        <v>98</v>
      </c>
      <c r="AY126" t="s">
        <v>98</v>
      </c>
      <c r="AZ126" t="s">
        <v>98</v>
      </c>
      <c r="BA126" t="s">
        <v>98</v>
      </c>
      <c r="BB126" t="s">
        <v>98</v>
      </c>
      <c r="BC126" t="s">
        <v>98</v>
      </c>
      <c r="BF126" t="s">
        <v>98</v>
      </c>
      <c r="BG126" t="s">
        <v>98</v>
      </c>
      <c r="BH126" t="s">
        <v>98</v>
      </c>
      <c r="BI126" t="s">
        <v>99</v>
      </c>
      <c r="BJ126" t="s">
        <v>98</v>
      </c>
      <c r="BK126" t="s">
        <v>98</v>
      </c>
      <c r="BL126" t="s">
        <v>98</v>
      </c>
      <c r="BM126" t="s">
        <v>98</v>
      </c>
      <c r="BN126" t="s">
        <v>98</v>
      </c>
      <c r="BO126" t="s">
        <v>98</v>
      </c>
      <c r="BP126" t="s">
        <v>98</v>
      </c>
      <c r="BS126" t="s">
        <v>118</v>
      </c>
      <c r="BT126" t="s">
        <v>118</v>
      </c>
      <c r="BU126" t="s">
        <v>118</v>
      </c>
      <c r="BV126" t="s">
        <v>118</v>
      </c>
      <c r="BW126" t="s">
        <v>118</v>
      </c>
      <c r="BX126" t="s">
        <v>118</v>
      </c>
      <c r="BY126" t="s">
        <v>118</v>
      </c>
      <c r="BZ126" t="s">
        <v>118</v>
      </c>
      <c r="CA126" t="s">
        <v>118</v>
      </c>
      <c r="CB126" t="s">
        <v>118</v>
      </c>
      <c r="CC126" t="s">
        <v>118</v>
      </c>
      <c r="CD126" t="s">
        <v>118</v>
      </c>
      <c r="CE126" t="s">
        <v>118</v>
      </c>
      <c r="CH126" t="s">
        <v>115</v>
      </c>
      <c r="CK126" t="s">
        <v>98</v>
      </c>
      <c r="CL126" t="s">
        <v>98</v>
      </c>
      <c r="CM126" t="s">
        <v>98</v>
      </c>
      <c r="CN126" t="s">
        <v>98</v>
      </c>
      <c r="CO126" t="s">
        <v>98</v>
      </c>
      <c r="CP126" t="s">
        <v>98</v>
      </c>
      <c r="CQ126" t="s">
        <v>98</v>
      </c>
      <c r="CR126" t="s">
        <v>98</v>
      </c>
      <c r="CS126" t="s">
        <v>98</v>
      </c>
      <c r="CV126">
        <v>3</v>
      </c>
      <c r="CW126" t="s">
        <v>98</v>
      </c>
      <c r="CX126" t="s">
        <v>98</v>
      </c>
      <c r="CY126" t="s">
        <v>98</v>
      </c>
      <c r="CZ126" t="s">
        <v>98</v>
      </c>
      <c r="DA126" t="s">
        <v>98</v>
      </c>
      <c r="DB126" t="s">
        <v>98</v>
      </c>
      <c r="DC126" t="s">
        <v>99</v>
      </c>
      <c r="DD126" t="s">
        <v>98</v>
      </c>
      <c r="DE126" t="s">
        <v>120</v>
      </c>
      <c r="DF126" t="s">
        <v>183</v>
      </c>
      <c r="DG126" t="s">
        <v>112</v>
      </c>
    </row>
    <row r="127" spans="1:111" x14ac:dyDescent="0.25">
      <c r="A127" t="s">
        <v>274</v>
      </c>
      <c r="B127" t="s">
        <v>109</v>
      </c>
      <c r="D127" t="s">
        <v>98</v>
      </c>
      <c r="E127" t="s">
        <v>98</v>
      </c>
      <c r="F127" t="s">
        <v>98</v>
      </c>
      <c r="G127" t="s">
        <v>99</v>
      </c>
      <c r="H127" t="s">
        <v>99</v>
      </c>
      <c r="I127" t="s">
        <v>98</v>
      </c>
      <c r="J127" t="s">
        <v>98</v>
      </c>
      <c r="K127" t="s">
        <v>99</v>
      </c>
      <c r="L127" t="s">
        <v>98</v>
      </c>
      <c r="M127" t="s">
        <v>98</v>
      </c>
      <c r="N127" t="s">
        <v>98</v>
      </c>
      <c r="O127" t="s">
        <v>98</v>
      </c>
      <c r="P127" t="s">
        <v>98</v>
      </c>
      <c r="Q127" t="s">
        <v>98</v>
      </c>
      <c r="R127" t="s">
        <v>98</v>
      </c>
      <c r="U127" t="s">
        <v>100</v>
      </c>
      <c r="V127" t="s">
        <v>101</v>
      </c>
      <c r="W127" t="s">
        <v>102</v>
      </c>
      <c r="X127" t="s">
        <v>102</v>
      </c>
      <c r="Y127" t="s">
        <v>102</v>
      </c>
      <c r="Z127" t="s">
        <v>102</v>
      </c>
      <c r="AA127" t="s">
        <v>102</v>
      </c>
      <c r="AB127" t="s">
        <v>101</v>
      </c>
      <c r="AC127" t="s">
        <v>101</v>
      </c>
      <c r="AD127" t="s">
        <v>102</v>
      </c>
      <c r="AE127" t="s">
        <v>102</v>
      </c>
      <c r="AF127" t="s">
        <v>102</v>
      </c>
      <c r="AG127" t="s">
        <v>102</v>
      </c>
      <c r="AH127" t="s">
        <v>102</v>
      </c>
      <c r="AI127" t="s">
        <v>100</v>
      </c>
      <c r="AJ127" t="s">
        <v>102</v>
      </c>
      <c r="AM127" t="s">
        <v>98</v>
      </c>
      <c r="AN127" t="s">
        <v>99</v>
      </c>
      <c r="AO127" t="s">
        <v>98</v>
      </c>
      <c r="AP127" t="s">
        <v>98</v>
      </c>
      <c r="AQ127" t="s">
        <v>98</v>
      </c>
      <c r="AR127" t="s">
        <v>98</v>
      </c>
      <c r="AS127" t="s">
        <v>98</v>
      </c>
      <c r="AT127" t="s">
        <v>98</v>
      </c>
      <c r="AU127" t="s">
        <v>98</v>
      </c>
      <c r="AV127" t="s">
        <v>98</v>
      </c>
      <c r="AW127" t="s">
        <v>98</v>
      </c>
      <c r="AX127" t="s">
        <v>98</v>
      </c>
      <c r="AY127" t="s">
        <v>98</v>
      </c>
      <c r="AZ127" t="s">
        <v>98</v>
      </c>
      <c r="BA127" t="s">
        <v>98</v>
      </c>
      <c r="BB127" t="s">
        <v>98</v>
      </c>
      <c r="BC127" t="s">
        <v>98</v>
      </c>
      <c r="BF127" t="s">
        <v>98</v>
      </c>
      <c r="BG127" t="s">
        <v>98</v>
      </c>
      <c r="BH127" t="s">
        <v>98</v>
      </c>
      <c r="BI127" t="s">
        <v>99</v>
      </c>
      <c r="BJ127" t="s">
        <v>98</v>
      </c>
      <c r="BK127" t="s">
        <v>98</v>
      </c>
      <c r="BL127" t="s">
        <v>98</v>
      </c>
      <c r="BM127" t="s">
        <v>98</v>
      </c>
      <c r="BN127" t="s">
        <v>98</v>
      </c>
      <c r="BO127" t="s">
        <v>98</v>
      </c>
      <c r="BP127" t="s">
        <v>99</v>
      </c>
      <c r="BS127" t="s">
        <v>102</v>
      </c>
      <c r="BT127" t="s">
        <v>102</v>
      </c>
      <c r="BU127" t="s">
        <v>102</v>
      </c>
      <c r="BV127" t="s">
        <v>102</v>
      </c>
      <c r="BW127" t="s">
        <v>102</v>
      </c>
      <c r="BX127" t="s">
        <v>102</v>
      </c>
      <c r="BY127" t="s">
        <v>102</v>
      </c>
      <c r="BZ127" t="s">
        <v>102</v>
      </c>
      <c r="CA127" t="s">
        <v>102</v>
      </c>
      <c r="CB127" t="s">
        <v>102</v>
      </c>
      <c r="CC127" t="s">
        <v>102</v>
      </c>
      <c r="CD127" t="s">
        <v>102</v>
      </c>
      <c r="CE127" t="s">
        <v>102</v>
      </c>
      <c r="CH127" t="s">
        <v>115</v>
      </c>
      <c r="CK127" t="s">
        <v>98</v>
      </c>
      <c r="CL127" t="s">
        <v>98</v>
      </c>
      <c r="CM127" t="s">
        <v>98</v>
      </c>
      <c r="CN127" t="s">
        <v>98</v>
      </c>
      <c r="CO127" t="s">
        <v>98</v>
      </c>
      <c r="CP127" t="s">
        <v>98</v>
      </c>
      <c r="CQ127" t="s">
        <v>98</v>
      </c>
      <c r="CR127" t="s">
        <v>98</v>
      </c>
      <c r="CS127" t="s">
        <v>98</v>
      </c>
      <c r="CV127">
        <v>1</v>
      </c>
      <c r="CW127" t="s">
        <v>98</v>
      </c>
      <c r="CX127" t="s">
        <v>98</v>
      </c>
      <c r="CY127" t="s">
        <v>98</v>
      </c>
      <c r="CZ127" t="s">
        <v>98</v>
      </c>
      <c r="DA127" t="s">
        <v>98</v>
      </c>
      <c r="DB127" t="s">
        <v>98</v>
      </c>
      <c r="DC127" t="s">
        <v>98</v>
      </c>
      <c r="DD127" t="s">
        <v>98</v>
      </c>
      <c r="DE127" t="s">
        <v>105</v>
      </c>
      <c r="DF127" t="s">
        <v>106</v>
      </c>
      <c r="DG127" t="s">
        <v>107</v>
      </c>
    </row>
    <row r="128" spans="1:111" x14ac:dyDescent="0.25">
      <c r="A128" t="s">
        <v>275</v>
      </c>
      <c r="B128" t="s">
        <v>109</v>
      </c>
      <c r="D128" t="s">
        <v>98</v>
      </c>
      <c r="E128" t="s">
        <v>98</v>
      </c>
      <c r="F128" t="s">
        <v>98</v>
      </c>
      <c r="G128" t="s">
        <v>99</v>
      </c>
      <c r="H128" t="s">
        <v>99</v>
      </c>
      <c r="I128" t="s">
        <v>99</v>
      </c>
      <c r="J128" t="s">
        <v>99</v>
      </c>
      <c r="K128" t="s">
        <v>99</v>
      </c>
      <c r="L128" t="s">
        <v>98</v>
      </c>
      <c r="M128" t="s">
        <v>98</v>
      </c>
      <c r="N128" t="s">
        <v>98</v>
      </c>
      <c r="O128" t="s">
        <v>98</v>
      </c>
      <c r="P128" t="s">
        <v>98</v>
      </c>
      <c r="Q128" t="s">
        <v>99</v>
      </c>
      <c r="R128" t="s">
        <v>114</v>
      </c>
      <c r="U128" t="s">
        <v>100</v>
      </c>
      <c r="V128" t="s">
        <v>100</v>
      </c>
      <c r="W128" t="s">
        <v>101</v>
      </c>
      <c r="X128" t="s">
        <v>102</v>
      </c>
      <c r="Y128" t="s">
        <v>102</v>
      </c>
      <c r="Z128" t="s">
        <v>102</v>
      </c>
      <c r="AA128" t="s">
        <v>101</v>
      </c>
      <c r="AB128" t="s">
        <v>102</v>
      </c>
      <c r="AC128" t="s">
        <v>102</v>
      </c>
      <c r="AD128" t="s">
        <v>100</v>
      </c>
      <c r="AE128" t="s">
        <v>102</v>
      </c>
      <c r="AF128" t="s">
        <v>102</v>
      </c>
      <c r="AG128" t="s">
        <v>102</v>
      </c>
      <c r="AH128" t="s">
        <v>102</v>
      </c>
      <c r="AI128" t="s">
        <v>100</v>
      </c>
      <c r="AJ128" t="s">
        <v>100</v>
      </c>
      <c r="AM128" t="s">
        <v>99</v>
      </c>
      <c r="AN128" t="s">
        <v>98</v>
      </c>
      <c r="AO128" t="s">
        <v>98</v>
      </c>
      <c r="AP128" t="s">
        <v>98</v>
      </c>
      <c r="AQ128" t="s">
        <v>98</v>
      </c>
      <c r="AR128" t="s">
        <v>98</v>
      </c>
      <c r="AS128" t="s">
        <v>98</v>
      </c>
      <c r="AT128" t="s">
        <v>99</v>
      </c>
      <c r="AU128" t="s">
        <v>98</v>
      </c>
      <c r="AV128" t="s">
        <v>98</v>
      </c>
      <c r="AW128" t="s">
        <v>98</v>
      </c>
      <c r="AX128" t="s">
        <v>98</v>
      </c>
      <c r="AY128" t="s">
        <v>98</v>
      </c>
      <c r="AZ128" t="s">
        <v>98</v>
      </c>
      <c r="BA128" t="s">
        <v>98</v>
      </c>
      <c r="BB128" t="s">
        <v>98</v>
      </c>
      <c r="BC128" t="s">
        <v>98</v>
      </c>
      <c r="BF128" t="s">
        <v>98</v>
      </c>
      <c r="BG128" t="s">
        <v>98</v>
      </c>
      <c r="BH128" t="s">
        <v>98</v>
      </c>
      <c r="BI128" t="s">
        <v>99</v>
      </c>
      <c r="BJ128" t="s">
        <v>98</v>
      </c>
      <c r="BK128" t="s">
        <v>99</v>
      </c>
      <c r="BL128" t="s">
        <v>98</v>
      </c>
      <c r="BM128" t="s">
        <v>98</v>
      </c>
      <c r="BN128" t="s">
        <v>98</v>
      </c>
      <c r="BO128" t="s">
        <v>98</v>
      </c>
      <c r="BP128" t="s">
        <v>99</v>
      </c>
      <c r="BS128" t="s">
        <v>102</v>
      </c>
      <c r="BT128" t="s">
        <v>102</v>
      </c>
      <c r="BU128" t="s">
        <v>102</v>
      </c>
      <c r="BV128" t="s">
        <v>102</v>
      </c>
      <c r="BW128" t="s">
        <v>102</v>
      </c>
      <c r="BX128" t="s">
        <v>102</v>
      </c>
      <c r="BY128" t="s">
        <v>102</v>
      </c>
      <c r="BZ128" t="s">
        <v>102</v>
      </c>
      <c r="CA128" t="s">
        <v>102</v>
      </c>
      <c r="CB128" t="s">
        <v>102</v>
      </c>
      <c r="CC128" t="s">
        <v>102</v>
      </c>
      <c r="CD128" t="s">
        <v>102</v>
      </c>
      <c r="CE128" t="s">
        <v>102</v>
      </c>
      <c r="CH128" t="s">
        <v>110</v>
      </c>
      <c r="CK128" t="s">
        <v>98</v>
      </c>
      <c r="CL128" t="s">
        <v>98</v>
      </c>
      <c r="CM128" t="s">
        <v>98</v>
      </c>
      <c r="CN128" t="s">
        <v>98</v>
      </c>
      <c r="CO128" t="s">
        <v>99</v>
      </c>
      <c r="CP128" t="s">
        <v>98</v>
      </c>
      <c r="CQ128" t="s">
        <v>98</v>
      </c>
      <c r="CR128" t="s">
        <v>98</v>
      </c>
      <c r="CS128" t="s">
        <v>98</v>
      </c>
      <c r="CV128">
        <v>3</v>
      </c>
      <c r="CW128" t="s">
        <v>98</v>
      </c>
      <c r="CX128" t="s">
        <v>98</v>
      </c>
      <c r="CY128" t="s">
        <v>98</v>
      </c>
      <c r="CZ128" t="s">
        <v>98</v>
      </c>
      <c r="DA128" t="s">
        <v>98</v>
      </c>
      <c r="DB128" t="s">
        <v>98</v>
      </c>
      <c r="DC128" t="s">
        <v>98</v>
      </c>
      <c r="DD128" t="s">
        <v>98</v>
      </c>
      <c r="DE128" t="s">
        <v>105</v>
      </c>
      <c r="DF128" t="s">
        <v>106</v>
      </c>
      <c r="DG128" t="s">
        <v>112</v>
      </c>
    </row>
    <row r="129" spans="1:111" x14ac:dyDescent="0.25">
      <c r="A129" t="s">
        <v>276</v>
      </c>
      <c r="B129" t="s">
        <v>109</v>
      </c>
      <c r="D129" t="s">
        <v>98</v>
      </c>
      <c r="E129" t="s">
        <v>98</v>
      </c>
      <c r="F129" t="s">
        <v>98</v>
      </c>
      <c r="G129" t="s">
        <v>99</v>
      </c>
      <c r="H129" t="s">
        <v>99</v>
      </c>
      <c r="I129" t="s">
        <v>99</v>
      </c>
      <c r="J129" t="s">
        <v>99</v>
      </c>
      <c r="K129" t="s">
        <v>99</v>
      </c>
      <c r="L129" t="s">
        <v>98</v>
      </c>
      <c r="M129" t="s">
        <v>98</v>
      </c>
      <c r="N129" t="s">
        <v>98</v>
      </c>
      <c r="O129" t="s">
        <v>98</v>
      </c>
      <c r="P129" t="s">
        <v>98</v>
      </c>
      <c r="Q129" t="s">
        <v>98</v>
      </c>
      <c r="R129" t="s">
        <v>98</v>
      </c>
      <c r="U129" t="s">
        <v>100</v>
      </c>
      <c r="V129" t="s">
        <v>100</v>
      </c>
      <c r="W129" t="s">
        <v>102</v>
      </c>
      <c r="X129" t="s">
        <v>101</v>
      </c>
      <c r="Y129" t="s">
        <v>101</v>
      </c>
      <c r="Z129" t="s">
        <v>101</v>
      </c>
      <c r="AA129" t="s">
        <v>100</v>
      </c>
      <c r="AB129" t="s">
        <v>102</v>
      </c>
      <c r="AC129" t="s">
        <v>102</v>
      </c>
      <c r="AD129" t="s">
        <v>100</v>
      </c>
      <c r="AE129" t="s">
        <v>102</v>
      </c>
      <c r="AF129" t="s">
        <v>100</v>
      </c>
      <c r="AG129" t="s">
        <v>100</v>
      </c>
      <c r="AH129" t="s">
        <v>102</v>
      </c>
      <c r="AI129" t="s">
        <v>100</v>
      </c>
      <c r="AJ129" t="s">
        <v>102</v>
      </c>
      <c r="AM129" t="s">
        <v>98</v>
      </c>
      <c r="AN129" t="s">
        <v>98</v>
      </c>
      <c r="AO129" t="s">
        <v>98</v>
      </c>
      <c r="AP129" t="s">
        <v>98</v>
      </c>
      <c r="AQ129" t="s">
        <v>98</v>
      </c>
      <c r="AR129" t="s">
        <v>98</v>
      </c>
      <c r="AS129" t="s">
        <v>98</v>
      </c>
      <c r="AT129" t="s">
        <v>98</v>
      </c>
      <c r="AU129" t="s">
        <v>98</v>
      </c>
      <c r="AV129" t="s">
        <v>98</v>
      </c>
      <c r="AW129" t="s">
        <v>98</v>
      </c>
      <c r="AX129" t="s">
        <v>98</v>
      </c>
      <c r="AY129" t="s">
        <v>98</v>
      </c>
      <c r="AZ129" t="s">
        <v>98</v>
      </c>
      <c r="BA129" t="s">
        <v>98</v>
      </c>
      <c r="BB129" t="s">
        <v>98</v>
      </c>
      <c r="BC129" t="s">
        <v>98</v>
      </c>
      <c r="BF129" t="s">
        <v>99</v>
      </c>
      <c r="BG129" t="s">
        <v>99</v>
      </c>
      <c r="BH129" t="s">
        <v>98</v>
      </c>
      <c r="BI129" t="s">
        <v>99</v>
      </c>
      <c r="BJ129" t="s">
        <v>98</v>
      </c>
      <c r="BK129" t="s">
        <v>99</v>
      </c>
      <c r="BL129" t="s">
        <v>98</v>
      </c>
      <c r="BM129" t="s">
        <v>98</v>
      </c>
      <c r="BN129" t="s">
        <v>98</v>
      </c>
      <c r="BO129" t="s">
        <v>98</v>
      </c>
      <c r="BP129" t="s">
        <v>98</v>
      </c>
      <c r="BS129" t="s">
        <v>102</v>
      </c>
      <c r="BT129" t="s">
        <v>102</v>
      </c>
      <c r="BU129" t="s">
        <v>102</v>
      </c>
      <c r="BV129" t="s">
        <v>102</v>
      </c>
      <c r="BW129" t="s">
        <v>102</v>
      </c>
      <c r="BX129" t="s">
        <v>102</v>
      </c>
      <c r="BY129" t="s">
        <v>102</v>
      </c>
      <c r="BZ129" t="s">
        <v>101</v>
      </c>
      <c r="CA129" t="s">
        <v>102</v>
      </c>
      <c r="CB129" t="s">
        <v>102</v>
      </c>
      <c r="CC129" t="s">
        <v>102</v>
      </c>
      <c r="CD129" t="s">
        <v>102</v>
      </c>
      <c r="CE129" t="s">
        <v>101</v>
      </c>
      <c r="CH129" t="s">
        <v>119</v>
      </c>
      <c r="CK129" t="s">
        <v>98</v>
      </c>
      <c r="CL129" t="s">
        <v>98</v>
      </c>
      <c r="CM129" t="s">
        <v>98</v>
      </c>
      <c r="CN129" t="s">
        <v>98</v>
      </c>
      <c r="CO129" t="s">
        <v>98</v>
      </c>
      <c r="CP129" t="s">
        <v>98</v>
      </c>
      <c r="CQ129" t="s">
        <v>98</v>
      </c>
      <c r="CR129" t="s">
        <v>98</v>
      </c>
      <c r="CS129" t="s">
        <v>99</v>
      </c>
      <c r="CV129">
        <v>2</v>
      </c>
      <c r="CW129" t="s">
        <v>98</v>
      </c>
      <c r="CX129" t="s">
        <v>99</v>
      </c>
      <c r="CY129" t="s">
        <v>99</v>
      </c>
      <c r="CZ129" t="s">
        <v>98</v>
      </c>
      <c r="DA129" t="s">
        <v>98</v>
      </c>
      <c r="DB129" t="s">
        <v>98</v>
      </c>
      <c r="DC129" t="s">
        <v>98</v>
      </c>
      <c r="DD129" t="s">
        <v>98</v>
      </c>
      <c r="DE129" t="s">
        <v>105</v>
      </c>
      <c r="DF129" t="s">
        <v>226</v>
      </c>
      <c r="DG129" t="s">
        <v>112</v>
      </c>
    </row>
    <row r="130" spans="1:111" x14ac:dyDescent="0.25">
      <c r="A130" t="s">
        <v>277</v>
      </c>
      <c r="B130" t="s">
        <v>109</v>
      </c>
      <c r="D130" t="s">
        <v>98</v>
      </c>
      <c r="E130" t="s">
        <v>98</v>
      </c>
      <c r="F130" t="s">
        <v>98</v>
      </c>
      <c r="G130" t="s">
        <v>99</v>
      </c>
      <c r="H130" t="s">
        <v>99</v>
      </c>
      <c r="I130" t="s">
        <v>98</v>
      </c>
      <c r="J130" t="s">
        <v>98</v>
      </c>
      <c r="K130" t="s">
        <v>98</v>
      </c>
      <c r="L130" t="s">
        <v>98</v>
      </c>
      <c r="M130" t="s">
        <v>98</v>
      </c>
      <c r="N130" t="s">
        <v>98</v>
      </c>
      <c r="O130" t="s">
        <v>98</v>
      </c>
      <c r="P130" t="s">
        <v>98</v>
      </c>
      <c r="Q130" t="s">
        <v>98</v>
      </c>
      <c r="R130" t="s">
        <v>99</v>
      </c>
      <c r="U130" t="s">
        <v>118</v>
      </c>
      <c r="V130" t="s">
        <v>101</v>
      </c>
      <c r="W130" t="s">
        <v>100</v>
      </c>
      <c r="X130" t="s">
        <v>102</v>
      </c>
      <c r="Y130" t="s">
        <v>102</v>
      </c>
      <c r="Z130" t="s">
        <v>118</v>
      </c>
      <c r="AA130" t="s">
        <v>118</v>
      </c>
      <c r="AB130" t="s">
        <v>101</v>
      </c>
      <c r="AC130" t="s">
        <v>118</v>
      </c>
      <c r="AD130" t="s">
        <v>118</v>
      </c>
      <c r="AE130" t="s">
        <v>118</v>
      </c>
      <c r="AF130" t="s">
        <v>118</v>
      </c>
      <c r="AG130" t="s">
        <v>118</v>
      </c>
      <c r="AH130" t="s">
        <v>118</v>
      </c>
      <c r="AI130" t="s">
        <v>100</v>
      </c>
      <c r="AJ130" t="s">
        <v>102</v>
      </c>
      <c r="AM130" t="s">
        <v>98</v>
      </c>
      <c r="AN130" t="s">
        <v>98</v>
      </c>
      <c r="AO130" t="s">
        <v>98</v>
      </c>
      <c r="AP130" t="s">
        <v>98</v>
      </c>
      <c r="AQ130" t="s">
        <v>98</v>
      </c>
      <c r="AR130" t="s">
        <v>98</v>
      </c>
      <c r="AS130" t="s">
        <v>98</v>
      </c>
      <c r="AT130" t="s">
        <v>98</v>
      </c>
      <c r="AU130" t="s">
        <v>98</v>
      </c>
      <c r="AV130" t="s">
        <v>98</v>
      </c>
      <c r="AW130" t="s">
        <v>98</v>
      </c>
      <c r="AX130" t="s">
        <v>98</v>
      </c>
      <c r="AY130" t="s">
        <v>98</v>
      </c>
      <c r="AZ130" t="s">
        <v>98</v>
      </c>
      <c r="BA130" t="s">
        <v>98</v>
      </c>
      <c r="BB130" t="s">
        <v>98</v>
      </c>
      <c r="BC130" t="s">
        <v>98</v>
      </c>
      <c r="BF130" t="s">
        <v>98</v>
      </c>
      <c r="BG130" t="s">
        <v>98</v>
      </c>
      <c r="BH130" t="s">
        <v>98</v>
      </c>
      <c r="BI130" t="s">
        <v>98</v>
      </c>
      <c r="BJ130" t="s">
        <v>98</v>
      </c>
      <c r="BK130" t="s">
        <v>98</v>
      </c>
      <c r="BL130" t="s">
        <v>98</v>
      </c>
      <c r="BM130" t="s">
        <v>98</v>
      </c>
      <c r="BN130" t="s">
        <v>98</v>
      </c>
      <c r="BO130" t="s">
        <v>98</v>
      </c>
      <c r="BP130" t="s">
        <v>98</v>
      </c>
      <c r="BS130" t="s">
        <v>102</v>
      </c>
      <c r="BT130" t="s">
        <v>102</v>
      </c>
      <c r="BU130" t="s">
        <v>102</v>
      </c>
      <c r="BV130" t="s">
        <v>102</v>
      </c>
      <c r="BW130" t="s">
        <v>102</v>
      </c>
      <c r="BX130" t="s">
        <v>102</v>
      </c>
      <c r="BY130" t="s">
        <v>102</v>
      </c>
      <c r="BZ130" t="s">
        <v>102</v>
      </c>
      <c r="CA130" t="s">
        <v>102</v>
      </c>
      <c r="CB130" t="s">
        <v>102</v>
      </c>
      <c r="CC130" t="s">
        <v>102</v>
      </c>
      <c r="CD130" t="s">
        <v>102</v>
      </c>
      <c r="CE130" t="s">
        <v>102</v>
      </c>
      <c r="CH130" t="s">
        <v>278</v>
      </c>
      <c r="CK130" t="s">
        <v>98</v>
      </c>
      <c r="CL130" t="s">
        <v>98</v>
      </c>
      <c r="CM130" t="s">
        <v>98</v>
      </c>
      <c r="CN130" t="s">
        <v>98</v>
      </c>
      <c r="CO130" t="s">
        <v>98</v>
      </c>
      <c r="CP130" t="s">
        <v>98</v>
      </c>
      <c r="CQ130" t="s">
        <v>98</v>
      </c>
      <c r="CR130" t="s">
        <v>98</v>
      </c>
      <c r="CS130" t="s">
        <v>99</v>
      </c>
      <c r="CV130">
        <v>1</v>
      </c>
      <c r="CW130" t="s">
        <v>98</v>
      </c>
      <c r="CX130" t="s">
        <v>98</v>
      </c>
      <c r="CY130" t="s">
        <v>98</v>
      </c>
      <c r="CZ130" t="s">
        <v>98</v>
      </c>
      <c r="DA130" t="s">
        <v>99</v>
      </c>
      <c r="DB130" t="s">
        <v>98</v>
      </c>
      <c r="DC130" t="s">
        <v>98</v>
      </c>
      <c r="DD130" t="s">
        <v>99</v>
      </c>
      <c r="DE130" t="s">
        <v>105</v>
      </c>
      <c r="DF130" t="s">
        <v>279</v>
      </c>
      <c r="DG130" t="s">
        <v>116</v>
      </c>
    </row>
    <row r="131" spans="1:111" x14ac:dyDescent="0.25">
      <c r="A131" t="s">
        <v>280</v>
      </c>
      <c r="B131" t="s">
        <v>109</v>
      </c>
      <c r="D131" t="s">
        <v>98</v>
      </c>
      <c r="E131" t="s">
        <v>98</v>
      </c>
      <c r="F131" t="s">
        <v>98</v>
      </c>
      <c r="G131" t="s">
        <v>98</v>
      </c>
      <c r="H131" t="s">
        <v>99</v>
      </c>
      <c r="I131" t="s">
        <v>98</v>
      </c>
      <c r="J131" t="s">
        <v>99</v>
      </c>
      <c r="K131" t="s">
        <v>99</v>
      </c>
      <c r="L131" t="s">
        <v>98</v>
      </c>
      <c r="M131" t="s">
        <v>98</v>
      </c>
      <c r="N131" t="s">
        <v>98</v>
      </c>
      <c r="O131" t="s">
        <v>98</v>
      </c>
      <c r="P131" t="s">
        <v>98</v>
      </c>
      <c r="Q131" t="s">
        <v>98</v>
      </c>
      <c r="R131" t="s">
        <v>98</v>
      </c>
      <c r="U131" t="s">
        <v>101</v>
      </c>
      <c r="V131" t="s">
        <v>101</v>
      </c>
      <c r="W131" t="s">
        <v>100</v>
      </c>
      <c r="X131" t="s">
        <v>101</v>
      </c>
      <c r="Y131" t="s">
        <v>102</v>
      </c>
      <c r="Z131" t="s">
        <v>101</v>
      </c>
      <c r="AA131" t="s">
        <v>101</v>
      </c>
      <c r="AB131" t="s">
        <v>100</v>
      </c>
      <c r="AC131" t="s">
        <v>101</v>
      </c>
      <c r="AD131" t="s">
        <v>102</v>
      </c>
      <c r="AE131" t="s">
        <v>101</v>
      </c>
      <c r="AF131" t="s">
        <v>102</v>
      </c>
      <c r="AG131" t="s">
        <v>102</v>
      </c>
      <c r="AH131" t="s">
        <v>102</v>
      </c>
      <c r="AI131" t="s">
        <v>102</v>
      </c>
      <c r="AJ131" t="s">
        <v>102</v>
      </c>
      <c r="AM131" t="s">
        <v>98</v>
      </c>
      <c r="AN131" t="s">
        <v>98</v>
      </c>
      <c r="AO131" t="s">
        <v>98</v>
      </c>
      <c r="AP131" t="s">
        <v>98</v>
      </c>
      <c r="AQ131" t="s">
        <v>98</v>
      </c>
      <c r="AR131" t="s">
        <v>98</v>
      </c>
      <c r="AS131" t="s">
        <v>98</v>
      </c>
      <c r="AT131" t="s">
        <v>98</v>
      </c>
      <c r="AU131" t="s">
        <v>98</v>
      </c>
      <c r="AV131" t="s">
        <v>98</v>
      </c>
      <c r="AW131" t="s">
        <v>98</v>
      </c>
      <c r="AX131" t="s">
        <v>98</v>
      </c>
      <c r="AY131" t="s">
        <v>98</v>
      </c>
      <c r="AZ131" t="s">
        <v>98</v>
      </c>
      <c r="BA131" t="s">
        <v>98</v>
      </c>
      <c r="BB131" t="s">
        <v>98</v>
      </c>
      <c r="BC131" t="s">
        <v>98</v>
      </c>
      <c r="BF131" t="s">
        <v>99</v>
      </c>
      <c r="BG131" t="s">
        <v>99</v>
      </c>
      <c r="BH131" t="s">
        <v>99</v>
      </c>
      <c r="BI131" t="s">
        <v>99</v>
      </c>
      <c r="BJ131" t="s">
        <v>99</v>
      </c>
      <c r="BK131" t="s">
        <v>99</v>
      </c>
      <c r="BL131" t="s">
        <v>98</v>
      </c>
      <c r="BM131" t="s">
        <v>98</v>
      </c>
      <c r="BN131" t="s">
        <v>98</v>
      </c>
      <c r="BO131" t="s">
        <v>98</v>
      </c>
      <c r="BP131" t="s">
        <v>98</v>
      </c>
      <c r="BS131" t="s">
        <v>101</v>
      </c>
      <c r="BT131" t="s">
        <v>102</v>
      </c>
      <c r="BU131" t="s">
        <v>101</v>
      </c>
      <c r="BV131" t="s">
        <v>102</v>
      </c>
      <c r="BW131" t="s">
        <v>102</v>
      </c>
      <c r="BX131" t="s">
        <v>102</v>
      </c>
      <c r="BY131" t="s">
        <v>102</v>
      </c>
      <c r="BZ131" t="s">
        <v>102</v>
      </c>
      <c r="CA131" t="s">
        <v>102</v>
      </c>
      <c r="CB131" t="s">
        <v>102</v>
      </c>
      <c r="CC131" t="s">
        <v>102</v>
      </c>
      <c r="CD131" t="s">
        <v>101</v>
      </c>
      <c r="CE131" t="s">
        <v>101</v>
      </c>
      <c r="CH131" t="s">
        <v>115</v>
      </c>
      <c r="CK131" t="s">
        <v>98</v>
      </c>
      <c r="CL131" t="s">
        <v>98</v>
      </c>
      <c r="CM131" t="s">
        <v>98</v>
      </c>
      <c r="CN131" t="s">
        <v>98</v>
      </c>
      <c r="CO131" t="s">
        <v>98</v>
      </c>
      <c r="CP131" t="s">
        <v>98</v>
      </c>
      <c r="CQ131" t="s">
        <v>98</v>
      </c>
      <c r="CR131" t="s">
        <v>98</v>
      </c>
      <c r="CS131" t="s">
        <v>98</v>
      </c>
      <c r="CV131">
        <v>4</v>
      </c>
      <c r="CW131" t="s">
        <v>99</v>
      </c>
      <c r="CX131" t="s">
        <v>99</v>
      </c>
      <c r="CY131" t="s">
        <v>99</v>
      </c>
      <c r="CZ131" t="s">
        <v>99</v>
      </c>
      <c r="DA131" t="s">
        <v>99</v>
      </c>
      <c r="DB131" t="s">
        <v>99</v>
      </c>
      <c r="DC131" t="s">
        <v>99</v>
      </c>
      <c r="DD131" t="s">
        <v>99</v>
      </c>
      <c r="DE131" t="s">
        <v>120</v>
      </c>
      <c r="DF131" t="s">
        <v>106</v>
      </c>
      <c r="DG131" t="s">
        <v>116</v>
      </c>
    </row>
    <row r="132" spans="1:111" x14ac:dyDescent="0.25">
      <c r="A132" t="s">
        <v>281</v>
      </c>
      <c r="B132" t="s">
        <v>109</v>
      </c>
      <c r="D132" t="s">
        <v>98</v>
      </c>
      <c r="E132" t="s">
        <v>98</v>
      </c>
      <c r="F132" t="s">
        <v>98</v>
      </c>
      <c r="G132" t="s">
        <v>99</v>
      </c>
      <c r="H132" t="s">
        <v>99</v>
      </c>
      <c r="I132" t="s">
        <v>98</v>
      </c>
      <c r="J132" t="s">
        <v>98</v>
      </c>
      <c r="K132" t="s">
        <v>98</v>
      </c>
      <c r="L132" t="s">
        <v>98</v>
      </c>
      <c r="M132" t="s">
        <v>98</v>
      </c>
      <c r="N132" t="s">
        <v>98</v>
      </c>
      <c r="O132" t="s">
        <v>98</v>
      </c>
      <c r="P132" t="s">
        <v>98</v>
      </c>
      <c r="Q132" t="s">
        <v>98</v>
      </c>
      <c r="R132" t="s">
        <v>98</v>
      </c>
      <c r="U132" t="s">
        <v>100</v>
      </c>
      <c r="V132" t="s">
        <v>100</v>
      </c>
      <c r="W132" t="s">
        <v>100</v>
      </c>
      <c r="X132" t="s">
        <v>100</v>
      </c>
      <c r="Y132" t="s">
        <v>100</v>
      </c>
      <c r="Z132" t="s">
        <v>100</v>
      </c>
      <c r="AA132" t="s">
        <v>100</v>
      </c>
      <c r="AB132" t="s">
        <v>100</v>
      </c>
      <c r="AC132" t="s">
        <v>100</v>
      </c>
      <c r="AD132" t="s">
        <v>100</v>
      </c>
      <c r="AE132" t="s">
        <v>100</v>
      </c>
      <c r="AF132" t="s">
        <v>100</v>
      </c>
      <c r="AG132" t="s">
        <v>118</v>
      </c>
      <c r="AH132" t="s">
        <v>118</v>
      </c>
      <c r="AI132" t="s">
        <v>118</v>
      </c>
      <c r="AJ132" t="s">
        <v>118</v>
      </c>
      <c r="AM132" t="s">
        <v>98</v>
      </c>
      <c r="AN132" t="s">
        <v>98</v>
      </c>
      <c r="AO132" t="s">
        <v>98</v>
      </c>
      <c r="AP132" t="s">
        <v>98</v>
      </c>
      <c r="AQ132" t="s">
        <v>98</v>
      </c>
      <c r="AR132" t="s">
        <v>98</v>
      </c>
      <c r="AS132" t="s">
        <v>98</v>
      </c>
      <c r="AT132" t="s">
        <v>98</v>
      </c>
      <c r="AU132" t="s">
        <v>98</v>
      </c>
      <c r="AV132" t="s">
        <v>98</v>
      </c>
      <c r="AW132" t="s">
        <v>98</v>
      </c>
      <c r="AX132" t="s">
        <v>98</v>
      </c>
      <c r="AY132" t="s">
        <v>98</v>
      </c>
      <c r="AZ132" t="s">
        <v>98</v>
      </c>
      <c r="BA132" t="s">
        <v>98</v>
      </c>
      <c r="BB132" t="s">
        <v>98</v>
      </c>
      <c r="BC132" t="s">
        <v>98</v>
      </c>
      <c r="BF132" t="s">
        <v>99</v>
      </c>
      <c r="BG132" t="s">
        <v>99</v>
      </c>
      <c r="BH132" t="s">
        <v>99</v>
      </c>
      <c r="BI132" t="s">
        <v>98</v>
      </c>
      <c r="BJ132" t="s">
        <v>98</v>
      </c>
      <c r="BK132" t="s">
        <v>99</v>
      </c>
      <c r="BL132" t="s">
        <v>98</v>
      </c>
      <c r="BM132" t="s">
        <v>98</v>
      </c>
      <c r="BN132" t="s">
        <v>98</v>
      </c>
      <c r="BO132" t="s">
        <v>98</v>
      </c>
      <c r="BP132" t="s">
        <v>99</v>
      </c>
      <c r="BS132" t="s">
        <v>118</v>
      </c>
      <c r="BT132" t="s">
        <v>118</v>
      </c>
      <c r="BU132" t="s">
        <v>118</v>
      </c>
      <c r="BV132" t="s">
        <v>118</v>
      </c>
      <c r="BW132" t="s">
        <v>118</v>
      </c>
      <c r="BX132" t="s">
        <v>118</v>
      </c>
      <c r="BY132" t="s">
        <v>118</v>
      </c>
      <c r="BZ132" t="s">
        <v>118</v>
      </c>
      <c r="CA132" t="s">
        <v>118</v>
      </c>
      <c r="CB132" t="s">
        <v>118</v>
      </c>
      <c r="CC132" t="s">
        <v>118</v>
      </c>
      <c r="CD132" t="s">
        <v>118</v>
      </c>
      <c r="CE132" t="s">
        <v>118</v>
      </c>
      <c r="CH132" t="s">
        <v>264</v>
      </c>
      <c r="CK132" t="s">
        <v>99</v>
      </c>
      <c r="CL132" t="s">
        <v>98</v>
      </c>
      <c r="CM132" t="s">
        <v>98</v>
      </c>
      <c r="CN132" t="s">
        <v>99</v>
      </c>
      <c r="CO132" t="s">
        <v>99</v>
      </c>
      <c r="CP132" t="s">
        <v>98</v>
      </c>
      <c r="CQ132" t="s">
        <v>98</v>
      </c>
      <c r="CR132" t="s">
        <v>98</v>
      </c>
      <c r="CS132" t="s">
        <v>114</v>
      </c>
      <c r="CV132">
        <v>2</v>
      </c>
      <c r="CW132" t="s">
        <v>98</v>
      </c>
      <c r="CX132" t="s">
        <v>99</v>
      </c>
      <c r="CY132" t="s">
        <v>98</v>
      </c>
      <c r="CZ132" t="s">
        <v>98</v>
      </c>
      <c r="DA132" t="s">
        <v>98</v>
      </c>
      <c r="DB132" t="s">
        <v>98</v>
      </c>
      <c r="DC132" t="s">
        <v>98</v>
      </c>
      <c r="DD132" t="s">
        <v>98</v>
      </c>
      <c r="DE132" t="s">
        <v>105</v>
      </c>
      <c r="DF132" t="s">
        <v>106</v>
      </c>
      <c r="DG132" t="s">
        <v>145</v>
      </c>
    </row>
    <row r="133" spans="1:111" x14ac:dyDescent="0.25">
      <c r="A133" t="s">
        <v>282</v>
      </c>
      <c r="B133" t="s">
        <v>109</v>
      </c>
      <c r="D133" t="s">
        <v>114</v>
      </c>
      <c r="E133" t="s">
        <v>114</v>
      </c>
      <c r="F133" t="s">
        <v>99</v>
      </c>
      <c r="G133" t="s">
        <v>99</v>
      </c>
      <c r="H133" t="s">
        <v>99</v>
      </c>
      <c r="I133" t="s">
        <v>98</v>
      </c>
      <c r="J133" t="s">
        <v>99</v>
      </c>
      <c r="K133" t="s">
        <v>99</v>
      </c>
      <c r="L133" t="s">
        <v>98</v>
      </c>
      <c r="M133" t="s">
        <v>98</v>
      </c>
      <c r="N133" t="s">
        <v>98</v>
      </c>
      <c r="O133" t="s">
        <v>98</v>
      </c>
      <c r="P133" t="s">
        <v>98</v>
      </c>
      <c r="Q133" t="s">
        <v>98</v>
      </c>
      <c r="R133" t="s">
        <v>98</v>
      </c>
      <c r="U133" t="s">
        <v>100</v>
      </c>
      <c r="V133" t="s">
        <v>100</v>
      </c>
      <c r="W133" t="s">
        <v>100</v>
      </c>
      <c r="X133" t="s">
        <v>101</v>
      </c>
      <c r="Y133" t="s">
        <v>100</v>
      </c>
      <c r="Z133" t="s">
        <v>102</v>
      </c>
      <c r="AA133" t="s">
        <v>101</v>
      </c>
      <c r="AB133" t="s">
        <v>100</v>
      </c>
      <c r="AC133" t="s">
        <v>100</v>
      </c>
      <c r="AD133" t="s">
        <v>102</v>
      </c>
      <c r="AE133" t="s">
        <v>102</v>
      </c>
      <c r="AF133" t="s">
        <v>100</v>
      </c>
      <c r="AG133" t="s">
        <v>102</v>
      </c>
      <c r="AH133" t="s">
        <v>102</v>
      </c>
      <c r="AI133" t="s">
        <v>100</v>
      </c>
      <c r="AJ133" t="s">
        <v>102</v>
      </c>
      <c r="AM133" t="s">
        <v>98</v>
      </c>
      <c r="AN133" t="s">
        <v>98</v>
      </c>
      <c r="AO133" t="s">
        <v>98</v>
      </c>
      <c r="AP133" t="s">
        <v>98</v>
      </c>
      <c r="AQ133" t="s">
        <v>98</v>
      </c>
      <c r="AR133" t="s">
        <v>98</v>
      </c>
      <c r="AS133" t="s">
        <v>98</v>
      </c>
      <c r="AT133" t="s">
        <v>98</v>
      </c>
      <c r="AU133" t="s">
        <v>98</v>
      </c>
      <c r="AV133" t="s">
        <v>98</v>
      </c>
      <c r="AW133" t="s">
        <v>99</v>
      </c>
      <c r="AX133" t="s">
        <v>98</v>
      </c>
      <c r="AY133" t="s">
        <v>98</v>
      </c>
      <c r="AZ133" t="s">
        <v>98</v>
      </c>
      <c r="BA133" t="s">
        <v>98</v>
      </c>
      <c r="BB133" t="s">
        <v>98</v>
      </c>
      <c r="BC133" t="s">
        <v>98</v>
      </c>
      <c r="BF133" t="s">
        <v>98</v>
      </c>
      <c r="BG133" t="s">
        <v>98</v>
      </c>
      <c r="BH133" t="s">
        <v>98</v>
      </c>
      <c r="BI133" t="s">
        <v>98</v>
      </c>
      <c r="BJ133" t="s">
        <v>98</v>
      </c>
      <c r="BK133" t="s">
        <v>98</v>
      </c>
      <c r="BL133" t="s">
        <v>98</v>
      </c>
      <c r="BM133" t="s">
        <v>98</v>
      </c>
      <c r="BN133" t="s">
        <v>98</v>
      </c>
      <c r="BO133" t="s">
        <v>98</v>
      </c>
      <c r="BP133" t="s">
        <v>99</v>
      </c>
      <c r="BS133" t="s">
        <v>102</v>
      </c>
      <c r="BT133" t="s">
        <v>102</v>
      </c>
      <c r="BU133" t="s">
        <v>102</v>
      </c>
      <c r="BV133" t="s">
        <v>102</v>
      </c>
      <c r="BW133" t="s">
        <v>102</v>
      </c>
      <c r="BX133" t="s">
        <v>102</v>
      </c>
      <c r="BY133" t="s">
        <v>102</v>
      </c>
      <c r="BZ133" t="s">
        <v>102</v>
      </c>
      <c r="CA133" t="s">
        <v>102</v>
      </c>
      <c r="CB133" t="s">
        <v>102</v>
      </c>
      <c r="CC133" t="s">
        <v>102</v>
      </c>
      <c r="CD133" t="s">
        <v>102</v>
      </c>
      <c r="CE133" t="s">
        <v>102</v>
      </c>
      <c r="CH133" t="s">
        <v>144</v>
      </c>
      <c r="CK133" t="s">
        <v>98</v>
      </c>
      <c r="CL133" t="s">
        <v>98</v>
      </c>
      <c r="CM133" t="s">
        <v>98</v>
      </c>
      <c r="CN133" t="s">
        <v>98</v>
      </c>
      <c r="CO133" t="s">
        <v>98</v>
      </c>
      <c r="CP133" t="s">
        <v>98</v>
      </c>
      <c r="CQ133" t="s">
        <v>98</v>
      </c>
      <c r="CR133" t="s">
        <v>98</v>
      </c>
      <c r="CS133" t="s">
        <v>98</v>
      </c>
      <c r="CV133">
        <v>3</v>
      </c>
      <c r="CW133" t="s">
        <v>98</v>
      </c>
      <c r="CX133" t="s">
        <v>98</v>
      </c>
      <c r="CY133" t="s">
        <v>98</v>
      </c>
      <c r="CZ133" t="s">
        <v>98</v>
      </c>
      <c r="DA133" t="s">
        <v>98</v>
      </c>
      <c r="DB133" t="s">
        <v>98</v>
      </c>
      <c r="DC133" t="s">
        <v>98</v>
      </c>
      <c r="DD133" t="s">
        <v>98</v>
      </c>
      <c r="DE133" t="s">
        <v>105</v>
      </c>
      <c r="DF133" t="s">
        <v>106</v>
      </c>
      <c r="DG133" t="s">
        <v>116</v>
      </c>
    </row>
    <row r="135" spans="1:111" x14ac:dyDescent="0.25">
      <c r="D135" t="str">
        <f>D2</f>
        <v>2 - CCM Web site</v>
      </c>
      <c r="E135" t="str">
        <f t="shared" ref="E135:R135" si="0">E2</f>
        <v>2 - Social Media</v>
      </c>
      <c r="F135" t="str">
        <f t="shared" si="0"/>
        <v>2 - Community Event</v>
      </c>
      <c r="G135" t="str">
        <f t="shared" si="0"/>
        <v>2 - Family member or friend</v>
      </c>
      <c r="H135" t="str">
        <f t="shared" si="0"/>
        <v>2 - Current CCM student</v>
      </c>
      <c r="I135" t="str">
        <f t="shared" si="0"/>
        <v>2 - CCM Alumni</v>
      </c>
      <c r="J135" t="str">
        <f t="shared" si="0"/>
        <v>2 - High School Teacher</v>
      </c>
      <c r="K135" t="str">
        <f t="shared" si="0"/>
        <v>2 - High School Counselor</v>
      </c>
      <c r="L135" t="str">
        <f t="shared" si="0"/>
        <v>2 - In-app advertisement</v>
      </c>
      <c r="M135" t="str">
        <f t="shared" si="0"/>
        <v>2 - Employer</v>
      </c>
      <c r="N135" t="str">
        <f t="shared" si="0"/>
        <v>2 - Billboard</v>
      </c>
      <c r="O135" t="str">
        <f t="shared" si="0"/>
        <v>2 - Television</v>
      </c>
      <c r="P135" t="str">
        <f t="shared" si="0"/>
        <v>2 - Radio</v>
      </c>
      <c r="Q135" t="str">
        <f t="shared" si="0"/>
        <v>2 - Home mailer</v>
      </c>
      <c r="R135" t="str">
        <f t="shared" si="0"/>
        <v>2 - Other</v>
      </c>
      <c r="U135" t="str">
        <f t="shared" ref="U135:BC135" si="1">U2</f>
        <v>3 - Affordable cost</v>
      </c>
      <c r="V135" t="str">
        <f t="shared" si="1"/>
        <v>3 - Location/convenience</v>
      </c>
      <c r="W135" t="str">
        <f t="shared" si="1"/>
        <v>3 - Choice of programs</v>
      </c>
      <c r="X135" t="str">
        <f t="shared" si="1"/>
        <v>3 - Online offerings</v>
      </c>
      <c r="Y135" t="str">
        <f t="shared" si="1"/>
        <v>3 - Family/friend referral</v>
      </c>
      <c r="Z135" t="str">
        <f t="shared" si="1"/>
        <v>3 - Faculty/staff</v>
      </c>
      <c r="AA135" t="str">
        <f t="shared" si="1"/>
        <v>3 - College reputation</v>
      </c>
      <c r="AB135" t="str">
        <f t="shared" si="1"/>
        <v>3 - Financial Aid</v>
      </c>
      <c r="AC135" t="str">
        <f t="shared" si="1"/>
        <v>3 - Scholarships</v>
      </c>
      <c r="AD135" t="str">
        <f t="shared" si="1"/>
        <v>3 - Small class sizes</v>
      </c>
      <c r="AE135" t="str">
        <f t="shared" si="1"/>
        <v>3 - Extra-curricular opportunities</v>
      </c>
      <c r="AF135" t="str">
        <f t="shared" si="1"/>
        <v>3 - Accepted my transfer credits</v>
      </c>
      <c r="AG135" t="str">
        <f t="shared" si="1"/>
        <v>3 - Negative experience at another college</v>
      </c>
      <c r="AH135" t="str">
        <f t="shared" si="1"/>
        <v>3 - NJ Stars Program</v>
      </c>
      <c r="AI135" t="str">
        <f t="shared" si="1"/>
        <v>3 - Ability to transfer CCM credits to a 4-year school</v>
      </c>
      <c r="AJ135" t="str">
        <f t="shared" si="1"/>
        <v>3 - Get college credit while in high school</v>
      </c>
      <c r="AM135" t="str">
        <f t="shared" si="1"/>
        <v>4 - Open House</v>
      </c>
      <c r="AN135" t="str">
        <f t="shared" si="1"/>
        <v>4 - Instant Decision Day</v>
      </c>
      <c r="AO135" t="str">
        <f t="shared" si="1"/>
        <v>4 - On-Campus Information Session</v>
      </c>
      <c r="AP135" t="str">
        <f t="shared" si="1"/>
        <v>4 - Titans Tuesday (Virtual) Information Session</v>
      </c>
      <c r="AQ135" t="str">
        <f t="shared" si="1"/>
        <v>4 - Women Who Dare</v>
      </c>
      <c r="AR135" t="str">
        <f t="shared" si="1"/>
        <v>4 - Regional College Fair</v>
      </c>
      <c r="AS135" t="str">
        <f t="shared" si="1"/>
        <v>4 - HS Sharetime Information Session</v>
      </c>
      <c r="AT135" t="str">
        <f t="shared" si="1"/>
        <v>4 - Challenger Program</v>
      </c>
      <c r="AU135" t="str">
        <f t="shared" si="1"/>
        <v xml:space="preserve">4 - CyberSecurity Information Protection Program Participation </v>
      </c>
      <c r="AV135" t="str">
        <f t="shared" si="1"/>
        <v>4 - Information Session at my high school</v>
      </c>
      <c r="AW135" t="str">
        <f t="shared" si="1"/>
        <v>4 - Campus Visit with my high school</v>
      </c>
      <c r="AX135" t="str">
        <f t="shared" si="1"/>
        <v>4 - Campus Visit (individual)</v>
      </c>
      <c r="AY135" t="str">
        <f t="shared" si="1"/>
        <v>4 - Workforce Development class</v>
      </c>
      <c r="AZ135" t="str">
        <f t="shared" si="1"/>
        <v>4 - Corporate Training</v>
      </c>
      <c r="BA135" t="str">
        <f t="shared" si="1"/>
        <v>4 - Teen Arts Festival</v>
      </c>
      <c r="BB135" t="str">
        <f t="shared" si="1"/>
        <v>4 - Summer camp at CCM</v>
      </c>
      <c r="BC135" t="str">
        <f t="shared" si="1"/>
        <v>4 - Hour of Code</v>
      </c>
      <c r="BF135" t="str">
        <f t="shared" ref="BF135:BP135" si="2">BF2</f>
        <v>5 - To keep current in computing skills</v>
      </c>
      <c r="BG135" t="str">
        <f t="shared" si="2"/>
        <v>5 - Curiosity</v>
      </c>
      <c r="BH135" t="str">
        <f t="shared" si="2"/>
        <v>5 - Personal Enrichment</v>
      </c>
      <c r="BI135" t="str">
        <f t="shared" si="2"/>
        <v>5 - Career Advancement</v>
      </c>
      <c r="BJ135" t="str">
        <f t="shared" si="2"/>
        <v>5 - Career Change</v>
      </c>
      <c r="BK135" t="str">
        <f t="shared" si="2"/>
        <v>5 - Professional Development</v>
      </c>
      <c r="BL135" t="str">
        <f t="shared" si="2"/>
        <v>5 - Job Displacement</v>
      </c>
      <c r="BM135" t="str">
        <f t="shared" si="2"/>
        <v>5 - Financial</v>
      </c>
      <c r="BN135" t="str">
        <f t="shared" si="2"/>
        <v>5 - Relocation</v>
      </c>
      <c r="BO135" t="str">
        <f t="shared" si="2"/>
        <v>5 - IT Industry Certifications</v>
      </c>
      <c r="BP135" t="str">
        <f t="shared" si="2"/>
        <v>5 - Itâ€™s a required class for the degree Iâ€™m seeking</v>
      </c>
    </row>
    <row r="136" spans="1:111" x14ac:dyDescent="0.25">
      <c r="C136" t="s">
        <v>99</v>
      </c>
      <c r="D136" s="4">
        <f>COUNTIF(D$3:D$133,$C136)</f>
        <v>38</v>
      </c>
      <c r="E136" s="4">
        <f t="shared" ref="E136:R136" si="3">COUNTIF(E$3:E$133,$C136)</f>
        <v>25</v>
      </c>
      <c r="F136" s="4">
        <f t="shared" si="3"/>
        <v>21</v>
      </c>
      <c r="G136" s="4">
        <f t="shared" si="3"/>
        <v>95</v>
      </c>
      <c r="H136" s="4">
        <f t="shared" si="3"/>
        <v>67</v>
      </c>
      <c r="I136" s="4">
        <f t="shared" si="3"/>
        <v>42</v>
      </c>
      <c r="J136" s="4">
        <f t="shared" si="3"/>
        <v>70</v>
      </c>
      <c r="K136" s="4">
        <f t="shared" si="3"/>
        <v>76</v>
      </c>
      <c r="L136" s="4">
        <f t="shared" si="3"/>
        <v>3</v>
      </c>
      <c r="M136" s="4">
        <f t="shared" si="3"/>
        <v>5</v>
      </c>
      <c r="N136" s="4">
        <f t="shared" si="3"/>
        <v>11</v>
      </c>
      <c r="O136" s="4">
        <f t="shared" si="3"/>
        <v>5</v>
      </c>
      <c r="P136" s="4">
        <f t="shared" si="3"/>
        <v>1</v>
      </c>
      <c r="Q136" s="4">
        <f t="shared" si="3"/>
        <v>16</v>
      </c>
      <c r="R136" s="4">
        <f t="shared" si="3"/>
        <v>18</v>
      </c>
      <c r="S136" s="4"/>
      <c r="T136" t="s">
        <v>100</v>
      </c>
      <c r="U136" s="4">
        <f>COUNTIF(U$3:U$133,$T136)</f>
        <v>86</v>
      </c>
      <c r="V136" s="4">
        <f t="shared" ref="V136:AJ139" si="4">COUNTIF(V$3:V$133,$T136)</f>
        <v>81</v>
      </c>
      <c r="W136" s="4">
        <f t="shared" si="4"/>
        <v>59</v>
      </c>
      <c r="X136" s="4">
        <f t="shared" si="4"/>
        <v>27</v>
      </c>
      <c r="Y136" s="4">
        <f t="shared" si="4"/>
        <v>40</v>
      </c>
      <c r="Z136" s="4">
        <f t="shared" si="4"/>
        <v>18</v>
      </c>
      <c r="AA136" s="4">
        <f t="shared" si="4"/>
        <v>46</v>
      </c>
      <c r="AB136" s="4">
        <f t="shared" si="4"/>
        <v>55</v>
      </c>
      <c r="AC136" s="4">
        <f t="shared" si="4"/>
        <v>28</v>
      </c>
      <c r="AD136" s="4">
        <f t="shared" si="4"/>
        <v>36</v>
      </c>
      <c r="AE136" s="4">
        <f t="shared" si="4"/>
        <v>20</v>
      </c>
      <c r="AF136" s="4">
        <f t="shared" si="4"/>
        <v>39</v>
      </c>
      <c r="AG136" s="4">
        <f t="shared" si="4"/>
        <v>12</v>
      </c>
      <c r="AH136" s="4">
        <f t="shared" si="4"/>
        <v>4</v>
      </c>
      <c r="AI136" s="4">
        <f t="shared" si="4"/>
        <v>83</v>
      </c>
      <c r="AJ136" s="4">
        <f t="shared" si="4"/>
        <v>30</v>
      </c>
      <c r="AK136" s="4"/>
      <c r="AL136" t="s">
        <v>99</v>
      </c>
      <c r="AM136" s="4">
        <f>COUNTIF(AM$3:AM$133,$AL136)</f>
        <v>24</v>
      </c>
      <c r="AN136" s="4">
        <f t="shared" ref="AN136:BC138" si="5">COUNTIF(AN$3:AN$133,$AL136)</f>
        <v>13</v>
      </c>
      <c r="AO136" s="4">
        <f t="shared" si="5"/>
        <v>26</v>
      </c>
      <c r="AP136" s="4">
        <f t="shared" si="5"/>
        <v>19</v>
      </c>
      <c r="AQ136" s="4">
        <f t="shared" si="5"/>
        <v>1</v>
      </c>
      <c r="AR136" s="4">
        <f t="shared" si="5"/>
        <v>10</v>
      </c>
      <c r="AS136" s="4">
        <f t="shared" si="5"/>
        <v>16</v>
      </c>
      <c r="AT136" s="4">
        <f t="shared" si="5"/>
        <v>8</v>
      </c>
      <c r="AU136" s="4">
        <f t="shared" si="5"/>
        <v>0</v>
      </c>
      <c r="AV136" s="4">
        <f t="shared" si="5"/>
        <v>25</v>
      </c>
      <c r="AW136" s="4">
        <f t="shared" si="5"/>
        <v>8</v>
      </c>
      <c r="AX136" s="4">
        <f t="shared" si="5"/>
        <v>30</v>
      </c>
      <c r="AY136" s="4">
        <f t="shared" si="5"/>
        <v>2</v>
      </c>
      <c r="AZ136" s="4">
        <f t="shared" si="5"/>
        <v>0</v>
      </c>
      <c r="BA136" s="4">
        <f t="shared" si="5"/>
        <v>3</v>
      </c>
      <c r="BB136" s="4">
        <f t="shared" si="5"/>
        <v>0</v>
      </c>
      <c r="BC136" s="4">
        <f t="shared" si="5"/>
        <v>1</v>
      </c>
      <c r="BD136" s="4"/>
      <c r="BE136" t="s">
        <v>99</v>
      </c>
      <c r="BF136" s="4">
        <f>COUNTIF(BF$3:BF$133,$BE136)</f>
        <v>63</v>
      </c>
      <c r="BG136" s="4">
        <f t="shared" ref="BG136:BP138" si="6">COUNTIF(BG$3:BG$133,$BE136)</f>
        <v>50</v>
      </c>
      <c r="BH136" s="4">
        <f t="shared" si="6"/>
        <v>46</v>
      </c>
      <c r="BI136" s="4">
        <f t="shared" si="6"/>
        <v>56</v>
      </c>
      <c r="BJ136" s="4">
        <f t="shared" si="6"/>
        <v>16</v>
      </c>
      <c r="BK136" s="4">
        <f t="shared" si="6"/>
        <v>47</v>
      </c>
      <c r="BL136" s="4">
        <f t="shared" si="6"/>
        <v>14</v>
      </c>
      <c r="BM136" s="4">
        <f t="shared" si="6"/>
        <v>19</v>
      </c>
      <c r="BN136" s="4">
        <f t="shared" si="6"/>
        <v>10</v>
      </c>
      <c r="BO136" s="4">
        <f t="shared" si="6"/>
        <v>9</v>
      </c>
      <c r="BP136" s="4">
        <f t="shared" si="6"/>
        <v>111</v>
      </c>
    </row>
    <row r="137" spans="1:111" x14ac:dyDescent="0.25">
      <c r="C137" t="s">
        <v>98</v>
      </c>
      <c r="D137" s="4">
        <f t="shared" ref="D137:R138" si="7">COUNTIF(D$3:D$133,$C137)</f>
        <v>77</v>
      </c>
      <c r="E137" s="4">
        <f t="shared" si="7"/>
        <v>91</v>
      </c>
      <c r="F137" s="4">
        <f t="shared" si="7"/>
        <v>97</v>
      </c>
      <c r="G137" s="4">
        <f t="shared" si="7"/>
        <v>29</v>
      </c>
      <c r="H137" s="4">
        <f t="shared" si="7"/>
        <v>53</v>
      </c>
      <c r="I137" s="4">
        <f t="shared" si="7"/>
        <v>73</v>
      </c>
      <c r="J137" s="4">
        <f t="shared" si="7"/>
        <v>50</v>
      </c>
      <c r="K137" s="4">
        <f t="shared" si="7"/>
        <v>44</v>
      </c>
      <c r="L137" s="4">
        <f t="shared" si="7"/>
        <v>109</v>
      </c>
      <c r="M137" s="4">
        <f t="shared" si="7"/>
        <v>110</v>
      </c>
      <c r="N137" s="4">
        <f t="shared" si="7"/>
        <v>104</v>
      </c>
      <c r="O137" s="4">
        <f t="shared" si="7"/>
        <v>110</v>
      </c>
      <c r="P137" s="4">
        <f t="shared" si="7"/>
        <v>113</v>
      </c>
      <c r="Q137" s="4">
        <f t="shared" si="7"/>
        <v>99</v>
      </c>
      <c r="R137" s="4">
        <f t="shared" si="7"/>
        <v>93</v>
      </c>
      <c r="S137" s="4"/>
      <c r="T137" t="s">
        <v>102</v>
      </c>
      <c r="U137" s="4">
        <f t="shared" ref="U137:U139" si="8">COUNTIF(U$3:U$133,$T137)</f>
        <v>13</v>
      </c>
      <c r="V137" s="4">
        <f t="shared" si="4"/>
        <v>15</v>
      </c>
      <c r="W137" s="4">
        <f t="shared" si="4"/>
        <v>22</v>
      </c>
      <c r="X137" s="4">
        <f t="shared" si="4"/>
        <v>45</v>
      </c>
      <c r="Y137" s="4">
        <f t="shared" si="4"/>
        <v>44</v>
      </c>
      <c r="Z137" s="4">
        <f t="shared" si="4"/>
        <v>62</v>
      </c>
      <c r="AA137" s="4">
        <f t="shared" si="4"/>
        <v>36</v>
      </c>
      <c r="AB137" s="4">
        <f t="shared" si="4"/>
        <v>38</v>
      </c>
      <c r="AC137" s="4">
        <f t="shared" si="4"/>
        <v>56</v>
      </c>
      <c r="AD137" s="4">
        <f t="shared" si="4"/>
        <v>47</v>
      </c>
      <c r="AE137" s="4">
        <f t="shared" si="4"/>
        <v>65</v>
      </c>
      <c r="AF137" s="4">
        <f t="shared" si="4"/>
        <v>55</v>
      </c>
      <c r="AG137" s="4">
        <f t="shared" si="4"/>
        <v>78</v>
      </c>
      <c r="AH137" s="4">
        <f t="shared" si="4"/>
        <v>84</v>
      </c>
      <c r="AI137" s="4">
        <f t="shared" si="4"/>
        <v>16</v>
      </c>
      <c r="AJ137" s="4">
        <f t="shared" si="4"/>
        <v>73</v>
      </c>
      <c r="AK137" s="4"/>
      <c r="AL137" t="s">
        <v>98</v>
      </c>
      <c r="AM137" s="4">
        <f t="shared" ref="AM137:AM138" si="9">COUNTIF(AM$3:AM$133,$AL137)</f>
        <v>100</v>
      </c>
      <c r="AN137" s="4">
        <f t="shared" si="5"/>
        <v>110</v>
      </c>
      <c r="AO137" s="4">
        <f t="shared" si="5"/>
        <v>95</v>
      </c>
      <c r="AP137" s="4">
        <f t="shared" si="5"/>
        <v>104</v>
      </c>
      <c r="AQ137" s="4">
        <f t="shared" si="5"/>
        <v>125</v>
      </c>
      <c r="AR137" s="4">
        <f t="shared" si="5"/>
        <v>114</v>
      </c>
      <c r="AS137" s="4">
        <f t="shared" si="5"/>
        <v>109</v>
      </c>
      <c r="AT137" s="4">
        <f t="shared" si="5"/>
        <v>118</v>
      </c>
      <c r="AU137" s="4">
        <f t="shared" si="5"/>
        <v>126</v>
      </c>
      <c r="AV137" s="4">
        <f t="shared" si="5"/>
        <v>99</v>
      </c>
      <c r="AW137" s="4">
        <f t="shared" si="5"/>
        <v>118</v>
      </c>
      <c r="AX137" s="4">
        <f t="shared" si="5"/>
        <v>95</v>
      </c>
      <c r="AY137" s="4">
        <f t="shared" si="5"/>
        <v>124</v>
      </c>
      <c r="AZ137" s="4">
        <f t="shared" si="5"/>
        <v>125</v>
      </c>
      <c r="BA137" s="4">
        <f t="shared" si="5"/>
        <v>124</v>
      </c>
      <c r="BB137" s="4">
        <f t="shared" si="5"/>
        <v>127</v>
      </c>
      <c r="BC137" s="4">
        <f t="shared" si="5"/>
        <v>123</v>
      </c>
      <c r="BD137" s="4"/>
      <c r="BE137" t="s">
        <v>98</v>
      </c>
      <c r="BF137" s="4">
        <f t="shared" ref="BF137:BF138" si="10">COUNTIF(BF$3:BF$133,$BE137)</f>
        <v>68</v>
      </c>
      <c r="BG137" s="4">
        <f t="shared" si="6"/>
        <v>81</v>
      </c>
      <c r="BH137" s="4">
        <f t="shared" si="6"/>
        <v>85</v>
      </c>
      <c r="BI137" s="4">
        <f t="shared" si="6"/>
        <v>75</v>
      </c>
      <c r="BJ137" s="4">
        <f t="shared" si="6"/>
        <v>115</v>
      </c>
      <c r="BK137" s="4">
        <f t="shared" si="6"/>
        <v>84</v>
      </c>
      <c r="BL137" s="4">
        <f t="shared" si="6"/>
        <v>117</v>
      </c>
      <c r="BM137" s="4">
        <f t="shared" si="6"/>
        <v>112</v>
      </c>
      <c r="BN137" s="4">
        <f t="shared" si="6"/>
        <v>121</v>
      </c>
      <c r="BO137" s="4">
        <f t="shared" si="6"/>
        <v>122</v>
      </c>
      <c r="BP137" s="4">
        <f t="shared" si="6"/>
        <v>20</v>
      </c>
    </row>
    <row r="138" spans="1:111" x14ac:dyDescent="0.25">
      <c r="C138" t="s">
        <v>114</v>
      </c>
      <c r="D138" s="4">
        <f t="shared" si="7"/>
        <v>16</v>
      </c>
      <c r="E138" s="4">
        <f t="shared" si="7"/>
        <v>15</v>
      </c>
      <c r="F138" s="4">
        <f t="shared" si="7"/>
        <v>13</v>
      </c>
      <c r="G138" s="4">
        <f t="shared" si="7"/>
        <v>7</v>
      </c>
      <c r="H138" s="4">
        <f t="shared" si="7"/>
        <v>11</v>
      </c>
      <c r="I138" s="4">
        <f t="shared" si="7"/>
        <v>16</v>
      </c>
      <c r="J138" s="4">
        <f t="shared" si="7"/>
        <v>11</v>
      </c>
      <c r="K138" s="4">
        <f t="shared" si="7"/>
        <v>11</v>
      </c>
      <c r="L138" s="4">
        <f t="shared" si="7"/>
        <v>19</v>
      </c>
      <c r="M138" s="4">
        <f t="shared" si="7"/>
        <v>16</v>
      </c>
      <c r="N138" s="4">
        <f t="shared" si="7"/>
        <v>16</v>
      </c>
      <c r="O138" s="4">
        <f t="shared" si="7"/>
        <v>16</v>
      </c>
      <c r="P138" s="4">
        <f t="shared" si="7"/>
        <v>17</v>
      </c>
      <c r="Q138" s="4">
        <f t="shared" si="7"/>
        <v>16</v>
      </c>
      <c r="R138" s="4">
        <f t="shared" si="7"/>
        <v>20</v>
      </c>
      <c r="S138" s="4"/>
      <c r="T138" t="s">
        <v>101</v>
      </c>
      <c r="U138" s="4">
        <f t="shared" si="8"/>
        <v>25</v>
      </c>
      <c r="V138" s="4">
        <f t="shared" si="4"/>
        <v>31</v>
      </c>
      <c r="W138" s="4">
        <f t="shared" si="4"/>
        <v>42</v>
      </c>
      <c r="X138" s="4">
        <f t="shared" si="4"/>
        <v>43</v>
      </c>
      <c r="Y138" s="4">
        <f t="shared" si="4"/>
        <v>35</v>
      </c>
      <c r="Z138" s="4">
        <f t="shared" si="4"/>
        <v>33</v>
      </c>
      <c r="AA138" s="4">
        <f t="shared" si="4"/>
        <v>36</v>
      </c>
      <c r="AB138" s="4">
        <f t="shared" si="4"/>
        <v>25</v>
      </c>
      <c r="AC138" s="4">
        <f t="shared" si="4"/>
        <v>33</v>
      </c>
      <c r="AD138" s="4">
        <f t="shared" si="4"/>
        <v>35</v>
      </c>
      <c r="AE138" s="4">
        <f t="shared" si="4"/>
        <v>32</v>
      </c>
      <c r="AF138" s="4">
        <f t="shared" si="4"/>
        <v>14</v>
      </c>
      <c r="AG138" s="4">
        <f t="shared" si="4"/>
        <v>11</v>
      </c>
      <c r="AH138" s="4">
        <f t="shared" si="4"/>
        <v>10</v>
      </c>
      <c r="AI138" s="4">
        <f t="shared" si="4"/>
        <v>21</v>
      </c>
      <c r="AJ138" s="4">
        <f t="shared" si="4"/>
        <v>7</v>
      </c>
      <c r="AK138" s="4"/>
      <c r="AL138" t="s">
        <v>103</v>
      </c>
      <c r="AM138" s="4">
        <f t="shared" si="9"/>
        <v>7</v>
      </c>
      <c r="AN138" s="4">
        <f t="shared" si="5"/>
        <v>8</v>
      </c>
      <c r="AO138" s="4">
        <f t="shared" si="5"/>
        <v>10</v>
      </c>
      <c r="AP138" s="4">
        <f t="shared" si="5"/>
        <v>8</v>
      </c>
      <c r="AQ138" s="4">
        <f t="shared" si="5"/>
        <v>5</v>
      </c>
      <c r="AR138" s="4">
        <f t="shared" si="5"/>
        <v>7</v>
      </c>
      <c r="AS138" s="4">
        <f t="shared" si="5"/>
        <v>6</v>
      </c>
      <c r="AT138" s="4">
        <f t="shared" si="5"/>
        <v>5</v>
      </c>
      <c r="AU138" s="4">
        <f t="shared" si="5"/>
        <v>5</v>
      </c>
      <c r="AV138" s="4">
        <f t="shared" si="5"/>
        <v>7</v>
      </c>
      <c r="AW138" s="4">
        <f t="shared" si="5"/>
        <v>5</v>
      </c>
      <c r="AX138" s="4">
        <f t="shared" si="5"/>
        <v>6</v>
      </c>
      <c r="AY138" s="4">
        <f t="shared" si="5"/>
        <v>5</v>
      </c>
      <c r="AZ138" s="4">
        <f t="shared" si="5"/>
        <v>6</v>
      </c>
      <c r="BA138" s="4">
        <f t="shared" si="5"/>
        <v>4</v>
      </c>
      <c r="BB138" s="4">
        <f t="shared" si="5"/>
        <v>4</v>
      </c>
      <c r="BC138" s="4">
        <f t="shared" si="5"/>
        <v>7</v>
      </c>
      <c r="BD138" s="4"/>
      <c r="BE138" t="s">
        <v>103</v>
      </c>
      <c r="BF138" s="4">
        <f t="shared" si="10"/>
        <v>0</v>
      </c>
      <c r="BG138" s="4">
        <f t="shared" si="6"/>
        <v>0</v>
      </c>
      <c r="BH138" s="4">
        <f t="shared" si="6"/>
        <v>0</v>
      </c>
      <c r="BI138" s="4">
        <f t="shared" si="6"/>
        <v>0</v>
      </c>
      <c r="BJ138" s="4">
        <f t="shared" si="6"/>
        <v>0</v>
      </c>
      <c r="BK138" s="4">
        <f t="shared" si="6"/>
        <v>0</v>
      </c>
      <c r="BL138" s="4">
        <f t="shared" si="6"/>
        <v>0</v>
      </c>
      <c r="BM138" s="4">
        <f t="shared" si="6"/>
        <v>0</v>
      </c>
      <c r="BN138" s="4">
        <f t="shared" si="6"/>
        <v>0</v>
      </c>
      <c r="BO138" s="4">
        <f t="shared" si="6"/>
        <v>0</v>
      </c>
      <c r="BP138" s="4">
        <f t="shared" si="6"/>
        <v>0</v>
      </c>
    </row>
    <row r="139" spans="1:111" x14ac:dyDescent="0.25">
      <c r="T139" t="s">
        <v>118</v>
      </c>
      <c r="U139" s="4">
        <f t="shared" si="8"/>
        <v>7</v>
      </c>
      <c r="V139" s="4">
        <f t="shared" si="4"/>
        <v>4</v>
      </c>
      <c r="W139" s="4">
        <f t="shared" si="4"/>
        <v>8</v>
      </c>
      <c r="X139" s="4">
        <f t="shared" si="4"/>
        <v>16</v>
      </c>
      <c r="Y139" s="4">
        <f t="shared" si="4"/>
        <v>12</v>
      </c>
      <c r="Z139" s="4">
        <f t="shared" si="4"/>
        <v>18</v>
      </c>
      <c r="AA139" s="4">
        <f t="shared" si="4"/>
        <v>13</v>
      </c>
      <c r="AB139" s="4">
        <f t="shared" si="4"/>
        <v>13</v>
      </c>
      <c r="AC139" s="4">
        <f t="shared" si="4"/>
        <v>14</v>
      </c>
      <c r="AD139" s="4">
        <f t="shared" si="4"/>
        <v>13</v>
      </c>
      <c r="AE139" s="4">
        <f t="shared" si="4"/>
        <v>14</v>
      </c>
      <c r="AF139" s="4">
        <f t="shared" si="4"/>
        <v>23</v>
      </c>
      <c r="AG139" s="4">
        <f t="shared" si="4"/>
        <v>30</v>
      </c>
      <c r="AH139" s="4">
        <f t="shared" si="4"/>
        <v>33</v>
      </c>
      <c r="AI139" s="4">
        <f t="shared" si="4"/>
        <v>11</v>
      </c>
      <c r="AJ139" s="4">
        <f t="shared" si="4"/>
        <v>21</v>
      </c>
      <c r="AK139" s="4"/>
    </row>
    <row r="140" spans="1:111" x14ac:dyDescent="0.25">
      <c r="C140" t="s">
        <v>99</v>
      </c>
      <c r="D140" s="3">
        <f>D136/SUM(D$136:D$138)</f>
        <v>0.29007633587786258</v>
      </c>
      <c r="E140" s="3">
        <f t="shared" ref="E140:R140" si="11">E136/SUM(E$136:E$138)</f>
        <v>0.19083969465648856</v>
      </c>
      <c r="F140" s="3">
        <f t="shared" si="11"/>
        <v>0.16030534351145037</v>
      </c>
      <c r="G140" s="3">
        <f t="shared" si="11"/>
        <v>0.72519083969465647</v>
      </c>
      <c r="H140" s="3">
        <f t="shared" si="11"/>
        <v>0.51145038167938928</v>
      </c>
      <c r="I140" s="3">
        <f t="shared" si="11"/>
        <v>0.32061068702290074</v>
      </c>
      <c r="J140" s="3">
        <f t="shared" si="11"/>
        <v>0.53435114503816794</v>
      </c>
      <c r="K140" s="3">
        <f t="shared" si="11"/>
        <v>0.58015267175572516</v>
      </c>
      <c r="L140" s="3">
        <f t="shared" si="11"/>
        <v>2.2900763358778626E-2</v>
      </c>
      <c r="M140" s="3">
        <f t="shared" si="11"/>
        <v>3.8167938931297711E-2</v>
      </c>
      <c r="N140" s="3">
        <f t="shared" si="11"/>
        <v>8.3969465648854963E-2</v>
      </c>
      <c r="O140" s="3">
        <f t="shared" si="11"/>
        <v>3.8167938931297711E-2</v>
      </c>
      <c r="P140" s="3">
        <f t="shared" si="11"/>
        <v>7.6335877862595417E-3</v>
      </c>
      <c r="Q140" s="3">
        <f t="shared" si="11"/>
        <v>0.12213740458015267</v>
      </c>
      <c r="R140" s="3">
        <f t="shared" si="11"/>
        <v>0.13740458015267176</v>
      </c>
      <c r="S140" s="3"/>
      <c r="AL140" t="s">
        <v>99</v>
      </c>
      <c r="AM140" s="3">
        <f>AM136/SUM(AM$136:AM$138)</f>
        <v>0.18320610687022901</v>
      </c>
      <c r="AN140" s="3">
        <f t="shared" ref="AN140:BC140" si="12">AN136/SUM(AN$136:AN$138)</f>
        <v>9.9236641221374045E-2</v>
      </c>
      <c r="AO140" s="3">
        <f t="shared" si="12"/>
        <v>0.19847328244274809</v>
      </c>
      <c r="AP140" s="3">
        <f t="shared" si="12"/>
        <v>0.14503816793893129</v>
      </c>
      <c r="AQ140" s="3">
        <f t="shared" si="12"/>
        <v>7.6335877862595417E-3</v>
      </c>
      <c r="AR140" s="3">
        <f t="shared" si="12"/>
        <v>7.6335877862595422E-2</v>
      </c>
      <c r="AS140" s="3">
        <f t="shared" si="12"/>
        <v>0.12213740458015267</v>
      </c>
      <c r="AT140" s="3">
        <f t="shared" si="12"/>
        <v>6.1068702290076333E-2</v>
      </c>
      <c r="AU140" s="3">
        <f t="shared" si="12"/>
        <v>0</v>
      </c>
      <c r="AV140" s="3">
        <f t="shared" si="12"/>
        <v>0.19083969465648856</v>
      </c>
      <c r="AW140" s="3">
        <f t="shared" si="12"/>
        <v>6.1068702290076333E-2</v>
      </c>
      <c r="AX140" s="3">
        <f t="shared" si="12"/>
        <v>0.22900763358778625</v>
      </c>
      <c r="AY140" s="3">
        <f t="shared" si="12"/>
        <v>1.5267175572519083E-2</v>
      </c>
      <c r="AZ140" s="3">
        <f t="shared" si="12"/>
        <v>0</v>
      </c>
      <c r="BA140" s="3">
        <f t="shared" si="12"/>
        <v>2.2900763358778626E-2</v>
      </c>
      <c r="BB140" s="3">
        <f t="shared" si="12"/>
        <v>0</v>
      </c>
      <c r="BC140" s="3">
        <f t="shared" si="12"/>
        <v>7.6335877862595417E-3</v>
      </c>
      <c r="BD140" s="3"/>
      <c r="BE140" t="s">
        <v>99</v>
      </c>
      <c r="BF140" s="3">
        <f t="shared" ref="BF140:BP140" si="13">BF136/SUM(BF$136:BF$138)</f>
        <v>0.48091603053435117</v>
      </c>
      <c r="BG140" s="3">
        <f t="shared" si="13"/>
        <v>0.38167938931297712</v>
      </c>
      <c r="BH140" s="3">
        <f t="shared" si="13"/>
        <v>0.35114503816793891</v>
      </c>
      <c r="BI140" s="3">
        <f t="shared" si="13"/>
        <v>0.42748091603053434</v>
      </c>
      <c r="BJ140" s="3">
        <f t="shared" si="13"/>
        <v>0.12213740458015267</v>
      </c>
      <c r="BK140" s="3">
        <f t="shared" si="13"/>
        <v>0.35877862595419846</v>
      </c>
      <c r="BL140" s="3">
        <f t="shared" si="13"/>
        <v>0.10687022900763359</v>
      </c>
      <c r="BM140" s="3">
        <f t="shared" si="13"/>
        <v>0.14503816793893129</v>
      </c>
      <c r="BN140" s="3">
        <f t="shared" si="13"/>
        <v>7.6335877862595422E-2</v>
      </c>
      <c r="BO140" s="3">
        <f t="shared" si="13"/>
        <v>6.8702290076335881E-2</v>
      </c>
      <c r="BP140" s="3">
        <f t="shared" si="13"/>
        <v>0.84732824427480913</v>
      </c>
    </row>
    <row r="141" spans="1:111" x14ac:dyDescent="0.25">
      <c r="C141" t="s">
        <v>98</v>
      </c>
      <c r="D141" s="3">
        <f t="shared" ref="D141:R142" si="14">D137/SUM(D$136:D$138)</f>
        <v>0.58778625954198471</v>
      </c>
      <c r="E141" s="3">
        <f t="shared" si="14"/>
        <v>0.69465648854961837</v>
      </c>
      <c r="F141" s="3">
        <f t="shared" si="14"/>
        <v>0.74045801526717558</v>
      </c>
      <c r="G141" s="3">
        <f t="shared" si="14"/>
        <v>0.22137404580152673</v>
      </c>
      <c r="H141" s="3">
        <f t="shared" si="14"/>
        <v>0.40458015267175573</v>
      </c>
      <c r="I141" s="3">
        <f t="shared" si="14"/>
        <v>0.5572519083969466</v>
      </c>
      <c r="J141" s="3">
        <f t="shared" si="14"/>
        <v>0.38167938931297712</v>
      </c>
      <c r="K141" s="3">
        <f t="shared" si="14"/>
        <v>0.33587786259541985</v>
      </c>
      <c r="L141" s="3">
        <f t="shared" si="14"/>
        <v>0.83206106870229013</v>
      </c>
      <c r="M141" s="3">
        <f t="shared" si="14"/>
        <v>0.83969465648854957</v>
      </c>
      <c r="N141" s="3">
        <f t="shared" si="14"/>
        <v>0.79389312977099236</v>
      </c>
      <c r="O141" s="3">
        <f t="shared" si="14"/>
        <v>0.83969465648854957</v>
      </c>
      <c r="P141" s="3">
        <f t="shared" si="14"/>
        <v>0.86259541984732824</v>
      </c>
      <c r="Q141" s="3">
        <f t="shared" si="14"/>
        <v>0.75572519083969469</v>
      </c>
      <c r="R141" s="3">
        <f t="shared" si="14"/>
        <v>0.70992366412213737</v>
      </c>
      <c r="S141" s="3"/>
      <c r="T141" t="s">
        <v>100</v>
      </c>
      <c r="U141" s="3">
        <f>U136/SUM(U$136:U$139)</f>
        <v>0.65648854961832059</v>
      </c>
      <c r="V141" s="3">
        <f t="shared" ref="V141:AJ141" si="15">V136/SUM(V$136:V$139)</f>
        <v>0.61832061068702293</v>
      </c>
      <c r="W141" s="3">
        <f t="shared" si="15"/>
        <v>0.45038167938931295</v>
      </c>
      <c r="X141" s="3">
        <f t="shared" si="15"/>
        <v>0.20610687022900764</v>
      </c>
      <c r="Y141" s="3">
        <f t="shared" si="15"/>
        <v>0.30534351145038169</v>
      </c>
      <c r="Z141" s="3">
        <f t="shared" si="15"/>
        <v>0.13740458015267176</v>
      </c>
      <c r="AA141" s="3">
        <f t="shared" si="15"/>
        <v>0.35114503816793891</v>
      </c>
      <c r="AB141" s="3">
        <f t="shared" si="15"/>
        <v>0.41984732824427479</v>
      </c>
      <c r="AC141" s="3">
        <f t="shared" si="15"/>
        <v>0.21374045801526717</v>
      </c>
      <c r="AD141" s="3">
        <f t="shared" si="15"/>
        <v>0.27480916030534353</v>
      </c>
      <c r="AE141" s="3">
        <f t="shared" si="15"/>
        <v>0.15267175572519084</v>
      </c>
      <c r="AF141" s="3">
        <f t="shared" si="15"/>
        <v>0.29770992366412213</v>
      </c>
      <c r="AG141" s="3">
        <f t="shared" si="15"/>
        <v>9.1603053435114504E-2</v>
      </c>
      <c r="AH141" s="3">
        <f t="shared" si="15"/>
        <v>3.0534351145038167E-2</v>
      </c>
      <c r="AI141" s="3">
        <f t="shared" si="15"/>
        <v>0.63358778625954193</v>
      </c>
      <c r="AJ141" s="3">
        <f t="shared" si="15"/>
        <v>0.22900763358778625</v>
      </c>
      <c r="AK141" s="3"/>
      <c r="AL141" t="s">
        <v>98</v>
      </c>
      <c r="AM141" s="3">
        <f t="shared" ref="AM141:BC141" si="16">AM137/SUM(AM$136:AM$138)</f>
        <v>0.76335877862595425</v>
      </c>
      <c r="AN141" s="3">
        <f t="shared" si="16"/>
        <v>0.83969465648854957</v>
      </c>
      <c r="AO141" s="3">
        <f t="shared" si="16"/>
        <v>0.72519083969465647</v>
      </c>
      <c r="AP141" s="3">
        <f t="shared" si="16"/>
        <v>0.79389312977099236</v>
      </c>
      <c r="AQ141" s="3">
        <f t="shared" si="16"/>
        <v>0.95419847328244278</v>
      </c>
      <c r="AR141" s="3">
        <f t="shared" si="16"/>
        <v>0.87022900763358779</v>
      </c>
      <c r="AS141" s="3">
        <f t="shared" si="16"/>
        <v>0.83206106870229013</v>
      </c>
      <c r="AT141" s="3">
        <f t="shared" si="16"/>
        <v>0.9007633587786259</v>
      </c>
      <c r="AU141" s="3">
        <f t="shared" si="16"/>
        <v>0.96183206106870234</v>
      </c>
      <c r="AV141" s="3">
        <f t="shared" si="16"/>
        <v>0.75572519083969469</v>
      </c>
      <c r="AW141" s="3">
        <f t="shared" si="16"/>
        <v>0.9007633587786259</v>
      </c>
      <c r="AX141" s="3">
        <f t="shared" si="16"/>
        <v>0.72519083969465647</v>
      </c>
      <c r="AY141" s="3">
        <f t="shared" si="16"/>
        <v>0.94656488549618323</v>
      </c>
      <c r="AZ141" s="3">
        <f t="shared" si="16"/>
        <v>0.95419847328244278</v>
      </c>
      <c r="BA141" s="3">
        <f t="shared" si="16"/>
        <v>0.94656488549618323</v>
      </c>
      <c r="BB141" s="3">
        <f t="shared" si="16"/>
        <v>0.96946564885496178</v>
      </c>
      <c r="BC141" s="3">
        <f t="shared" si="16"/>
        <v>0.93893129770992367</v>
      </c>
      <c r="BD141" s="3"/>
      <c r="BE141" t="s">
        <v>98</v>
      </c>
      <c r="BF141" s="3">
        <f t="shared" ref="BF141:BP141" si="17">BF137/SUM(BF$136:BF$138)</f>
        <v>0.51908396946564883</v>
      </c>
      <c r="BG141" s="3">
        <f t="shared" si="17"/>
        <v>0.61832061068702293</v>
      </c>
      <c r="BH141" s="3">
        <f t="shared" si="17"/>
        <v>0.64885496183206104</v>
      </c>
      <c r="BI141" s="3">
        <f t="shared" si="17"/>
        <v>0.5725190839694656</v>
      </c>
      <c r="BJ141" s="3">
        <f t="shared" si="17"/>
        <v>0.87786259541984735</v>
      </c>
      <c r="BK141" s="3">
        <f t="shared" si="17"/>
        <v>0.64122137404580148</v>
      </c>
      <c r="BL141" s="3">
        <f t="shared" si="17"/>
        <v>0.89312977099236646</v>
      </c>
      <c r="BM141" s="3">
        <f t="shared" si="17"/>
        <v>0.85496183206106868</v>
      </c>
      <c r="BN141" s="3">
        <f t="shared" si="17"/>
        <v>0.92366412213740456</v>
      </c>
      <c r="BO141" s="3">
        <f t="shared" si="17"/>
        <v>0.93129770992366412</v>
      </c>
      <c r="BP141" s="3">
        <f t="shared" si="17"/>
        <v>0.15267175572519084</v>
      </c>
    </row>
    <row r="142" spans="1:111" x14ac:dyDescent="0.25">
      <c r="C142" t="s">
        <v>114</v>
      </c>
      <c r="D142" s="3">
        <f t="shared" si="14"/>
        <v>0.12213740458015267</v>
      </c>
      <c r="E142" s="3">
        <f t="shared" si="14"/>
        <v>0.11450381679389313</v>
      </c>
      <c r="F142" s="3">
        <f t="shared" si="14"/>
        <v>9.9236641221374045E-2</v>
      </c>
      <c r="G142" s="3">
        <f t="shared" si="14"/>
        <v>5.3435114503816793E-2</v>
      </c>
      <c r="H142" s="3">
        <f t="shared" si="14"/>
        <v>8.3969465648854963E-2</v>
      </c>
      <c r="I142" s="3">
        <f t="shared" si="14"/>
        <v>0.12213740458015267</v>
      </c>
      <c r="J142" s="3">
        <f t="shared" si="14"/>
        <v>8.3969465648854963E-2</v>
      </c>
      <c r="K142" s="3">
        <f t="shared" si="14"/>
        <v>8.3969465648854963E-2</v>
      </c>
      <c r="L142" s="3">
        <f t="shared" si="14"/>
        <v>0.14503816793893129</v>
      </c>
      <c r="M142" s="3">
        <f t="shared" si="14"/>
        <v>0.12213740458015267</v>
      </c>
      <c r="N142" s="3">
        <f t="shared" si="14"/>
        <v>0.12213740458015267</v>
      </c>
      <c r="O142" s="3">
        <f t="shared" si="14"/>
        <v>0.12213740458015267</v>
      </c>
      <c r="P142" s="3">
        <f t="shared" si="14"/>
        <v>0.12977099236641221</v>
      </c>
      <c r="Q142" s="3">
        <f t="shared" si="14"/>
        <v>0.12213740458015267</v>
      </c>
      <c r="R142" s="3">
        <f t="shared" si="14"/>
        <v>0.15267175572519084</v>
      </c>
      <c r="S142" s="3"/>
      <c r="T142" t="s">
        <v>102</v>
      </c>
      <c r="U142" s="3">
        <f t="shared" ref="U142:AJ142" si="18">U137/SUM(U$136:U$139)</f>
        <v>9.9236641221374045E-2</v>
      </c>
      <c r="V142" s="3">
        <f t="shared" si="18"/>
        <v>0.11450381679389313</v>
      </c>
      <c r="W142" s="3">
        <f t="shared" si="18"/>
        <v>0.16793893129770993</v>
      </c>
      <c r="X142" s="3">
        <f t="shared" si="18"/>
        <v>0.34351145038167941</v>
      </c>
      <c r="Y142" s="3">
        <f t="shared" si="18"/>
        <v>0.33587786259541985</v>
      </c>
      <c r="Z142" s="3">
        <f t="shared" si="18"/>
        <v>0.47328244274809161</v>
      </c>
      <c r="AA142" s="3">
        <f t="shared" si="18"/>
        <v>0.27480916030534353</v>
      </c>
      <c r="AB142" s="3">
        <f t="shared" si="18"/>
        <v>0.29007633587786258</v>
      </c>
      <c r="AC142" s="3">
        <f t="shared" si="18"/>
        <v>0.42748091603053434</v>
      </c>
      <c r="AD142" s="3">
        <f t="shared" si="18"/>
        <v>0.35877862595419846</v>
      </c>
      <c r="AE142" s="3">
        <f t="shared" si="18"/>
        <v>0.49618320610687022</v>
      </c>
      <c r="AF142" s="3">
        <f t="shared" si="18"/>
        <v>0.41984732824427479</v>
      </c>
      <c r="AG142" s="3">
        <f t="shared" si="18"/>
        <v>0.59541984732824427</v>
      </c>
      <c r="AH142" s="3">
        <f t="shared" si="18"/>
        <v>0.64122137404580148</v>
      </c>
      <c r="AI142" s="3">
        <f t="shared" si="18"/>
        <v>0.12213740458015267</v>
      </c>
      <c r="AJ142" s="3">
        <f t="shared" si="18"/>
        <v>0.5572519083969466</v>
      </c>
      <c r="AK142" s="3"/>
      <c r="AL142" t="s">
        <v>103</v>
      </c>
      <c r="AM142" s="3">
        <f t="shared" ref="AM142:BC142" si="19">AM138/SUM(AM$136:AM$138)</f>
        <v>5.3435114503816793E-2</v>
      </c>
      <c r="AN142" s="3">
        <f t="shared" si="19"/>
        <v>6.1068702290076333E-2</v>
      </c>
      <c r="AO142" s="3">
        <f t="shared" si="19"/>
        <v>7.6335877862595422E-2</v>
      </c>
      <c r="AP142" s="3">
        <f t="shared" si="19"/>
        <v>6.1068702290076333E-2</v>
      </c>
      <c r="AQ142" s="3">
        <f t="shared" si="19"/>
        <v>3.8167938931297711E-2</v>
      </c>
      <c r="AR142" s="3">
        <f t="shared" si="19"/>
        <v>5.3435114503816793E-2</v>
      </c>
      <c r="AS142" s="3">
        <f t="shared" si="19"/>
        <v>4.5801526717557252E-2</v>
      </c>
      <c r="AT142" s="3">
        <f t="shared" si="19"/>
        <v>3.8167938931297711E-2</v>
      </c>
      <c r="AU142" s="3">
        <f t="shared" si="19"/>
        <v>3.8167938931297711E-2</v>
      </c>
      <c r="AV142" s="3">
        <f t="shared" si="19"/>
        <v>5.3435114503816793E-2</v>
      </c>
      <c r="AW142" s="3">
        <f t="shared" si="19"/>
        <v>3.8167938931297711E-2</v>
      </c>
      <c r="AX142" s="3">
        <f t="shared" si="19"/>
        <v>4.5801526717557252E-2</v>
      </c>
      <c r="AY142" s="3">
        <f t="shared" si="19"/>
        <v>3.8167938931297711E-2</v>
      </c>
      <c r="AZ142" s="3">
        <f t="shared" si="19"/>
        <v>4.5801526717557252E-2</v>
      </c>
      <c r="BA142" s="3">
        <f t="shared" si="19"/>
        <v>3.0534351145038167E-2</v>
      </c>
      <c r="BB142" s="3">
        <f t="shared" si="19"/>
        <v>3.0534351145038167E-2</v>
      </c>
      <c r="BC142" s="3">
        <f t="shared" si="19"/>
        <v>5.3435114503816793E-2</v>
      </c>
      <c r="BD142" s="3"/>
      <c r="BE142" t="s">
        <v>103</v>
      </c>
      <c r="BF142" s="3">
        <f t="shared" ref="BF142:BP142" si="20">BF138/SUM(BF$136:BF$138)</f>
        <v>0</v>
      </c>
      <c r="BG142" s="3">
        <f t="shared" si="20"/>
        <v>0</v>
      </c>
      <c r="BH142" s="3">
        <f t="shared" si="20"/>
        <v>0</v>
      </c>
      <c r="BI142" s="3">
        <f t="shared" si="20"/>
        <v>0</v>
      </c>
      <c r="BJ142" s="3">
        <f t="shared" si="20"/>
        <v>0</v>
      </c>
      <c r="BK142" s="3">
        <f t="shared" si="20"/>
        <v>0</v>
      </c>
      <c r="BL142" s="3">
        <f t="shared" si="20"/>
        <v>0</v>
      </c>
      <c r="BM142" s="3">
        <f t="shared" si="20"/>
        <v>0</v>
      </c>
      <c r="BN142" s="3">
        <f t="shared" si="20"/>
        <v>0</v>
      </c>
      <c r="BO142" s="3">
        <f t="shared" si="20"/>
        <v>0</v>
      </c>
      <c r="BP142" s="3">
        <f t="shared" si="20"/>
        <v>0</v>
      </c>
    </row>
    <row r="143" spans="1:111" x14ac:dyDescent="0.25">
      <c r="T143" t="s">
        <v>101</v>
      </c>
      <c r="U143" s="3">
        <f t="shared" ref="U143:AJ143" si="21">U138/SUM(U$136:U$139)</f>
        <v>0.19083969465648856</v>
      </c>
      <c r="V143" s="3">
        <f t="shared" si="21"/>
        <v>0.23664122137404581</v>
      </c>
      <c r="W143" s="3">
        <f t="shared" si="21"/>
        <v>0.32061068702290074</v>
      </c>
      <c r="X143" s="3">
        <f t="shared" si="21"/>
        <v>0.3282442748091603</v>
      </c>
      <c r="Y143" s="3">
        <f t="shared" si="21"/>
        <v>0.26717557251908397</v>
      </c>
      <c r="Z143" s="3">
        <f t="shared" si="21"/>
        <v>0.25190839694656486</v>
      </c>
      <c r="AA143" s="3">
        <f t="shared" si="21"/>
        <v>0.27480916030534353</v>
      </c>
      <c r="AB143" s="3">
        <f t="shared" si="21"/>
        <v>0.19083969465648856</v>
      </c>
      <c r="AC143" s="3">
        <f t="shared" si="21"/>
        <v>0.25190839694656486</v>
      </c>
      <c r="AD143" s="3">
        <f t="shared" si="21"/>
        <v>0.26717557251908397</v>
      </c>
      <c r="AE143" s="3">
        <f t="shared" si="21"/>
        <v>0.24427480916030533</v>
      </c>
      <c r="AF143" s="3">
        <f t="shared" si="21"/>
        <v>0.10687022900763359</v>
      </c>
      <c r="AG143" s="3">
        <f t="shared" si="21"/>
        <v>8.3969465648854963E-2</v>
      </c>
      <c r="AH143" s="3">
        <f t="shared" si="21"/>
        <v>7.6335877862595422E-2</v>
      </c>
      <c r="AI143" s="3">
        <f t="shared" si="21"/>
        <v>0.16030534351145037</v>
      </c>
      <c r="AJ143" s="3">
        <f t="shared" si="21"/>
        <v>5.3435114503816793E-2</v>
      </c>
      <c r="AK143" s="3"/>
      <c r="AL143" s="3"/>
    </row>
    <row r="144" spans="1:111" x14ac:dyDescent="0.25">
      <c r="T144" t="s">
        <v>118</v>
      </c>
      <c r="U144" s="3">
        <f t="shared" ref="U144:AJ144" si="22">U139/SUM(U$136:U$139)</f>
        <v>5.3435114503816793E-2</v>
      </c>
      <c r="V144" s="3">
        <f t="shared" si="22"/>
        <v>3.0534351145038167E-2</v>
      </c>
      <c r="W144" s="3">
        <f t="shared" si="22"/>
        <v>6.1068702290076333E-2</v>
      </c>
      <c r="X144" s="3">
        <f t="shared" si="22"/>
        <v>0.12213740458015267</v>
      </c>
      <c r="Y144" s="3">
        <f t="shared" si="22"/>
        <v>9.1603053435114504E-2</v>
      </c>
      <c r="Z144" s="3">
        <f t="shared" si="22"/>
        <v>0.13740458015267176</v>
      </c>
      <c r="AA144" s="3">
        <f t="shared" si="22"/>
        <v>9.9236641221374045E-2</v>
      </c>
      <c r="AB144" s="3">
        <f t="shared" si="22"/>
        <v>9.9236641221374045E-2</v>
      </c>
      <c r="AC144" s="3">
        <f t="shared" si="22"/>
        <v>0.10687022900763359</v>
      </c>
      <c r="AD144" s="3">
        <f t="shared" si="22"/>
        <v>9.9236641221374045E-2</v>
      </c>
      <c r="AE144" s="3">
        <f t="shared" si="22"/>
        <v>0.10687022900763359</v>
      </c>
      <c r="AF144" s="3">
        <f t="shared" si="22"/>
        <v>0.17557251908396945</v>
      </c>
      <c r="AG144" s="3">
        <f t="shared" si="22"/>
        <v>0.22900763358778625</v>
      </c>
      <c r="AH144" s="3">
        <f t="shared" si="22"/>
        <v>0.25190839694656486</v>
      </c>
      <c r="AI144" s="3">
        <f t="shared" si="22"/>
        <v>8.3969465648854963E-2</v>
      </c>
      <c r="AJ144" s="3">
        <f t="shared" si="22"/>
        <v>0.16030534351145037</v>
      </c>
      <c r="AK144" s="3"/>
      <c r="AL144"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C91"/>
  <sheetViews>
    <sheetView workbookViewId="0">
      <selection activeCell="K101" sqref="K101"/>
    </sheetView>
  </sheetViews>
  <sheetFormatPr defaultRowHeight="15" x14ac:dyDescent="0.25"/>
  <cols>
    <col min="1" max="1" width="7.5703125" bestFit="1" customWidth="1"/>
    <col min="2" max="2" width="10.140625" bestFit="1" customWidth="1"/>
    <col min="3" max="3" width="56.42578125" bestFit="1" customWidth="1"/>
    <col min="4" max="4" width="8.42578125" customWidth="1"/>
    <col min="5" max="5" width="11.28515625" bestFit="1" customWidth="1"/>
  </cols>
  <sheetData>
    <row r="3" spans="1:2" x14ac:dyDescent="0.25">
      <c r="A3" s="1" t="s">
        <v>385</v>
      </c>
      <c r="B3" t="s">
        <v>384</v>
      </c>
    </row>
    <row r="4" spans="1:2" x14ac:dyDescent="0.25">
      <c r="A4" s="2" t="s">
        <v>97</v>
      </c>
      <c r="B4">
        <v>28</v>
      </c>
    </row>
    <row r="5" spans="1:2" x14ac:dyDescent="0.25">
      <c r="A5" s="2" t="s">
        <v>135</v>
      </c>
      <c r="B5">
        <v>22</v>
      </c>
    </row>
    <row r="6" spans="1:2" x14ac:dyDescent="0.25">
      <c r="A6" s="2" t="s">
        <v>109</v>
      </c>
      <c r="B6">
        <v>81</v>
      </c>
    </row>
    <row r="7" spans="1:2" x14ac:dyDescent="0.25">
      <c r="A7" s="2" t="s">
        <v>382</v>
      </c>
      <c r="B7">
        <v>131</v>
      </c>
    </row>
    <row r="24" spans="1:2" x14ac:dyDescent="0.25">
      <c r="A24" s="1" t="s">
        <v>381</v>
      </c>
      <c r="B24" t="s">
        <v>386</v>
      </c>
    </row>
    <row r="25" spans="1:2" x14ac:dyDescent="0.25">
      <c r="A25" s="2" t="s">
        <v>120</v>
      </c>
      <c r="B25" s="5">
        <v>0.39694656488549618</v>
      </c>
    </row>
    <row r="26" spans="1:2" x14ac:dyDescent="0.25">
      <c r="A26" s="2" t="s">
        <v>105</v>
      </c>
      <c r="B26" s="5">
        <v>0.58778625954198471</v>
      </c>
    </row>
    <row r="27" spans="1:2" x14ac:dyDescent="0.25">
      <c r="A27" s="2" t="s">
        <v>153</v>
      </c>
      <c r="B27" s="5">
        <v>1.5267175572519083E-2</v>
      </c>
    </row>
    <row r="28" spans="1:2" x14ac:dyDescent="0.25">
      <c r="A28" s="2" t="s">
        <v>382</v>
      </c>
      <c r="B28" s="5">
        <v>1</v>
      </c>
    </row>
    <row r="42" spans="1:3" x14ac:dyDescent="0.25">
      <c r="A42" s="1" t="s">
        <v>381</v>
      </c>
      <c r="B42" t="s">
        <v>389</v>
      </c>
      <c r="C42" t="s">
        <v>390</v>
      </c>
    </row>
    <row r="43" spans="1:3" x14ac:dyDescent="0.25">
      <c r="A43" s="2" t="s">
        <v>111</v>
      </c>
      <c r="B43">
        <v>52</v>
      </c>
      <c r="C43" s="5">
        <v>0.39694656488549618</v>
      </c>
    </row>
    <row r="44" spans="1:3" x14ac:dyDescent="0.25">
      <c r="A44" s="2" t="s">
        <v>106</v>
      </c>
      <c r="B44">
        <v>31</v>
      </c>
      <c r="C44" s="5">
        <v>0.23664122137404581</v>
      </c>
    </row>
    <row r="45" spans="1:3" x14ac:dyDescent="0.25">
      <c r="A45" s="2" t="s">
        <v>127</v>
      </c>
      <c r="B45">
        <v>13</v>
      </c>
      <c r="C45" s="5">
        <v>9.9236641221374045E-2</v>
      </c>
    </row>
    <row r="46" spans="1:3" x14ac:dyDescent="0.25">
      <c r="A46" s="2" t="s">
        <v>183</v>
      </c>
      <c r="B46">
        <v>11</v>
      </c>
      <c r="C46" s="5">
        <v>8.3969465648854963E-2</v>
      </c>
    </row>
    <row r="47" spans="1:3" x14ac:dyDescent="0.25">
      <c r="A47" s="2" t="s">
        <v>388</v>
      </c>
      <c r="B47">
        <v>19</v>
      </c>
      <c r="C47" s="5">
        <v>0.14503816793893129</v>
      </c>
    </row>
    <row r="48" spans="1:3" x14ac:dyDescent="0.25">
      <c r="A48" s="2" t="s">
        <v>133</v>
      </c>
      <c r="B48">
        <v>5</v>
      </c>
      <c r="C48" s="5">
        <v>3.8167938931297711E-2</v>
      </c>
    </row>
    <row r="49" spans="1:3" x14ac:dyDescent="0.25">
      <c r="A49" s="2" t="s">
        <v>382</v>
      </c>
      <c r="B49">
        <v>131</v>
      </c>
      <c r="C49" s="5">
        <v>1</v>
      </c>
    </row>
    <row r="67" spans="1:2" x14ac:dyDescent="0.25">
      <c r="A67" s="1" t="s">
        <v>381</v>
      </c>
      <c r="B67" t="s">
        <v>391</v>
      </c>
    </row>
    <row r="68" spans="1:2" x14ac:dyDescent="0.25">
      <c r="A68" s="2" t="s">
        <v>107</v>
      </c>
      <c r="B68" s="5">
        <v>0.33587786259541985</v>
      </c>
    </row>
    <row r="69" spans="1:2" x14ac:dyDescent="0.25">
      <c r="A69" s="2" t="s">
        <v>116</v>
      </c>
      <c r="B69" s="5">
        <v>0.33587786259541985</v>
      </c>
    </row>
    <row r="70" spans="1:2" x14ac:dyDescent="0.25">
      <c r="A70" s="2" t="s">
        <v>112</v>
      </c>
      <c r="B70" s="5">
        <v>0.16793893129770993</v>
      </c>
    </row>
    <row r="71" spans="1:2" x14ac:dyDescent="0.25">
      <c r="A71" s="2" t="s">
        <v>128</v>
      </c>
      <c r="B71" s="5">
        <v>0.12213740458015267</v>
      </c>
    </row>
    <row r="72" spans="1:2" x14ac:dyDescent="0.25">
      <c r="A72" s="2" t="s">
        <v>145</v>
      </c>
      <c r="B72" s="5">
        <v>3.8167938931297711E-2</v>
      </c>
    </row>
    <row r="73" spans="1:2" x14ac:dyDescent="0.25">
      <c r="A73" s="2" t="s">
        <v>382</v>
      </c>
      <c r="B73" s="5">
        <v>1</v>
      </c>
    </row>
    <row r="82" spans="1:2" x14ac:dyDescent="0.25">
      <c r="A82" s="1" t="s">
        <v>392</v>
      </c>
      <c r="B82" t="s">
        <v>393</v>
      </c>
    </row>
    <row r="84" spans="1:2" x14ac:dyDescent="0.25">
      <c r="A84" s="1" t="s">
        <v>381</v>
      </c>
      <c r="B84" t="s">
        <v>394</v>
      </c>
    </row>
    <row r="85" spans="1:2" x14ac:dyDescent="0.25">
      <c r="A85" s="2" t="s">
        <v>115</v>
      </c>
      <c r="B85">
        <v>6</v>
      </c>
    </row>
    <row r="86" spans="1:2" x14ac:dyDescent="0.25">
      <c r="A86" s="2" t="s">
        <v>144</v>
      </c>
      <c r="B86">
        <v>5</v>
      </c>
    </row>
    <row r="87" spans="1:2" x14ac:dyDescent="0.25">
      <c r="A87" s="2" t="s">
        <v>125</v>
      </c>
      <c r="B87">
        <v>3</v>
      </c>
    </row>
    <row r="88" spans="1:2" x14ac:dyDescent="0.25">
      <c r="A88" s="2" t="s">
        <v>193</v>
      </c>
      <c r="B88">
        <v>1</v>
      </c>
    </row>
    <row r="89" spans="1:2" x14ac:dyDescent="0.25">
      <c r="A89" s="2" t="s">
        <v>122</v>
      </c>
      <c r="B89">
        <v>1</v>
      </c>
    </row>
    <row r="90" spans="1:2" x14ac:dyDescent="0.25">
      <c r="A90" s="2" t="s">
        <v>136</v>
      </c>
      <c r="B90">
        <v>2</v>
      </c>
    </row>
    <row r="91" spans="1:2" x14ac:dyDescent="0.25">
      <c r="A91" s="2" t="s">
        <v>382</v>
      </c>
      <c r="B91">
        <v>18</v>
      </c>
    </row>
  </sheetData>
  <pageMargins left="0.7" right="0.7" top="0.75" bottom="0.75" header="0.3" footer="0.3"/>
  <pageSetup orientation="portrait" horizontalDpi="0" verticalDpi="0"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M326"/>
  <sheetViews>
    <sheetView workbookViewId="0">
      <selection activeCell="G296" sqref="G296"/>
    </sheetView>
  </sheetViews>
  <sheetFormatPr defaultRowHeight="15" outlineLevelRow="1" x14ac:dyDescent="0.25"/>
  <cols>
    <col min="2" max="2" width="22.140625" customWidth="1"/>
    <col min="3" max="5" width="19.42578125" customWidth="1"/>
    <col min="6" max="6" width="41.42578125" customWidth="1"/>
  </cols>
  <sheetData>
    <row r="1" spans="2:13" x14ac:dyDescent="0.25">
      <c r="B1" s="12" t="s">
        <v>410</v>
      </c>
      <c r="C1" s="6"/>
    </row>
    <row r="2" spans="2:13" x14ac:dyDescent="0.25">
      <c r="C2" t="s">
        <v>50</v>
      </c>
      <c r="D2" t="s">
        <v>51</v>
      </c>
      <c r="E2" t="s">
        <v>52</v>
      </c>
      <c r="F2" t="s">
        <v>53</v>
      </c>
      <c r="G2" t="s">
        <v>54</v>
      </c>
      <c r="H2" t="s">
        <v>55</v>
      </c>
      <c r="I2" t="s">
        <v>56</v>
      </c>
      <c r="J2" t="s">
        <v>57</v>
      </c>
      <c r="K2" t="s">
        <v>58</v>
      </c>
      <c r="L2" t="s">
        <v>59</v>
      </c>
      <c r="M2" t="s">
        <v>60</v>
      </c>
    </row>
    <row r="3" spans="2:13" x14ac:dyDescent="0.25">
      <c r="B3" t="s">
        <v>378</v>
      </c>
      <c r="C3" t="s">
        <v>335</v>
      </c>
      <c r="D3" t="s">
        <v>336</v>
      </c>
      <c r="E3" t="s">
        <v>337</v>
      </c>
      <c r="F3" t="s">
        <v>338</v>
      </c>
      <c r="G3" t="s">
        <v>339</v>
      </c>
      <c r="H3" t="s">
        <v>340</v>
      </c>
      <c r="I3" t="s">
        <v>341</v>
      </c>
      <c r="J3" t="s">
        <v>342</v>
      </c>
      <c r="K3" t="s">
        <v>343</v>
      </c>
      <c r="L3" t="s">
        <v>344</v>
      </c>
      <c r="M3" t="s">
        <v>395</v>
      </c>
    </row>
    <row r="4" spans="2:13" x14ac:dyDescent="0.25">
      <c r="C4" t="s">
        <v>396</v>
      </c>
      <c r="D4" t="s">
        <v>397</v>
      </c>
      <c r="E4" t="s">
        <v>398</v>
      </c>
      <c r="F4" t="s">
        <v>399</v>
      </c>
      <c r="G4" t="s">
        <v>400</v>
      </c>
      <c r="H4" t="s">
        <v>401</v>
      </c>
      <c r="I4" t="s">
        <v>402</v>
      </c>
      <c r="J4" t="s">
        <v>403</v>
      </c>
      <c r="K4" t="s">
        <v>404</v>
      </c>
      <c r="L4" t="s">
        <v>405</v>
      </c>
      <c r="M4" t="s">
        <v>406</v>
      </c>
    </row>
    <row r="5" spans="2:13" hidden="1" outlineLevel="1" x14ac:dyDescent="0.25">
      <c r="B5" t="s">
        <v>105</v>
      </c>
      <c r="C5" t="s">
        <v>98</v>
      </c>
      <c r="D5" t="s">
        <v>99</v>
      </c>
      <c r="E5" t="s">
        <v>99</v>
      </c>
      <c r="F5" t="s">
        <v>99</v>
      </c>
      <c r="G5" t="s">
        <v>99</v>
      </c>
      <c r="H5" t="s">
        <v>99</v>
      </c>
      <c r="I5" t="s">
        <v>98</v>
      </c>
      <c r="J5" t="s">
        <v>98</v>
      </c>
      <c r="K5" t="s">
        <v>98</v>
      </c>
      <c r="L5" t="s">
        <v>98</v>
      </c>
      <c r="M5" t="s">
        <v>99</v>
      </c>
    </row>
    <row r="6" spans="2:13" hidden="1" outlineLevel="1" x14ac:dyDescent="0.25">
      <c r="B6" t="s">
        <v>105</v>
      </c>
      <c r="C6" t="s">
        <v>98</v>
      </c>
      <c r="D6" t="s">
        <v>98</v>
      </c>
      <c r="E6" t="s">
        <v>98</v>
      </c>
      <c r="F6" t="s">
        <v>98</v>
      </c>
      <c r="G6" t="s">
        <v>98</v>
      </c>
      <c r="H6" t="s">
        <v>98</v>
      </c>
      <c r="I6" t="s">
        <v>98</v>
      </c>
      <c r="J6" t="s">
        <v>98</v>
      </c>
      <c r="K6" t="s">
        <v>98</v>
      </c>
      <c r="L6" t="s">
        <v>98</v>
      </c>
      <c r="M6" t="s">
        <v>99</v>
      </c>
    </row>
    <row r="7" spans="2:13" hidden="1" outlineLevel="1" x14ac:dyDescent="0.25">
      <c r="B7" t="s">
        <v>105</v>
      </c>
      <c r="C7" t="s">
        <v>99</v>
      </c>
      <c r="D7" t="s">
        <v>98</v>
      </c>
      <c r="E7" t="s">
        <v>99</v>
      </c>
      <c r="F7" t="s">
        <v>99</v>
      </c>
      <c r="G7" t="s">
        <v>98</v>
      </c>
      <c r="H7" t="s">
        <v>98</v>
      </c>
      <c r="I7" t="s">
        <v>98</v>
      </c>
      <c r="J7" t="s">
        <v>98</v>
      </c>
      <c r="K7" t="s">
        <v>98</v>
      </c>
      <c r="L7" t="s">
        <v>98</v>
      </c>
      <c r="M7" t="s">
        <v>99</v>
      </c>
    </row>
    <row r="8" spans="2:13" hidden="1" outlineLevel="1" x14ac:dyDescent="0.25">
      <c r="B8" t="s">
        <v>120</v>
      </c>
      <c r="C8" t="s">
        <v>98</v>
      </c>
      <c r="D8" t="s">
        <v>98</v>
      </c>
      <c r="E8" t="s">
        <v>98</v>
      </c>
      <c r="F8" t="s">
        <v>98</v>
      </c>
      <c r="G8" t="s">
        <v>98</v>
      </c>
      <c r="H8" t="s">
        <v>98</v>
      </c>
      <c r="I8" t="s">
        <v>98</v>
      </c>
      <c r="J8" t="s">
        <v>98</v>
      </c>
      <c r="K8" t="s">
        <v>98</v>
      </c>
      <c r="L8" t="s">
        <v>98</v>
      </c>
      <c r="M8" t="s">
        <v>99</v>
      </c>
    </row>
    <row r="9" spans="2:13" hidden="1" outlineLevel="1" x14ac:dyDescent="0.25">
      <c r="B9" t="s">
        <v>120</v>
      </c>
      <c r="C9" t="s">
        <v>98</v>
      </c>
      <c r="D9" t="s">
        <v>98</v>
      </c>
      <c r="E9" t="s">
        <v>98</v>
      </c>
      <c r="F9" t="s">
        <v>98</v>
      </c>
      <c r="G9" t="s">
        <v>98</v>
      </c>
      <c r="H9" t="s">
        <v>98</v>
      </c>
      <c r="I9" t="s">
        <v>98</v>
      </c>
      <c r="J9" t="s">
        <v>98</v>
      </c>
      <c r="K9" t="s">
        <v>98</v>
      </c>
      <c r="L9" t="s">
        <v>98</v>
      </c>
      <c r="M9" t="s">
        <v>98</v>
      </c>
    </row>
    <row r="10" spans="2:13" hidden="1" outlineLevel="1" x14ac:dyDescent="0.25">
      <c r="B10" t="s">
        <v>105</v>
      </c>
      <c r="C10" t="s">
        <v>98</v>
      </c>
      <c r="D10" t="s">
        <v>98</v>
      </c>
      <c r="E10" t="s">
        <v>98</v>
      </c>
      <c r="F10" t="s">
        <v>98</v>
      </c>
      <c r="G10" t="s">
        <v>98</v>
      </c>
      <c r="H10" t="s">
        <v>98</v>
      </c>
      <c r="I10" t="s">
        <v>98</v>
      </c>
      <c r="J10" t="s">
        <v>98</v>
      </c>
      <c r="K10" t="s">
        <v>99</v>
      </c>
      <c r="L10" t="s">
        <v>98</v>
      </c>
      <c r="M10" t="s">
        <v>99</v>
      </c>
    </row>
    <row r="11" spans="2:13" hidden="1" outlineLevel="1" x14ac:dyDescent="0.25">
      <c r="B11" t="s">
        <v>105</v>
      </c>
      <c r="C11" t="s">
        <v>98</v>
      </c>
      <c r="D11" t="s">
        <v>98</v>
      </c>
      <c r="E11" t="s">
        <v>98</v>
      </c>
      <c r="F11" t="s">
        <v>98</v>
      </c>
      <c r="G11" t="s">
        <v>98</v>
      </c>
      <c r="H11" t="s">
        <v>98</v>
      </c>
      <c r="I11" t="s">
        <v>98</v>
      </c>
      <c r="J11" t="s">
        <v>98</v>
      </c>
      <c r="K11" t="s">
        <v>98</v>
      </c>
      <c r="L11" t="s">
        <v>98</v>
      </c>
      <c r="M11" t="s">
        <v>99</v>
      </c>
    </row>
    <row r="12" spans="2:13" hidden="1" outlineLevel="1" x14ac:dyDescent="0.25">
      <c r="B12" t="s">
        <v>105</v>
      </c>
      <c r="C12" t="s">
        <v>99</v>
      </c>
      <c r="D12" t="s">
        <v>99</v>
      </c>
      <c r="E12" t="s">
        <v>99</v>
      </c>
      <c r="F12" t="s">
        <v>99</v>
      </c>
      <c r="G12" t="s">
        <v>99</v>
      </c>
      <c r="H12" t="s">
        <v>99</v>
      </c>
      <c r="I12" t="s">
        <v>99</v>
      </c>
      <c r="J12" t="s">
        <v>99</v>
      </c>
      <c r="K12" t="s">
        <v>99</v>
      </c>
      <c r="L12" t="s">
        <v>98</v>
      </c>
      <c r="M12" t="s">
        <v>99</v>
      </c>
    </row>
    <row r="13" spans="2:13" hidden="1" outlineLevel="1" x14ac:dyDescent="0.25">
      <c r="B13" t="s">
        <v>105</v>
      </c>
      <c r="C13" t="s">
        <v>99</v>
      </c>
      <c r="D13" t="s">
        <v>98</v>
      </c>
      <c r="E13" t="s">
        <v>98</v>
      </c>
      <c r="F13" t="s">
        <v>98</v>
      </c>
      <c r="G13" t="s">
        <v>98</v>
      </c>
      <c r="H13" t="s">
        <v>98</v>
      </c>
      <c r="I13" t="s">
        <v>98</v>
      </c>
      <c r="J13" t="s">
        <v>98</v>
      </c>
      <c r="K13" t="s">
        <v>98</v>
      </c>
      <c r="L13" t="s">
        <v>98</v>
      </c>
      <c r="M13" t="s">
        <v>98</v>
      </c>
    </row>
    <row r="14" spans="2:13" hidden="1" outlineLevel="1" x14ac:dyDescent="0.25">
      <c r="B14" t="s">
        <v>105</v>
      </c>
      <c r="C14" t="s">
        <v>98</v>
      </c>
      <c r="D14" t="s">
        <v>98</v>
      </c>
      <c r="E14" t="s">
        <v>98</v>
      </c>
      <c r="F14" t="s">
        <v>98</v>
      </c>
      <c r="G14" t="s">
        <v>98</v>
      </c>
      <c r="H14" t="s">
        <v>98</v>
      </c>
      <c r="I14" t="s">
        <v>98</v>
      </c>
      <c r="J14" t="s">
        <v>98</v>
      </c>
      <c r="K14" t="s">
        <v>98</v>
      </c>
      <c r="L14" t="s">
        <v>98</v>
      </c>
      <c r="M14" t="s">
        <v>99</v>
      </c>
    </row>
    <row r="15" spans="2:13" hidden="1" outlineLevel="1" x14ac:dyDescent="0.25">
      <c r="B15" t="s">
        <v>105</v>
      </c>
      <c r="C15" t="s">
        <v>99</v>
      </c>
      <c r="D15" t="s">
        <v>99</v>
      </c>
      <c r="E15" t="s">
        <v>99</v>
      </c>
      <c r="F15" t="s">
        <v>99</v>
      </c>
      <c r="G15" t="s">
        <v>99</v>
      </c>
      <c r="H15" t="s">
        <v>99</v>
      </c>
      <c r="I15" t="s">
        <v>99</v>
      </c>
      <c r="J15" t="s">
        <v>98</v>
      </c>
      <c r="K15" t="s">
        <v>98</v>
      </c>
      <c r="L15" t="s">
        <v>98</v>
      </c>
      <c r="M15" t="s">
        <v>99</v>
      </c>
    </row>
    <row r="16" spans="2:13" hidden="1" outlineLevel="1" x14ac:dyDescent="0.25">
      <c r="B16" t="s">
        <v>105</v>
      </c>
      <c r="C16" t="s">
        <v>98</v>
      </c>
      <c r="D16" t="s">
        <v>99</v>
      </c>
      <c r="E16" t="s">
        <v>99</v>
      </c>
      <c r="F16" t="s">
        <v>98</v>
      </c>
      <c r="G16" t="s">
        <v>98</v>
      </c>
      <c r="H16" t="s">
        <v>98</v>
      </c>
      <c r="I16" t="s">
        <v>98</v>
      </c>
      <c r="J16" t="s">
        <v>98</v>
      </c>
      <c r="K16" t="s">
        <v>98</v>
      </c>
      <c r="L16" t="s">
        <v>98</v>
      </c>
      <c r="M16" t="s">
        <v>99</v>
      </c>
    </row>
    <row r="17" spans="2:13" hidden="1" outlineLevel="1" x14ac:dyDescent="0.25">
      <c r="B17" t="s">
        <v>120</v>
      </c>
      <c r="C17" t="s">
        <v>98</v>
      </c>
      <c r="D17" t="s">
        <v>99</v>
      </c>
      <c r="E17" t="s">
        <v>99</v>
      </c>
      <c r="F17" t="s">
        <v>99</v>
      </c>
      <c r="G17" t="s">
        <v>98</v>
      </c>
      <c r="H17" t="s">
        <v>98</v>
      </c>
      <c r="I17" t="s">
        <v>98</v>
      </c>
      <c r="J17" t="s">
        <v>98</v>
      </c>
      <c r="K17" t="s">
        <v>98</v>
      </c>
      <c r="L17" t="s">
        <v>98</v>
      </c>
      <c r="M17" t="s">
        <v>99</v>
      </c>
    </row>
    <row r="18" spans="2:13" hidden="1" outlineLevel="1" x14ac:dyDescent="0.25">
      <c r="B18" t="s">
        <v>120</v>
      </c>
      <c r="C18" t="s">
        <v>98</v>
      </c>
      <c r="D18" t="s">
        <v>98</v>
      </c>
      <c r="E18" t="s">
        <v>98</v>
      </c>
      <c r="F18" t="s">
        <v>98</v>
      </c>
      <c r="G18" t="s">
        <v>98</v>
      </c>
      <c r="H18" t="s">
        <v>98</v>
      </c>
      <c r="I18" t="s">
        <v>98</v>
      </c>
      <c r="J18" t="s">
        <v>98</v>
      </c>
      <c r="K18" t="s">
        <v>98</v>
      </c>
      <c r="L18" t="s">
        <v>98</v>
      </c>
      <c r="M18" t="s">
        <v>98</v>
      </c>
    </row>
    <row r="19" spans="2:13" hidden="1" outlineLevel="1" x14ac:dyDescent="0.25">
      <c r="B19" t="s">
        <v>105</v>
      </c>
      <c r="C19" t="s">
        <v>98</v>
      </c>
      <c r="D19" t="s">
        <v>98</v>
      </c>
      <c r="E19" t="s">
        <v>98</v>
      </c>
      <c r="F19" t="s">
        <v>98</v>
      </c>
      <c r="G19" t="s">
        <v>98</v>
      </c>
      <c r="H19" t="s">
        <v>98</v>
      </c>
      <c r="I19" t="s">
        <v>98</v>
      </c>
      <c r="J19" t="s">
        <v>98</v>
      </c>
      <c r="K19" t="s">
        <v>98</v>
      </c>
      <c r="L19" t="s">
        <v>98</v>
      </c>
      <c r="M19" t="s">
        <v>99</v>
      </c>
    </row>
    <row r="20" spans="2:13" hidden="1" outlineLevel="1" x14ac:dyDescent="0.25">
      <c r="B20" t="s">
        <v>120</v>
      </c>
      <c r="C20" t="s">
        <v>99</v>
      </c>
      <c r="D20" t="s">
        <v>99</v>
      </c>
      <c r="E20" t="s">
        <v>98</v>
      </c>
      <c r="F20" t="s">
        <v>98</v>
      </c>
      <c r="G20" t="s">
        <v>98</v>
      </c>
      <c r="H20" t="s">
        <v>98</v>
      </c>
      <c r="I20" t="s">
        <v>98</v>
      </c>
      <c r="J20" t="s">
        <v>98</v>
      </c>
      <c r="K20" t="s">
        <v>98</v>
      </c>
      <c r="L20" t="s">
        <v>98</v>
      </c>
      <c r="M20" t="s">
        <v>99</v>
      </c>
    </row>
    <row r="21" spans="2:13" hidden="1" outlineLevel="1" x14ac:dyDescent="0.25">
      <c r="B21" t="s">
        <v>105</v>
      </c>
      <c r="C21" t="s">
        <v>98</v>
      </c>
      <c r="D21" t="s">
        <v>98</v>
      </c>
      <c r="E21" t="s">
        <v>98</v>
      </c>
      <c r="F21" t="s">
        <v>98</v>
      </c>
      <c r="G21" t="s">
        <v>98</v>
      </c>
      <c r="H21" t="s">
        <v>98</v>
      </c>
      <c r="I21" t="s">
        <v>98</v>
      </c>
      <c r="J21" t="s">
        <v>98</v>
      </c>
      <c r="K21" t="s">
        <v>98</v>
      </c>
      <c r="L21" t="s">
        <v>98</v>
      </c>
      <c r="M21" t="s">
        <v>99</v>
      </c>
    </row>
    <row r="22" spans="2:13" hidden="1" outlineLevel="1" x14ac:dyDescent="0.25">
      <c r="B22" t="s">
        <v>105</v>
      </c>
      <c r="C22" t="s">
        <v>99</v>
      </c>
      <c r="D22" t="s">
        <v>98</v>
      </c>
      <c r="E22" t="s">
        <v>99</v>
      </c>
      <c r="F22" t="s">
        <v>99</v>
      </c>
      <c r="G22" t="s">
        <v>98</v>
      </c>
      <c r="H22" t="s">
        <v>99</v>
      </c>
      <c r="I22" t="s">
        <v>98</v>
      </c>
      <c r="J22" t="s">
        <v>98</v>
      </c>
      <c r="K22" t="s">
        <v>98</v>
      </c>
      <c r="L22" t="s">
        <v>98</v>
      </c>
      <c r="M22" t="s">
        <v>99</v>
      </c>
    </row>
    <row r="23" spans="2:13" hidden="1" outlineLevel="1" x14ac:dyDescent="0.25">
      <c r="B23" t="s">
        <v>120</v>
      </c>
      <c r="C23" t="s">
        <v>98</v>
      </c>
      <c r="D23" t="s">
        <v>98</v>
      </c>
      <c r="E23" t="s">
        <v>98</v>
      </c>
      <c r="F23" t="s">
        <v>98</v>
      </c>
      <c r="G23" t="s">
        <v>98</v>
      </c>
      <c r="H23" t="s">
        <v>98</v>
      </c>
      <c r="I23" t="s">
        <v>98</v>
      </c>
      <c r="J23" t="s">
        <v>98</v>
      </c>
      <c r="K23" t="s">
        <v>98</v>
      </c>
      <c r="L23" t="s">
        <v>98</v>
      </c>
      <c r="M23" t="s">
        <v>99</v>
      </c>
    </row>
    <row r="24" spans="2:13" hidden="1" outlineLevel="1" x14ac:dyDescent="0.25">
      <c r="B24" t="s">
        <v>105</v>
      </c>
      <c r="C24" t="s">
        <v>98</v>
      </c>
      <c r="D24" t="s">
        <v>98</v>
      </c>
      <c r="E24" t="s">
        <v>99</v>
      </c>
      <c r="F24" t="s">
        <v>99</v>
      </c>
      <c r="G24" t="s">
        <v>99</v>
      </c>
      <c r="H24" t="s">
        <v>99</v>
      </c>
      <c r="I24" t="s">
        <v>98</v>
      </c>
      <c r="J24" t="s">
        <v>98</v>
      </c>
      <c r="K24" t="s">
        <v>98</v>
      </c>
      <c r="L24" t="s">
        <v>98</v>
      </c>
      <c r="M24" t="s">
        <v>99</v>
      </c>
    </row>
    <row r="25" spans="2:13" hidden="1" outlineLevel="1" x14ac:dyDescent="0.25">
      <c r="B25" t="s">
        <v>105</v>
      </c>
      <c r="C25" t="s">
        <v>99</v>
      </c>
      <c r="D25" t="s">
        <v>98</v>
      </c>
      <c r="E25" t="s">
        <v>98</v>
      </c>
      <c r="F25" t="s">
        <v>98</v>
      </c>
      <c r="G25" t="s">
        <v>98</v>
      </c>
      <c r="H25" t="s">
        <v>98</v>
      </c>
      <c r="I25" t="s">
        <v>98</v>
      </c>
      <c r="J25" t="s">
        <v>98</v>
      </c>
      <c r="K25" t="s">
        <v>98</v>
      </c>
      <c r="L25" t="s">
        <v>98</v>
      </c>
      <c r="M25" t="s">
        <v>99</v>
      </c>
    </row>
    <row r="26" spans="2:13" hidden="1" outlineLevel="1" x14ac:dyDescent="0.25">
      <c r="B26" t="s">
        <v>120</v>
      </c>
      <c r="C26" t="s">
        <v>99</v>
      </c>
      <c r="D26" t="s">
        <v>99</v>
      </c>
      <c r="E26" t="s">
        <v>98</v>
      </c>
      <c r="F26" t="s">
        <v>99</v>
      </c>
      <c r="G26" t="s">
        <v>98</v>
      </c>
      <c r="H26" t="s">
        <v>99</v>
      </c>
      <c r="I26" t="s">
        <v>99</v>
      </c>
      <c r="J26" t="s">
        <v>98</v>
      </c>
      <c r="K26" t="s">
        <v>98</v>
      </c>
      <c r="L26" t="s">
        <v>98</v>
      </c>
      <c r="M26" t="s">
        <v>98</v>
      </c>
    </row>
    <row r="27" spans="2:13" hidden="1" outlineLevel="1" x14ac:dyDescent="0.25">
      <c r="B27" t="s">
        <v>105</v>
      </c>
      <c r="C27" t="s">
        <v>99</v>
      </c>
      <c r="D27" t="s">
        <v>99</v>
      </c>
      <c r="E27" t="s">
        <v>99</v>
      </c>
      <c r="F27" t="s">
        <v>99</v>
      </c>
      <c r="G27" t="s">
        <v>99</v>
      </c>
      <c r="H27" t="s">
        <v>99</v>
      </c>
      <c r="I27" t="s">
        <v>99</v>
      </c>
      <c r="J27" t="s">
        <v>99</v>
      </c>
      <c r="K27" t="s">
        <v>98</v>
      </c>
      <c r="L27" t="s">
        <v>99</v>
      </c>
      <c r="M27" t="s">
        <v>99</v>
      </c>
    </row>
    <row r="28" spans="2:13" hidden="1" outlineLevel="1" x14ac:dyDescent="0.25">
      <c r="B28" t="s">
        <v>153</v>
      </c>
      <c r="C28" t="s">
        <v>98</v>
      </c>
      <c r="D28" t="s">
        <v>98</v>
      </c>
      <c r="E28" t="s">
        <v>98</v>
      </c>
      <c r="F28" t="s">
        <v>98</v>
      </c>
      <c r="G28" t="s">
        <v>98</v>
      </c>
      <c r="H28" t="s">
        <v>98</v>
      </c>
      <c r="I28" t="s">
        <v>98</v>
      </c>
      <c r="J28" t="s">
        <v>98</v>
      </c>
      <c r="K28" t="s">
        <v>98</v>
      </c>
      <c r="L28" t="s">
        <v>98</v>
      </c>
      <c r="M28" t="s">
        <v>99</v>
      </c>
    </row>
    <row r="29" spans="2:13" hidden="1" outlineLevel="1" x14ac:dyDescent="0.25">
      <c r="B29" t="s">
        <v>105</v>
      </c>
      <c r="C29" t="s">
        <v>98</v>
      </c>
      <c r="D29" t="s">
        <v>98</v>
      </c>
      <c r="E29" t="s">
        <v>98</v>
      </c>
      <c r="F29" t="s">
        <v>99</v>
      </c>
      <c r="G29" t="s">
        <v>98</v>
      </c>
      <c r="H29" t="s">
        <v>99</v>
      </c>
      <c r="I29" t="s">
        <v>99</v>
      </c>
      <c r="J29" t="s">
        <v>99</v>
      </c>
      <c r="K29" t="s">
        <v>98</v>
      </c>
      <c r="L29" t="s">
        <v>99</v>
      </c>
      <c r="M29" t="s">
        <v>99</v>
      </c>
    </row>
    <row r="30" spans="2:13" hidden="1" outlineLevel="1" x14ac:dyDescent="0.25">
      <c r="B30" t="s">
        <v>120</v>
      </c>
      <c r="C30" t="s">
        <v>99</v>
      </c>
      <c r="D30" t="s">
        <v>99</v>
      </c>
      <c r="E30" t="s">
        <v>99</v>
      </c>
      <c r="F30" t="s">
        <v>98</v>
      </c>
      <c r="G30" t="s">
        <v>98</v>
      </c>
      <c r="H30" t="s">
        <v>99</v>
      </c>
      <c r="I30" t="s">
        <v>98</v>
      </c>
      <c r="J30" t="s">
        <v>98</v>
      </c>
      <c r="K30" t="s">
        <v>98</v>
      </c>
      <c r="L30" t="s">
        <v>98</v>
      </c>
      <c r="M30" t="s">
        <v>99</v>
      </c>
    </row>
    <row r="31" spans="2:13" hidden="1" outlineLevel="1" x14ac:dyDescent="0.25">
      <c r="B31" t="s">
        <v>105</v>
      </c>
      <c r="C31" t="s">
        <v>98</v>
      </c>
      <c r="D31" t="s">
        <v>98</v>
      </c>
      <c r="E31" t="s">
        <v>98</v>
      </c>
      <c r="F31" t="s">
        <v>98</v>
      </c>
      <c r="G31" t="s">
        <v>98</v>
      </c>
      <c r="H31" t="s">
        <v>98</v>
      </c>
      <c r="I31" t="s">
        <v>98</v>
      </c>
      <c r="J31" t="s">
        <v>98</v>
      </c>
      <c r="K31" t="s">
        <v>98</v>
      </c>
      <c r="L31" t="s">
        <v>98</v>
      </c>
      <c r="M31" t="s">
        <v>99</v>
      </c>
    </row>
    <row r="32" spans="2:13" hidden="1" outlineLevel="1" x14ac:dyDescent="0.25">
      <c r="B32" t="s">
        <v>105</v>
      </c>
      <c r="C32" t="s">
        <v>98</v>
      </c>
      <c r="D32" t="s">
        <v>98</v>
      </c>
      <c r="E32" t="s">
        <v>98</v>
      </c>
      <c r="F32" t="s">
        <v>98</v>
      </c>
      <c r="G32" t="s">
        <v>98</v>
      </c>
      <c r="H32" t="s">
        <v>98</v>
      </c>
      <c r="I32" t="s">
        <v>98</v>
      </c>
      <c r="J32" t="s">
        <v>98</v>
      </c>
      <c r="K32" t="s">
        <v>98</v>
      </c>
      <c r="L32" t="s">
        <v>98</v>
      </c>
      <c r="M32" t="s">
        <v>99</v>
      </c>
    </row>
    <row r="33" spans="2:13" hidden="1" outlineLevel="1" x14ac:dyDescent="0.25">
      <c r="B33" t="s">
        <v>120</v>
      </c>
      <c r="C33" t="s">
        <v>99</v>
      </c>
      <c r="D33" t="s">
        <v>99</v>
      </c>
      <c r="E33" t="s">
        <v>99</v>
      </c>
      <c r="F33" t="s">
        <v>99</v>
      </c>
      <c r="G33" t="s">
        <v>99</v>
      </c>
      <c r="H33" t="s">
        <v>99</v>
      </c>
      <c r="I33" t="s">
        <v>98</v>
      </c>
      <c r="J33" t="s">
        <v>98</v>
      </c>
      <c r="K33" t="s">
        <v>98</v>
      </c>
      <c r="L33" t="s">
        <v>98</v>
      </c>
      <c r="M33" t="s">
        <v>98</v>
      </c>
    </row>
    <row r="34" spans="2:13" hidden="1" outlineLevel="1" x14ac:dyDescent="0.25">
      <c r="B34" t="s">
        <v>153</v>
      </c>
      <c r="C34" t="s">
        <v>99</v>
      </c>
      <c r="D34" t="s">
        <v>99</v>
      </c>
      <c r="E34" t="s">
        <v>98</v>
      </c>
      <c r="F34" t="s">
        <v>99</v>
      </c>
      <c r="G34" t="s">
        <v>98</v>
      </c>
      <c r="H34" t="s">
        <v>98</v>
      </c>
      <c r="I34" t="s">
        <v>98</v>
      </c>
      <c r="J34" t="s">
        <v>98</v>
      </c>
      <c r="K34" t="s">
        <v>98</v>
      </c>
      <c r="L34" t="s">
        <v>98</v>
      </c>
      <c r="M34" t="s">
        <v>98</v>
      </c>
    </row>
    <row r="35" spans="2:13" hidden="1" outlineLevel="1" x14ac:dyDescent="0.25">
      <c r="B35" t="s">
        <v>105</v>
      </c>
      <c r="C35" t="s">
        <v>98</v>
      </c>
      <c r="D35" t="s">
        <v>98</v>
      </c>
      <c r="E35" t="s">
        <v>98</v>
      </c>
      <c r="F35" t="s">
        <v>98</v>
      </c>
      <c r="G35" t="s">
        <v>98</v>
      </c>
      <c r="H35" t="s">
        <v>98</v>
      </c>
      <c r="I35" t="s">
        <v>98</v>
      </c>
      <c r="J35" t="s">
        <v>98</v>
      </c>
      <c r="K35" t="s">
        <v>98</v>
      </c>
      <c r="L35" t="s">
        <v>98</v>
      </c>
      <c r="M35" t="s">
        <v>99</v>
      </c>
    </row>
    <row r="36" spans="2:13" hidden="1" outlineLevel="1" x14ac:dyDescent="0.25">
      <c r="B36" t="s">
        <v>105</v>
      </c>
      <c r="C36" t="s">
        <v>99</v>
      </c>
      <c r="D36" t="s">
        <v>98</v>
      </c>
      <c r="E36" t="s">
        <v>99</v>
      </c>
      <c r="F36" t="s">
        <v>98</v>
      </c>
      <c r="G36" t="s">
        <v>98</v>
      </c>
      <c r="H36" t="s">
        <v>98</v>
      </c>
      <c r="I36" t="s">
        <v>98</v>
      </c>
      <c r="J36" t="s">
        <v>98</v>
      </c>
      <c r="K36" t="s">
        <v>98</v>
      </c>
      <c r="L36" t="s">
        <v>98</v>
      </c>
      <c r="M36" t="s">
        <v>99</v>
      </c>
    </row>
    <row r="37" spans="2:13" hidden="1" outlineLevel="1" x14ac:dyDescent="0.25">
      <c r="B37" t="s">
        <v>120</v>
      </c>
      <c r="C37" t="s">
        <v>98</v>
      </c>
      <c r="D37" t="s">
        <v>99</v>
      </c>
      <c r="E37" t="s">
        <v>98</v>
      </c>
      <c r="F37" t="s">
        <v>98</v>
      </c>
      <c r="G37" t="s">
        <v>98</v>
      </c>
      <c r="H37" t="s">
        <v>98</v>
      </c>
      <c r="I37" t="s">
        <v>98</v>
      </c>
      <c r="J37" t="s">
        <v>98</v>
      </c>
      <c r="K37" t="s">
        <v>98</v>
      </c>
      <c r="L37" t="s">
        <v>98</v>
      </c>
      <c r="M37" t="s">
        <v>99</v>
      </c>
    </row>
    <row r="38" spans="2:13" hidden="1" outlineLevel="1" x14ac:dyDescent="0.25">
      <c r="B38" t="s">
        <v>105</v>
      </c>
      <c r="C38" t="s">
        <v>99</v>
      </c>
      <c r="D38" t="s">
        <v>99</v>
      </c>
      <c r="E38" t="s">
        <v>98</v>
      </c>
      <c r="F38" t="s">
        <v>98</v>
      </c>
      <c r="G38" t="s">
        <v>98</v>
      </c>
      <c r="H38" t="s">
        <v>98</v>
      </c>
      <c r="I38" t="s">
        <v>98</v>
      </c>
      <c r="J38" t="s">
        <v>98</v>
      </c>
      <c r="K38" t="s">
        <v>98</v>
      </c>
      <c r="L38" t="s">
        <v>98</v>
      </c>
      <c r="M38" t="s">
        <v>98</v>
      </c>
    </row>
    <row r="39" spans="2:13" hidden="1" outlineLevel="1" x14ac:dyDescent="0.25">
      <c r="B39" t="s">
        <v>120</v>
      </c>
      <c r="C39" t="s">
        <v>99</v>
      </c>
      <c r="D39" t="s">
        <v>99</v>
      </c>
      <c r="E39" t="s">
        <v>98</v>
      </c>
      <c r="F39" t="s">
        <v>99</v>
      </c>
      <c r="G39" t="s">
        <v>98</v>
      </c>
      <c r="H39" t="s">
        <v>99</v>
      </c>
      <c r="I39" t="s">
        <v>98</v>
      </c>
      <c r="J39" t="s">
        <v>99</v>
      </c>
      <c r="K39" t="s">
        <v>98</v>
      </c>
      <c r="L39" t="s">
        <v>98</v>
      </c>
      <c r="M39" t="s">
        <v>99</v>
      </c>
    </row>
    <row r="40" spans="2:13" hidden="1" outlineLevel="1" x14ac:dyDescent="0.25">
      <c r="B40" t="s">
        <v>120</v>
      </c>
      <c r="C40" t="s">
        <v>99</v>
      </c>
      <c r="D40" t="s">
        <v>98</v>
      </c>
      <c r="E40" t="s">
        <v>98</v>
      </c>
      <c r="F40" t="s">
        <v>99</v>
      </c>
      <c r="G40" t="s">
        <v>98</v>
      </c>
      <c r="H40" t="s">
        <v>98</v>
      </c>
      <c r="I40" t="s">
        <v>98</v>
      </c>
      <c r="J40" t="s">
        <v>98</v>
      </c>
      <c r="K40" t="s">
        <v>98</v>
      </c>
      <c r="L40" t="s">
        <v>98</v>
      </c>
      <c r="M40" t="s">
        <v>99</v>
      </c>
    </row>
    <row r="41" spans="2:13" hidden="1" outlineLevel="1" x14ac:dyDescent="0.25">
      <c r="B41" t="s">
        <v>120</v>
      </c>
      <c r="C41" t="s">
        <v>99</v>
      </c>
      <c r="D41" t="s">
        <v>98</v>
      </c>
      <c r="E41" t="s">
        <v>98</v>
      </c>
      <c r="F41" t="s">
        <v>98</v>
      </c>
      <c r="G41" t="s">
        <v>98</v>
      </c>
      <c r="H41" t="s">
        <v>99</v>
      </c>
      <c r="I41" t="s">
        <v>99</v>
      </c>
      <c r="J41" t="s">
        <v>99</v>
      </c>
      <c r="K41" t="s">
        <v>99</v>
      </c>
      <c r="L41" t="s">
        <v>98</v>
      </c>
      <c r="M41" t="s">
        <v>99</v>
      </c>
    </row>
    <row r="42" spans="2:13" hidden="1" outlineLevel="1" x14ac:dyDescent="0.25">
      <c r="B42" t="s">
        <v>105</v>
      </c>
      <c r="C42" t="s">
        <v>98</v>
      </c>
      <c r="D42" t="s">
        <v>98</v>
      </c>
      <c r="E42" t="s">
        <v>98</v>
      </c>
      <c r="F42" t="s">
        <v>98</v>
      </c>
      <c r="G42" t="s">
        <v>98</v>
      </c>
      <c r="H42" t="s">
        <v>98</v>
      </c>
      <c r="I42" t="s">
        <v>98</v>
      </c>
      <c r="J42" t="s">
        <v>98</v>
      </c>
      <c r="K42" t="s">
        <v>98</v>
      </c>
      <c r="L42" t="s">
        <v>98</v>
      </c>
      <c r="M42" t="s">
        <v>99</v>
      </c>
    </row>
    <row r="43" spans="2:13" hidden="1" outlineLevel="1" x14ac:dyDescent="0.25">
      <c r="B43" t="s">
        <v>120</v>
      </c>
      <c r="C43" t="s">
        <v>99</v>
      </c>
      <c r="D43" t="s">
        <v>99</v>
      </c>
      <c r="E43" t="s">
        <v>99</v>
      </c>
      <c r="F43" t="s">
        <v>99</v>
      </c>
      <c r="G43" t="s">
        <v>98</v>
      </c>
      <c r="H43" t="s">
        <v>99</v>
      </c>
      <c r="I43" t="s">
        <v>98</v>
      </c>
      <c r="J43" t="s">
        <v>99</v>
      </c>
      <c r="K43" t="s">
        <v>98</v>
      </c>
      <c r="L43" t="s">
        <v>99</v>
      </c>
      <c r="M43" t="s">
        <v>98</v>
      </c>
    </row>
    <row r="44" spans="2:13" hidden="1" outlineLevel="1" x14ac:dyDescent="0.25">
      <c r="B44" t="s">
        <v>105</v>
      </c>
      <c r="C44" t="s">
        <v>99</v>
      </c>
      <c r="D44" t="s">
        <v>98</v>
      </c>
      <c r="E44" t="s">
        <v>98</v>
      </c>
      <c r="F44" t="s">
        <v>99</v>
      </c>
      <c r="G44" t="s">
        <v>98</v>
      </c>
      <c r="H44" t="s">
        <v>99</v>
      </c>
      <c r="I44" t="s">
        <v>98</v>
      </c>
      <c r="J44" t="s">
        <v>98</v>
      </c>
      <c r="K44" t="s">
        <v>98</v>
      </c>
      <c r="L44" t="s">
        <v>98</v>
      </c>
      <c r="M44" t="s">
        <v>99</v>
      </c>
    </row>
    <row r="45" spans="2:13" hidden="1" outlineLevel="1" x14ac:dyDescent="0.25">
      <c r="B45" t="s">
        <v>105</v>
      </c>
      <c r="C45" t="s">
        <v>98</v>
      </c>
      <c r="D45" t="s">
        <v>98</v>
      </c>
      <c r="E45" t="s">
        <v>98</v>
      </c>
      <c r="F45" t="s">
        <v>98</v>
      </c>
      <c r="G45" t="s">
        <v>98</v>
      </c>
      <c r="H45" t="s">
        <v>98</v>
      </c>
      <c r="I45" t="s">
        <v>98</v>
      </c>
      <c r="J45" t="s">
        <v>98</v>
      </c>
      <c r="K45" t="s">
        <v>98</v>
      </c>
      <c r="L45" t="s">
        <v>98</v>
      </c>
      <c r="M45" t="s">
        <v>99</v>
      </c>
    </row>
    <row r="46" spans="2:13" hidden="1" outlineLevel="1" x14ac:dyDescent="0.25">
      <c r="B46" t="s">
        <v>105</v>
      </c>
      <c r="C46" t="s">
        <v>98</v>
      </c>
      <c r="D46" t="s">
        <v>98</v>
      </c>
      <c r="E46" t="s">
        <v>98</v>
      </c>
      <c r="F46" t="s">
        <v>98</v>
      </c>
      <c r="G46" t="s">
        <v>98</v>
      </c>
      <c r="H46" t="s">
        <v>98</v>
      </c>
      <c r="I46" t="s">
        <v>98</v>
      </c>
      <c r="J46" t="s">
        <v>98</v>
      </c>
      <c r="K46" t="s">
        <v>98</v>
      </c>
      <c r="L46" t="s">
        <v>98</v>
      </c>
      <c r="M46" t="s">
        <v>99</v>
      </c>
    </row>
    <row r="47" spans="2:13" hidden="1" outlineLevel="1" x14ac:dyDescent="0.25">
      <c r="B47" t="s">
        <v>120</v>
      </c>
      <c r="C47" t="s">
        <v>98</v>
      </c>
      <c r="D47" t="s">
        <v>99</v>
      </c>
      <c r="E47" t="s">
        <v>98</v>
      </c>
      <c r="F47" t="s">
        <v>98</v>
      </c>
      <c r="G47" t="s">
        <v>98</v>
      </c>
      <c r="H47" t="s">
        <v>98</v>
      </c>
      <c r="I47" t="s">
        <v>98</v>
      </c>
      <c r="J47" t="s">
        <v>98</v>
      </c>
      <c r="K47" t="s">
        <v>98</v>
      </c>
      <c r="L47" t="s">
        <v>98</v>
      </c>
      <c r="M47" t="s">
        <v>98</v>
      </c>
    </row>
    <row r="48" spans="2:13" hidden="1" outlineLevel="1" x14ac:dyDescent="0.25">
      <c r="B48" t="s">
        <v>105</v>
      </c>
      <c r="C48" t="s">
        <v>98</v>
      </c>
      <c r="D48" t="s">
        <v>98</v>
      </c>
      <c r="E48" t="s">
        <v>98</v>
      </c>
      <c r="F48" t="s">
        <v>99</v>
      </c>
      <c r="G48" t="s">
        <v>98</v>
      </c>
      <c r="H48" t="s">
        <v>99</v>
      </c>
      <c r="I48" t="s">
        <v>98</v>
      </c>
      <c r="J48" t="s">
        <v>98</v>
      </c>
      <c r="K48" t="s">
        <v>98</v>
      </c>
      <c r="L48" t="s">
        <v>98</v>
      </c>
      <c r="M48" t="s">
        <v>99</v>
      </c>
    </row>
    <row r="49" spans="2:13" hidden="1" outlineLevel="1" x14ac:dyDescent="0.25">
      <c r="B49" t="s">
        <v>105</v>
      </c>
      <c r="C49" t="s">
        <v>99</v>
      </c>
      <c r="D49" t="s">
        <v>99</v>
      </c>
      <c r="E49" t="s">
        <v>99</v>
      </c>
      <c r="F49" t="s">
        <v>98</v>
      </c>
      <c r="G49" t="s">
        <v>98</v>
      </c>
      <c r="H49" t="s">
        <v>98</v>
      </c>
      <c r="I49" t="s">
        <v>98</v>
      </c>
      <c r="J49" t="s">
        <v>98</v>
      </c>
      <c r="K49" t="s">
        <v>98</v>
      </c>
      <c r="L49" t="s">
        <v>98</v>
      </c>
      <c r="M49" t="s">
        <v>99</v>
      </c>
    </row>
    <row r="50" spans="2:13" hidden="1" outlineLevel="1" x14ac:dyDescent="0.25">
      <c r="B50" t="s">
        <v>105</v>
      </c>
      <c r="C50" t="s">
        <v>98</v>
      </c>
      <c r="D50" t="s">
        <v>98</v>
      </c>
      <c r="E50" t="s">
        <v>98</v>
      </c>
      <c r="F50" t="s">
        <v>98</v>
      </c>
      <c r="G50" t="s">
        <v>98</v>
      </c>
      <c r="H50" t="s">
        <v>98</v>
      </c>
      <c r="I50" t="s">
        <v>98</v>
      </c>
      <c r="J50" t="s">
        <v>98</v>
      </c>
      <c r="K50" t="s">
        <v>98</v>
      </c>
      <c r="L50" t="s">
        <v>98</v>
      </c>
      <c r="M50" t="s">
        <v>99</v>
      </c>
    </row>
    <row r="51" spans="2:13" hidden="1" outlineLevel="1" x14ac:dyDescent="0.25">
      <c r="B51" t="s">
        <v>120</v>
      </c>
      <c r="C51" t="s">
        <v>99</v>
      </c>
      <c r="D51" t="s">
        <v>98</v>
      </c>
      <c r="E51" t="s">
        <v>98</v>
      </c>
      <c r="F51" t="s">
        <v>99</v>
      </c>
      <c r="G51" t="s">
        <v>99</v>
      </c>
      <c r="H51" t="s">
        <v>99</v>
      </c>
      <c r="I51" t="s">
        <v>98</v>
      </c>
      <c r="J51" t="s">
        <v>99</v>
      </c>
      <c r="K51" t="s">
        <v>99</v>
      </c>
      <c r="L51" t="s">
        <v>98</v>
      </c>
      <c r="M51" t="s">
        <v>98</v>
      </c>
    </row>
    <row r="52" spans="2:13" hidden="1" outlineLevel="1" x14ac:dyDescent="0.25">
      <c r="B52" t="s">
        <v>120</v>
      </c>
      <c r="C52" t="s">
        <v>99</v>
      </c>
      <c r="D52" t="s">
        <v>98</v>
      </c>
      <c r="E52" t="s">
        <v>99</v>
      </c>
      <c r="F52" t="s">
        <v>98</v>
      </c>
      <c r="G52" t="s">
        <v>98</v>
      </c>
      <c r="H52" t="s">
        <v>99</v>
      </c>
      <c r="I52" t="s">
        <v>98</v>
      </c>
      <c r="J52" t="s">
        <v>98</v>
      </c>
      <c r="K52" t="s">
        <v>98</v>
      </c>
      <c r="L52" t="s">
        <v>98</v>
      </c>
      <c r="M52" t="s">
        <v>99</v>
      </c>
    </row>
    <row r="53" spans="2:13" hidden="1" outlineLevel="1" x14ac:dyDescent="0.25">
      <c r="B53" t="s">
        <v>105</v>
      </c>
      <c r="C53" t="s">
        <v>98</v>
      </c>
      <c r="D53" t="s">
        <v>98</v>
      </c>
      <c r="E53" t="s">
        <v>98</v>
      </c>
      <c r="F53" t="s">
        <v>98</v>
      </c>
      <c r="G53" t="s">
        <v>98</v>
      </c>
      <c r="H53" t="s">
        <v>98</v>
      </c>
      <c r="I53" t="s">
        <v>98</v>
      </c>
      <c r="J53" t="s">
        <v>98</v>
      </c>
      <c r="K53" t="s">
        <v>98</v>
      </c>
      <c r="L53" t="s">
        <v>98</v>
      </c>
      <c r="M53" t="s">
        <v>99</v>
      </c>
    </row>
    <row r="54" spans="2:13" hidden="1" outlineLevel="1" x14ac:dyDescent="0.25">
      <c r="B54" t="s">
        <v>120</v>
      </c>
      <c r="C54" t="s">
        <v>99</v>
      </c>
      <c r="D54" t="s">
        <v>99</v>
      </c>
      <c r="E54" t="s">
        <v>98</v>
      </c>
      <c r="F54" t="s">
        <v>98</v>
      </c>
      <c r="G54" t="s">
        <v>98</v>
      </c>
      <c r="H54" t="s">
        <v>98</v>
      </c>
      <c r="I54" t="s">
        <v>98</v>
      </c>
      <c r="J54" t="s">
        <v>98</v>
      </c>
      <c r="K54" t="s">
        <v>98</v>
      </c>
      <c r="L54" t="s">
        <v>98</v>
      </c>
      <c r="M54" t="s">
        <v>98</v>
      </c>
    </row>
    <row r="55" spans="2:13" hidden="1" outlineLevel="1" x14ac:dyDescent="0.25">
      <c r="B55" t="s">
        <v>105</v>
      </c>
      <c r="C55" t="s">
        <v>98</v>
      </c>
      <c r="D55" t="s">
        <v>98</v>
      </c>
      <c r="E55" t="s">
        <v>98</v>
      </c>
      <c r="F55" t="s">
        <v>99</v>
      </c>
      <c r="G55" t="s">
        <v>98</v>
      </c>
      <c r="H55" t="s">
        <v>99</v>
      </c>
      <c r="I55" t="s">
        <v>98</v>
      </c>
      <c r="J55" t="s">
        <v>98</v>
      </c>
      <c r="K55" t="s">
        <v>98</v>
      </c>
      <c r="L55" t="s">
        <v>98</v>
      </c>
      <c r="M55" t="s">
        <v>99</v>
      </c>
    </row>
    <row r="56" spans="2:13" hidden="1" outlineLevel="1" x14ac:dyDescent="0.25">
      <c r="B56" t="s">
        <v>105</v>
      </c>
      <c r="C56" t="s">
        <v>99</v>
      </c>
      <c r="D56" t="s">
        <v>98</v>
      </c>
      <c r="E56" t="s">
        <v>98</v>
      </c>
      <c r="F56" t="s">
        <v>99</v>
      </c>
      <c r="G56" t="s">
        <v>98</v>
      </c>
      <c r="H56" t="s">
        <v>99</v>
      </c>
      <c r="I56" t="s">
        <v>98</v>
      </c>
      <c r="J56" t="s">
        <v>98</v>
      </c>
      <c r="K56" t="s">
        <v>98</v>
      </c>
      <c r="L56" t="s">
        <v>98</v>
      </c>
      <c r="M56" t="s">
        <v>99</v>
      </c>
    </row>
    <row r="57" spans="2:13" hidden="1" outlineLevel="1" x14ac:dyDescent="0.25">
      <c r="B57" t="s">
        <v>120</v>
      </c>
      <c r="C57" t="s">
        <v>99</v>
      </c>
      <c r="D57" t="s">
        <v>99</v>
      </c>
      <c r="E57" t="s">
        <v>99</v>
      </c>
      <c r="F57" t="s">
        <v>98</v>
      </c>
      <c r="G57" t="s">
        <v>98</v>
      </c>
      <c r="H57" t="s">
        <v>99</v>
      </c>
      <c r="I57" t="s">
        <v>98</v>
      </c>
      <c r="J57" t="s">
        <v>98</v>
      </c>
      <c r="K57" t="s">
        <v>98</v>
      </c>
      <c r="L57" t="s">
        <v>98</v>
      </c>
      <c r="M57" t="s">
        <v>99</v>
      </c>
    </row>
    <row r="58" spans="2:13" hidden="1" outlineLevel="1" x14ac:dyDescent="0.25">
      <c r="B58" t="s">
        <v>120</v>
      </c>
      <c r="C58" t="s">
        <v>99</v>
      </c>
      <c r="D58" t="s">
        <v>99</v>
      </c>
      <c r="E58" t="s">
        <v>99</v>
      </c>
      <c r="F58" t="s">
        <v>99</v>
      </c>
      <c r="G58" t="s">
        <v>98</v>
      </c>
      <c r="H58" t="s">
        <v>99</v>
      </c>
      <c r="I58" t="s">
        <v>98</v>
      </c>
      <c r="J58" t="s">
        <v>98</v>
      </c>
      <c r="K58" t="s">
        <v>98</v>
      </c>
      <c r="L58" t="s">
        <v>98</v>
      </c>
      <c r="M58" t="s">
        <v>99</v>
      </c>
    </row>
    <row r="59" spans="2:13" hidden="1" outlineLevel="1" x14ac:dyDescent="0.25">
      <c r="B59" t="s">
        <v>120</v>
      </c>
      <c r="C59" t="s">
        <v>99</v>
      </c>
      <c r="D59" t="s">
        <v>98</v>
      </c>
      <c r="E59" t="s">
        <v>99</v>
      </c>
      <c r="F59" t="s">
        <v>99</v>
      </c>
      <c r="G59" t="s">
        <v>98</v>
      </c>
      <c r="H59" t="s">
        <v>98</v>
      </c>
      <c r="I59" t="s">
        <v>98</v>
      </c>
      <c r="J59" t="s">
        <v>98</v>
      </c>
      <c r="K59" t="s">
        <v>98</v>
      </c>
      <c r="L59" t="s">
        <v>98</v>
      </c>
      <c r="M59" t="s">
        <v>99</v>
      </c>
    </row>
    <row r="60" spans="2:13" hidden="1" outlineLevel="1" x14ac:dyDescent="0.25">
      <c r="B60" t="s">
        <v>105</v>
      </c>
      <c r="C60" t="s">
        <v>99</v>
      </c>
      <c r="D60" t="s">
        <v>99</v>
      </c>
      <c r="E60" t="s">
        <v>98</v>
      </c>
      <c r="F60" t="s">
        <v>99</v>
      </c>
      <c r="G60" t="s">
        <v>98</v>
      </c>
      <c r="H60" t="s">
        <v>98</v>
      </c>
      <c r="I60" t="s">
        <v>98</v>
      </c>
      <c r="J60" t="s">
        <v>98</v>
      </c>
      <c r="K60" t="s">
        <v>98</v>
      </c>
      <c r="L60" t="s">
        <v>98</v>
      </c>
      <c r="M60" t="s">
        <v>99</v>
      </c>
    </row>
    <row r="61" spans="2:13" hidden="1" outlineLevel="1" x14ac:dyDescent="0.25">
      <c r="B61" t="s">
        <v>105</v>
      </c>
      <c r="C61" t="s">
        <v>99</v>
      </c>
      <c r="D61" t="s">
        <v>98</v>
      </c>
      <c r="E61" t="s">
        <v>99</v>
      </c>
      <c r="F61" t="s">
        <v>99</v>
      </c>
      <c r="G61" t="s">
        <v>99</v>
      </c>
      <c r="H61" t="s">
        <v>98</v>
      </c>
      <c r="I61" t="s">
        <v>98</v>
      </c>
      <c r="J61" t="s">
        <v>98</v>
      </c>
      <c r="K61" t="s">
        <v>98</v>
      </c>
      <c r="L61" t="s">
        <v>98</v>
      </c>
      <c r="M61" t="s">
        <v>98</v>
      </c>
    </row>
    <row r="62" spans="2:13" hidden="1" outlineLevel="1" x14ac:dyDescent="0.25">
      <c r="B62" t="s">
        <v>105</v>
      </c>
      <c r="C62" t="s">
        <v>99</v>
      </c>
      <c r="D62" t="s">
        <v>98</v>
      </c>
      <c r="E62" t="s">
        <v>98</v>
      </c>
      <c r="F62" t="s">
        <v>99</v>
      </c>
      <c r="G62" t="s">
        <v>98</v>
      </c>
      <c r="H62" t="s">
        <v>99</v>
      </c>
      <c r="I62" t="s">
        <v>98</v>
      </c>
      <c r="J62" t="s">
        <v>98</v>
      </c>
      <c r="K62" t="s">
        <v>98</v>
      </c>
      <c r="L62" t="s">
        <v>98</v>
      </c>
      <c r="M62" t="s">
        <v>99</v>
      </c>
    </row>
    <row r="63" spans="2:13" hidden="1" outlineLevel="1" x14ac:dyDescent="0.25">
      <c r="B63" t="s">
        <v>105</v>
      </c>
      <c r="C63" t="s">
        <v>98</v>
      </c>
      <c r="D63" t="s">
        <v>98</v>
      </c>
      <c r="E63" t="s">
        <v>98</v>
      </c>
      <c r="F63" t="s">
        <v>98</v>
      </c>
      <c r="G63" t="s">
        <v>98</v>
      </c>
      <c r="H63" t="s">
        <v>98</v>
      </c>
      <c r="I63" t="s">
        <v>98</v>
      </c>
      <c r="J63" t="s">
        <v>98</v>
      </c>
      <c r="K63" t="s">
        <v>98</v>
      </c>
      <c r="L63" t="s">
        <v>98</v>
      </c>
      <c r="M63" t="s">
        <v>99</v>
      </c>
    </row>
    <row r="64" spans="2:13" hidden="1" outlineLevel="1" x14ac:dyDescent="0.25">
      <c r="B64" t="s">
        <v>120</v>
      </c>
      <c r="C64" t="s">
        <v>99</v>
      </c>
      <c r="D64" t="s">
        <v>99</v>
      </c>
      <c r="E64" t="s">
        <v>98</v>
      </c>
      <c r="F64" t="s">
        <v>99</v>
      </c>
      <c r="G64" t="s">
        <v>98</v>
      </c>
      <c r="H64" t="s">
        <v>99</v>
      </c>
      <c r="I64" t="s">
        <v>98</v>
      </c>
      <c r="J64" t="s">
        <v>99</v>
      </c>
      <c r="K64" t="s">
        <v>98</v>
      </c>
      <c r="L64" t="s">
        <v>98</v>
      </c>
      <c r="M64" t="s">
        <v>99</v>
      </c>
    </row>
    <row r="65" spans="2:13" hidden="1" outlineLevel="1" x14ac:dyDescent="0.25">
      <c r="B65" t="s">
        <v>120</v>
      </c>
      <c r="C65" t="s">
        <v>98</v>
      </c>
      <c r="D65" t="s">
        <v>98</v>
      </c>
      <c r="E65" t="s">
        <v>98</v>
      </c>
      <c r="F65" t="s">
        <v>98</v>
      </c>
      <c r="G65" t="s">
        <v>98</v>
      </c>
      <c r="H65" t="s">
        <v>98</v>
      </c>
      <c r="I65" t="s">
        <v>98</v>
      </c>
      <c r="J65" t="s">
        <v>98</v>
      </c>
      <c r="K65" t="s">
        <v>98</v>
      </c>
      <c r="L65" t="s">
        <v>98</v>
      </c>
      <c r="M65" t="s">
        <v>99</v>
      </c>
    </row>
    <row r="66" spans="2:13" hidden="1" outlineLevel="1" x14ac:dyDescent="0.25">
      <c r="B66" t="s">
        <v>120</v>
      </c>
      <c r="C66" t="s">
        <v>98</v>
      </c>
      <c r="D66" t="s">
        <v>98</v>
      </c>
      <c r="E66" t="s">
        <v>98</v>
      </c>
      <c r="F66" t="s">
        <v>98</v>
      </c>
      <c r="G66" t="s">
        <v>98</v>
      </c>
      <c r="H66" t="s">
        <v>98</v>
      </c>
      <c r="I66" t="s">
        <v>98</v>
      </c>
      <c r="J66" t="s">
        <v>98</v>
      </c>
      <c r="K66" t="s">
        <v>98</v>
      </c>
      <c r="L66" t="s">
        <v>98</v>
      </c>
      <c r="M66" t="s">
        <v>99</v>
      </c>
    </row>
    <row r="67" spans="2:13" hidden="1" outlineLevel="1" x14ac:dyDescent="0.25">
      <c r="B67" t="s">
        <v>105</v>
      </c>
      <c r="C67" t="s">
        <v>99</v>
      </c>
      <c r="D67" t="s">
        <v>98</v>
      </c>
      <c r="E67" t="s">
        <v>98</v>
      </c>
      <c r="F67" t="s">
        <v>98</v>
      </c>
      <c r="G67" t="s">
        <v>98</v>
      </c>
      <c r="H67" t="s">
        <v>98</v>
      </c>
      <c r="I67" t="s">
        <v>98</v>
      </c>
      <c r="J67" t="s">
        <v>98</v>
      </c>
      <c r="K67" t="s">
        <v>98</v>
      </c>
      <c r="L67" t="s">
        <v>98</v>
      </c>
      <c r="M67" t="s">
        <v>99</v>
      </c>
    </row>
    <row r="68" spans="2:13" hidden="1" outlineLevel="1" x14ac:dyDescent="0.25">
      <c r="B68" t="s">
        <v>120</v>
      </c>
      <c r="C68" t="s">
        <v>99</v>
      </c>
      <c r="D68" t="s">
        <v>99</v>
      </c>
      <c r="E68" t="s">
        <v>99</v>
      </c>
      <c r="F68" t="s">
        <v>99</v>
      </c>
      <c r="G68" t="s">
        <v>99</v>
      </c>
      <c r="H68" t="s">
        <v>99</v>
      </c>
      <c r="I68" t="s">
        <v>99</v>
      </c>
      <c r="J68" t="s">
        <v>99</v>
      </c>
      <c r="K68" t="s">
        <v>99</v>
      </c>
      <c r="L68" t="s">
        <v>98</v>
      </c>
      <c r="M68" t="s">
        <v>99</v>
      </c>
    </row>
    <row r="69" spans="2:13" hidden="1" outlineLevel="1" x14ac:dyDescent="0.25">
      <c r="B69" t="s">
        <v>120</v>
      </c>
      <c r="C69" t="s">
        <v>98</v>
      </c>
      <c r="D69" t="s">
        <v>98</v>
      </c>
      <c r="E69" t="s">
        <v>98</v>
      </c>
      <c r="F69" t="s">
        <v>98</v>
      </c>
      <c r="G69" t="s">
        <v>98</v>
      </c>
      <c r="H69" t="s">
        <v>98</v>
      </c>
      <c r="I69" t="s">
        <v>98</v>
      </c>
      <c r="J69" t="s">
        <v>98</v>
      </c>
      <c r="K69" t="s">
        <v>98</v>
      </c>
      <c r="L69" t="s">
        <v>98</v>
      </c>
      <c r="M69" t="s">
        <v>99</v>
      </c>
    </row>
    <row r="70" spans="2:13" hidden="1" outlineLevel="1" x14ac:dyDescent="0.25">
      <c r="B70" t="s">
        <v>120</v>
      </c>
      <c r="C70" t="s">
        <v>99</v>
      </c>
      <c r="D70" t="s">
        <v>99</v>
      </c>
      <c r="E70" t="s">
        <v>99</v>
      </c>
      <c r="F70" t="s">
        <v>99</v>
      </c>
      <c r="G70" t="s">
        <v>99</v>
      </c>
      <c r="H70" t="s">
        <v>99</v>
      </c>
      <c r="I70" t="s">
        <v>99</v>
      </c>
      <c r="J70" t="s">
        <v>99</v>
      </c>
      <c r="K70" t="s">
        <v>98</v>
      </c>
      <c r="L70" t="s">
        <v>98</v>
      </c>
      <c r="M70" t="s">
        <v>99</v>
      </c>
    </row>
    <row r="71" spans="2:13" hidden="1" outlineLevel="1" x14ac:dyDescent="0.25">
      <c r="B71" t="s">
        <v>120</v>
      </c>
      <c r="C71" t="s">
        <v>98</v>
      </c>
      <c r="D71" t="s">
        <v>98</v>
      </c>
      <c r="E71" t="s">
        <v>98</v>
      </c>
      <c r="F71" t="s">
        <v>98</v>
      </c>
      <c r="G71" t="s">
        <v>98</v>
      </c>
      <c r="H71" t="s">
        <v>98</v>
      </c>
      <c r="I71" t="s">
        <v>98</v>
      </c>
      <c r="J71" t="s">
        <v>98</v>
      </c>
      <c r="K71" t="s">
        <v>98</v>
      </c>
      <c r="L71" t="s">
        <v>98</v>
      </c>
      <c r="M71" t="s">
        <v>99</v>
      </c>
    </row>
    <row r="72" spans="2:13" hidden="1" outlineLevel="1" x14ac:dyDescent="0.25">
      <c r="B72" t="s">
        <v>105</v>
      </c>
      <c r="C72" t="s">
        <v>98</v>
      </c>
      <c r="D72" t="s">
        <v>99</v>
      </c>
      <c r="E72" t="s">
        <v>99</v>
      </c>
      <c r="F72" t="s">
        <v>98</v>
      </c>
      <c r="G72" t="s">
        <v>98</v>
      </c>
      <c r="H72" t="s">
        <v>98</v>
      </c>
      <c r="I72" t="s">
        <v>98</v>
      </c>
      <c r="J72" t="s">
        <v>98</v>
      </c>
      <c r="K72" t="s">
        <v>98</v>
      </c>
      <c r="L72" t="s">
        <v>98</v>
      </c>
      <c r="M72" t="s">
        <v>99</v>
      </c>
    </row>
    <row r="73" spans="2:13" hidden="1" outlineLevel="1" x14ac:dyDescent="0.25">
      <c r="B73" t="s">
        <v>105</v>
      </c>
      <c r="C73" t="s">
        <v>99</v>
      </c>
      <c r="D73" t="s">
        <v>98</v>
      </c>
      <c r="E73" t="s">
        <v>98</v>
      </c>
      <c r="F73" t="s">
        <v>99</v>
      </c>
      <c r="G73" t="s">
        <v>98</v>
      </c>
      <c r="H73" t="s">
        <v>99</v>
      </c>
      <c r="I73" t="s">
        <v>98</v>
      </c>
      <c r="J73" t="s">
        <v>98</v>
      </c>
      <c r="K73" t="s">
        <v>98</v>
      </c>
      <c r="L73" t="s">
        <v>98</v>
      </c>
      <c r="M73" t="s">
        <v>99</v>
      </c>
    </row>
    <row r="74" spans="2:13" hidden="1" outlineLevel="1" x14ac:dyDescent="0.25">
      <c r="B74" t="s">
        <v>105</v>
      </c>
      <c r="C74" t="s">
        <v>98</v>
      </c>
      <c r="D74" t="s">
        <v>98</v>
      </c>
      <c r="E74" t="s">
        <v>98</v>
      </c>
      <c r="F74" t="s">
        <v>98</v>
      </c>
      <c r="G74" t="s">
        <v>98</v>
      </c>
      <c r="H74" t="s">
        <v>98</v>
      </c>
      <c r="I74" t="s">
        <v>98</v>
      </c>
      <c r="J74" t="s">
        <v>98</v>
      </c>
      <c r="K74" t="s">
        <v>98</v>
      </c>
      <c r="L74" t="s">
        <v>98</v>
      </c>
      <c r="M74" t="s">
        <v>99</v>
      </c>
    </row>
    <row r="75" spans="2:13" hidden="1" outlineLevel="1" x14ac:dyDescent="0.25">
      <c r="B75" t="s">
        <v>105</v>
      </c>
      <c r="C75" t="s">
        <v>98</v>
      </c>
      <c r="D75" t="s">
        <v>98</v>
      </c>
      <c r="E75" t="s">
        <v>98</v>
      </c>
      <c r="F75" t="s">
        <v>98</v>
      </c>
      <c r="G75" t="s">
        <v>98</v>
      </c>
      <c r="H75" t="s">
        <v>98</v>
      </c>
      <c r="I75" t="s">
        <v>98</v>
      </c>
      <c r="J75" t="s">
        <v>98</v>
      </c>
      <c r="K75" t="s">
        <v>98</v>
      </c>
      <c r="L75" t="s">
        <v>98</v>
      </c>
      <c r="M75" t="s">
        <v>99</v>
      </c>
    </row>
    <row r="76" spans="2:13" hidden="1" outlineLevel="1" x14ac:dyDescent="0.25">
      <c r="B76" t="s">
        <v>105</v>
      </c>
      <c r="C76" t="s">
        <v>99</v>
      </c>
      <c r="D76" t="s">
        <v>98</v>
      </c>
      <c r="E76" t="s">
        <v>98</v>
      </c>
      <c r="F76" t="s">
        <v>98</v>
      </c>
      <c r="G76" t="s">
        <v>98</v>
      </c>
      <c r="H76" t="s">
        <v>98</v>
      </c>
      <c r="I76" t="s">
        <v>98</v>
      </c>
      <c r="J76" t="s">
        <v>98</v>
      </c>
      <c r="K76" t="s">
        <v>98</v>
      </c>
      <c r="L76" t="s">
        <v>98</v>
      </c>
      <c r="M76" t="s">
        <v>98</v>
      </c>
    </row>
    <row r="77" spans="2:13" hidden="1" outlineLevel="1" x14ac:dyDescent="0.25">
      <c r="B77" t="s">
        <v>120</v>
      </c>
      <c r="C77" t="s">
        <v>98</v>
      </c>
      <c r="D77" t="s">
        <v>98</v>
      </c>
      <c r="E77" t="s">
        <v>98</v>
      </c>
      <c r="F77" t="s">
        <v>98</v>
      </c>
      <c r="G77" t="s">
        <v>98</v>
      </c>
      <c r="H77" t="s">
        <v>98</v>
      </c>
      <c r="I77" t="s">
        <v>98</v>
      </c>
      <c r="J77" t="s">
        <v>98</v>
      </c>
      <c r="K77" t="s">
        <v>98</v>
      </c>
      <c r="L77" t="s">
        <v>98</v>
      </c>
      <c r="M77" t="s">
        <v>99</v>
      </c>
    </row>
    <row r="78" spans="2:13" hidden="1" outlineLevel="1" x14ac:dyDescent="0.25">
      <c r="B78" t="s">
        <v>105</v>
      </c>
      <c r="C78" t="s">
        <v>99</v>
      </c>
      <c r="D78" t="s">
        <v>99</v>
      </c>
      <c r="E78" t="s">
        <v>99</v>
      </c>
      <c r="F78" t="s">
        <v>98</v>
      </c>
      <c r="G78" t="s">
        <v>98</v>
      </c>
      <c r="H78" t="s">
        <v>98</v>
      </c>
      <c r="I78" t="s">
        <v>98</v>
      </c>
      <c r="J78" t="s">
        <v>98</v>
      </c>
      <c r="K78" t="s">
        <v>98</v>
      </c>
      <c r="L78" t="s">
        <v>98</v>
      </c>
      <c r="M78" t="s">
        <v>99</v>
      </c>
    </row>
    <row r="79" spans="2:13" hidden="1" outlineLevel="1" x14ac:dyDescent="0.25">
      <c r="B79" t="s">
        <v>120</v>
      </c>
      <c r="C79" t="s">
        <v>99</v>
      </c>
      <c r="D79" t="s">
        <v>99</v>
      </c>
      <c r="E79" t="s">
        <v>99</v>
      </c>
      <c r="F79" t="s">
        <v>99</v>
      </c>
      <c r="G79" t="s">
        <v>98</v>
      </c>
      <c r="H79" t="s">
        <v>99</v>
      </c>
      <c r="I79" t="s">
        <v>99</v>
      </c>
      <c r="J79" t="s">
        <v>99</v>
      </c>
      <c r="K79" t="s">
        <v>99</v>
      </c>
      <c r="L79" t="s">
        <v>98</v>
      </c>
      <c r="M79" t="s">
        <v>99</v>
      </c>
    </row>
    <row r="80" spans="2:13" hidden="1" outlineLevel="1" x14ac:dyDescent="0.25">
      <c r="B80" t="s">
        <v>120</v>
      </c>
      <c r="C80" t="s">
        <v>99</v>
      </c>
      <c r="D80" t="s">
        <v>99</v>
      </c>
      <c r="E80" t="s">
        <v>99</v>
      </c>
      <c r="F80" t="s">
        <v>98</v>
      </c>
      <c r="G80" t="s">
        <v>98</v>
      </c>
      <c r="H80" t="s">
        <v>99</v>
      </c>
      <c r="I80" t="s">
        <v>98</v>
      </c>
      <c r="J80" t="s">
        <v>99</v>
      </c>
      <c r="K80" t="s">
        <v>99</v>
      </c>
      <c r="L80" t="s">
        <v>98</v>
      </c>
      <c r="M80" t="s">
        <v>99</v>
      </c>
    </row>
    <row r="81" spans="2:13" hidden="1" outlineLevel="1" x14ac:dyDescent="0.25">
      <c r="B81" t="s">
        <v>105</v>
      </c>
      <c r="C81" t="s">
        <v>98</v>
      </c>
      <c r="D81" t="s">
        <v>99</v>
      </c>
      <c r="E81" t="s">
        <v>98</v>
      </c>
      <c r="F81" t="s">
        <v>99</v>
      </c>
      <c r="G81" t="s">
        <v>98</v>
      </c>
      <c r="H81" t="s">
        <v>99</v>
      </c>
      <c r="I81" t="s">
        <v>98</v>
      </c>
      <c r="J81" t="s">
        <v>98</v>
      </c>
      <c r="K81" t="s">
        <v>98</v>
      </c>
      <c r="L81" t="s">
        <v>98</v>
      </c>
      <c r="M81" t="s">
        <v>99</v>
      </c>
    </row>
    <row r="82" spans="2:13" hidden="1" outlineLevel="1" x14ac:dyDescent="0.25">
      <c r="B82" t="s">
        <v>120</v>
      </c>
      <c r="C82" t="s">
        <v>98</v>
      </c>
      <c r="D82" t="s">
        <v>98</v>
      </c>
      <c r="E82" t="s">
        <v>98</v>
      </c>
      <c r="F82" t="s">
        <v>98</v>
      </c>
      <c r="G82" t="s">
        <v>98</v>
      </c>
      <c r="H82" t="s">
        <v>98</v>
      </c>
      <c r="I82" t="s">
        <v>98</v>
      </c>
      <c r="J82" t="s">
        <v>98</v>
      </c>
      <c r="K82" t="s">
        <v>98</v>
      </c>
      <c r="L82" t="s">
        <v>98</v>
      </c>
      <c r="M82" t="s">
        <v>99</v>
      </c>
    </row>
    <row r="83" spans="2:13" hidden="1" outlineLevel="1" x14ac:dyDescent="0.25">
      <c r="B83" t="s">
        <v>120</v>
      </c>
      <c r="C83" t="s">
        <v>98</v>
      </c>
      <c r="D83" t="s">
        <v>98</v>
      </c>
      <c r="E83" t="s">
        <v>98</v>
      </c>
      <c r="F83" t="s">
        <v>98</v>
      </c>
      <c r="G83" t="s">
        <v>98</v>
      </c>
      <c r="H83" t="s">
        <v>98</v>
      </c>
      <c r="I83" t="s">
        <v>98</v>
      </c>
      <c r="J83" t="s">
        <v>98</v>
      </c>
      <c r="K83" t="s">
        <v>98</v>
      </c>
      <c r="L83" t="s">
        <v>98</v>
      </c>
      <c r="M83" t="s">
        <v>99</v>
      </c>
    </row>
    <row r="84" spans="2:13" hidden="1" outlineLevel="1" x14ac:dyDescent="0.25">
      <c r="B84" t="s">
        <v>105</v>
      </c>
      <c r="C84" t="s">
        <v>98</v>
      </c>
      <c r="D84" t="s">
        <v>98</v>
      </c>
      <c r="E84" t="s">
        <v>98</v>
      </c>
      <c r="F84" t="s">
        <v>99</v>
      </c>
      <c r="G84" t="s">
        <v>99</v>
      </c>
      <c r="H84" t="s">
        <v>99</v>
      </c>
      <c r="I84" t="s">
        <v>99</v>
      </c>
      <c r="J84" t="s">
        <v>98</v>
      </c>
      <c r="K84" t="s">
        <v>98</v>
      </c>
      <c r="L84" t="s">
        <v>99</v>
      </c>
      <c r="M84" t="s">
        <v>99</v>
      </c>
    </row>
    <row r="85" spans="2:13" hidden="1" outlineLevel="1" x14ac:dyDescent="0.25">
      <c r="B85" t="s">
        <v>120</v>
      </c>
      <c r="C85" t="s">
        <v>99</v>
      </c>
      <c r="D85" t="s">
        <v>99</v>
      </c>
      <c r="E85" t="s">
        <v>99</v>
      </c>
      <c r="F85" t="s">
        <v>98</v>
      </c>
      <c r="G85" t="s">
        <v>98</v>
      </c>
      <c r="H85" t="s">
        <v>98</v>
      </c>
      <c r="I85" t="s">
        <v>98</v>
      </c>
      <c r="J85" t="s">
        <v>98</v>
      </c>
      <c r="K85" t="s">
        <v>98</v>
      </c>
      <c r="L85" t="s">
        <v>98</v>
      </c>
      <c r="M85" t="s">
        <v>99</v>
      </c>
    </row>
    <row r="86" spans="2:13" hidden="1" outlineLevel="1" x14ac:dyDescent="0.25">
      <c r="B86" t="s">
        <v>120</v>
      </c>
      <c r="C86" t="s">
        <v>98</v>
      </c>
      <c r="D86" t="s">
        <v>98</v>
      </c>
      <c r="E86" t="s">
        <v>98</v>
      </c>
      <c r="F86" t="s">
        <v>98</v>
      </c>
      <c r="G86" t="s">
        <v>98</v>
      </c>
      <c r="H86" t="s">
        <v>98</v>
      </c>
      <c r="I86" t="s">
        <v>98</v>
      </c>
      <c r="J86" t="s">
        <v>98</v>
      </c>
      <c r="K86" t="s">
        <v>98</v>
      </c>
      <c r="L86" t="s">
        <v>98</v>
      </c>
      <c r="M86" t="s">
        <v>99</v>
      </c>
    </row>
    <row r="87" spans="2:13" hidden="1" outlineLevel="1" x14ac:dyDescent="0.25">
      <c r="B87" t="s">
        <v>105</v>
      </c>
      <c r="C87" t="s">
        <v>99</v>
      </c>
      <c r="D87" t="s">
        <v>98</v>
      </c>
      <c r="E87" t="s">
        <v>99</v>
      </c>
      <c r="F87" t="s">
        <v>99</v>
      </c>
      <c r="G87" t="s">
        <v>98</v>
      </c>
      <c r="H87" t="s">
        <v>98</v>
      </c>
      <c r="I87" t="s">
        <v>98</v>
      </c>
      <c r="J87" t="s">
        <v>98</v>
      </c>
      <c r="K87" t="s">
        <v>98</v>
      </c>
      <c r="L87" t="s">
        <v>98</v>
      </c>
      <c r="M87" t="s">
        <v>99</v>
      </c>
    </row>
    <row r="88" spans="2:13" hidden="1" outlineLevel="1" x14ac:dyDescent="0.25">
      <c r="B88" t="s">
        <v>105</v>
      </c>
      <c r="C88" t="s">
        <v>99</v>
      </c>
      <c r="D88" t="s">
        <v>99</v>
      </c>
      <c r="E88" t="s">
        <v>98</v>
      </c>
      <c r="F88" t="s">
        <v>99</v>
      </c>
      <c r="G88" t="s">
        <v>98</v>
      </c>
      <c r="H88" t="s">
        <v>99</v>
      </c>
      <c r="I88" t="s">
        <v>98</v>
      </c>
      <c r="J88" t="s">
        <v>98</v>
      </c>
      <c r="K88" t="s">
        <v>98</v>
      </c>
      <c r="L88" t="s">
        <v>98</v>
      </c>
      <c r="M88" t="s">
        <v>99</v>
      </c>
    </row>
    <row r="89" spans="2:13" hidden="1" outlineLevel="1" x14ac:dyDescent="0.25">
      <c r="B89" t="s">
        <v>120</v>
      </c>
      <c r="C89" t="s">
        <v>98</v>
      </c>
      <c r="D89" t="s">
        <v>98</v>
      </c>
      <c r="E89" t="s">
        <v>98</v>
      </c>
      <c r="F89" t="s">
        <v>99</v>
      </c>
      <c r="G89" t="s">
        <v>98</v>
      </c>
      <c r="H89" t="s">
        <v>99</v>
      </c>
      <c r="I89" t="s">
        <v>98</v>
      </c>
      <c r="J89" t="s">
        <v>98</v>
      </c>
      <c r="K89" t="s">
        <v>98</v>
      </c>
      <c r="L89" t="s">
        <v>98</v>
      </c>
      <c r="M89" t="s">
        <v>99</v>
      </c>
    </row>
    <row r="90" spans="2:13" hidden="1" outlineLevel="1" x14ac:dyDescent="0.25">
      <c r="B90" t="s">
        <v>105</v>
      </c>
      <c r="C90" t="s">
        <v>99</v>
      </c>
      <c r="D90" t="s">
        <v>99</v>
      </c>
      <c r="E90" t="s">
        <v>99</v>
      </c>
      <c r="F90" t="s">
        <v>99</v>
      </c>
      <c r="G90" t="s">
        <v>98</v>
      </c>
      <c r="H90" t="s">
        <v>99</v>
      </c>
      <c r="I90" t="s">
        <v>98</v>
      </c>
      <c r="J90" t="s">
        <v>99</v>
      </c>
      <c r="K90" t="s">
        <v>98</v>
      </c>
      <c r="L90" t="s">
        <v>98</v>
      </c>
      <c r="M90" t="s">
        <v>99</v>
      </c>
    </row>
    <row r="91" spans="2:13" hidden="1" outlineLevel="1" x14ac:dyDescent="0.25">
      <c r="B91" t="s">
        <v>120</v>
      </c>
      <c r="C91" t="s">
        <v>99</v>
      </c>
      <c r="D91" t="s">
        <v>99</v>
      </c>
      <c r="E91" t="s">
        <v>99</v>
      </c>
      <c r="F91" t="s">
        <v>98</v>
      </c>
      <c r="G91" t="s">
        <v>98</v>
      </c>
      <c r="H91" t="s">
        <v>98</v>
      </c>
      <c r="I91" t="s">
        <v>98</v>
      </c>
      <c r="J91" t="s">
        <v>98</v>
      </c>
      <c r="K91" t="s">
        <v>98</v>
      </c>
      <c r="L91" t="s">
        <v>98</v>
      </c>
      <c r="M91" t="s">
        <v>99</v>
      </c>
    </row>
    <row r="92" spans="2:13" hidden="1" outlineLevel="1" x14ac:dyDescent="0.25">
      <c r="B92" t="s">
        <v>105</v>
      </c>
      <c r="C92" t="s">
        <v>98</v>
      </c>
      <c r="D92" t="s">
        <v>98</v>
      </c>
      <c r="E92" t="s">
        <v>98</v>
      </c>
      <c r="F92" t="s">
        <v>98</v>
      </c>
      <c r="G92" t="s">
        <v>98</v>
      </c>
      <c r="H92" t="s">
        <v>98</v>
      </c>
      <c r="I92" t="s">
        <v>98</v>
      </c>
      <c r="J92" t="s">
        <v>98</v>
      </c>
      <c r="K92" t="s">
        <v>98</v>
      </c>
      <c r="L92" t="s">
        <v>98</v>
      </c>
      <c r="M92" t="s">
        <v>99</v>
      </c>
    </row>
    <row r="93" spans="2:13" hidden="1" outlineLevel="1" x14ac:dyDescent="0.25">
      <c r="B93" t="s">
        <v>120</v>
      </c>
      <c r="C93" t="s">
        <v>99</v>
      </c>
      <c r="D93" t="s">
        <v>99</v>
      </c>
      <c r="E93" t="s">
        <v>99</v>
      </c>
      <c r="F93" t="s">
        <v>99</v>
      </c>
      <c r="G93" t="s">
        <v>98</v>
      </c>
      <c r="H93" t="s">
        <v>99</v>
      </c>
      <c r="I93" t="s">
        <v>99</v>
      </c>
      <c r="J93" t="s">
        <v>99</v>
      </c>
      <c r="K93" t="s">
        <v>99</v>
      </c>
      <c r="L93" t="s">
        <v>99</v>
      </c>
      <c r="M93" t="s">
        <v>99</v>
      </c>
    </row>
    <row r="94" spans="2:13" hidden="1" outlineLevel="1" x14ac:dyDescent="0.25">
      <c r="B94" t="s">
        <v>120</v>
      </c>
      <c r="C94" t="s">
        <v>98</v>
      </c>
      <c r="D94" t="s">
        <v>98</v>
      </c>
      <c r="E94" t="s">
        <v>98</v>
      </c>
      <c r="F94" t="s">
        <v>98</v>
      </c>
      <c r="G94" t="s">
        <v>98</v>
      </c>
      <c r="H94" t="s">
        <v>98</v>
      </c>
      <c r="I94" t="s">
        <v>98</v>
      </c>
      <c r="J94" t="s">
        <v>98</v>
      </c>
      <c r="K94" t="s">
        <v>98</v>
      </c>
      <c r="L94" t="s">
        <v>98</v>
      </c>
      <c r="M94" t="s">
        <v>99</v>
      </c>
    </row>
    <row r="95" spans="2:13" hidden="1" outlineLevel="1" x14ac:dyDescent="0.25">
      <c r="B95" t="s">
        <v>120</v>
      </c>
      <c r="C95" t="s">
        <v>99</v>
      </c>
      <c r="D95" t="s">
        <v>98</v>
      </c>
      <c r="E95" t="s">
        <v>99</v>
      </c>
      <c r="F95" t="s">
        <v>99</v>
      </c>
      <c r="G95" t="s">
        <v>98</v>
      </c>
      <c r="H95" t="s">
        <v>99</v>
      </c>
      <c r="I95" t="s">
        <v>98</v>
      </c>
      <c r="J95" t="s">
        <v>98</v>
      </c>
      <c r="K95" t="s">
        <v>98</v>
      </c>
      <c r="L95" t="s">
        <v>98</v>
      </c>
      <c r="M95" t="s">
        <v>99</v>
      </c>
    </row>
    <row r="96" spans="2:13" hidden="1" outlineLevel="1" x14ac:dyDescent="0.25">
      <c r="B96" t="s">
        <v>105</v>
      </c>
      <c r="C96" t="s">
        <v>99</v>
      </c>
      <c r="D96" t="s">
        <v>98</v>
      </c>
      <c r="E96" t="s">
        <v>98</v>
      </c>
      <c r="F96" t="s">
        <v>99</v>
      </c>
      <c r="G96" t="s">
        <v>98</v>
      </c>
      <c r="H96" t="s">
        <v>98</v>
      </c>
      <c r="I96" t="s">
        <v>98</v>
      </c>
      <c r="J96" t="s">
        <v>98</v>
      </c>
      <c r="K96" t="s">
        <v>98</v>
      </c>
      <c r="L96" t="s">
        <v>98</v>
      </c>
      <c r="M96" t="s">
        <v>99</v>
      </c>
    </row>
    <row r="97" spans="2:13" hidden="1" outlineLevel="1" x14ac:dyDescent="0.25">
      <c r="B97" t="s">
        <v>105</v>
      </c>
      <c r="C97" t="s">
        <v>99</v>
      </c>
      <c r="D97" t="s">
        <v>99</v>
      </c>
      <c r="E97" t="s">
        <v>98</v>
      </c>
      <c r="F97" t="s">
        <v>99</v>
      </c>
      <c r="G97" t="s">
        <v>98</v>
      </c>
      <c r="H97" t="s">
        <v>99</v>
      </c>
      <c r="I97" t="s">
        <v>98</v>
      </c>
      <c r="J97" t="s">
        <v>98</v>
      </c>
      <c r="K97" t="s">
        <v>98</v>
      </c>
      <c r="L97" t="s">
        <v>98</v>
      </c>
      <c r="M97" t="s">
        <v>99</v>
      </c>
    </row>
    <row r="98" spans="2:13" hidden="1" outlineLevel="1" x14ac:dyDescent="0.25">
      <c r="B98" t="s">
        <v>120</v>
      </c>
      <c r="C98" t="s">
        <v>98</v>
      </c>
      <c r="D98" t="s">
        <v>99</v>
      </c>
      <c r="E98" t="s">
        <v>99</v>
      </c>
      <c r="F98" t="s">
        <v>98</v>
      </c>
      <c r="G98" t="s">
        <v>98</v>
      </c>
      <c r="H98" t="s">
        <v>98</v>
      </c>
      <c r="I98" t="s">
        <v>98</v>
      </c>
      <c r="J98" t="s">
        <v>98</v>
      </c>
      <c r="K98" t="s">
        <v>98</v>
      </c>
      <c r="L98" t="s">
        <v>98</v>
      </c>
      <c r="M98" t="s">
        <v>98</v>
      </c>
    </row>
    <row r="99" spans="2:13" hidden="1" outlineLevel="1" x14ac:dyDescent="0.25">
      <c r="B99" t="s">
        <v>120</v>
      </c>
      <c r="C99" t="s">
        <v>99</v>
      </c>
      <c r="D99" t="s">
        <v>99</v>
      </c>
      <c r="E99" t="s">
        <v>99</v>
      </c>
      <c r="F99" t="s">
        <v>99</v>
      </c>
      <c r="G99" t="s">
        <v>98</v>
      </c>
      <c r="H99" t="s">
        <v>98</v>
      </c>
      <c r="I99" t="s">
        <v>98</v>
      </c>
      <c r="J99" t="s">
        <v>98</v>
      </c>
      <c r="K99" t="s">
        <v>98</v>
      </c>
      <c r="L99" t="s">
        <v>98</v>
      </c>
      <c r="M99" t="s">
        <v>98</v>
      </c>
    </row>
    <row r="100" spans="2:13" hidden="1" outlineLevel="1" x14ac:dyDescent="0.25">
      <c r="B100" t="s">
        <v>120</v>
      </c>
      <c r="C100" t="s">
        <v>99</v>
      </c>
      <c r="D100" t="s">
        <v>99</v>
      </c>
      <c r="E100" t="s">
        <v>99</v>
      </c>
      <c r="F100" t="s">
        <v>98</v>
      </c>
      <c r="G100" t="s">
        <v>98</v>
      </c>
      <c r="H100" t="s">
        <v>98</v>
      </c>
      <c r="I100" t="s">
        <v>98</v>
      </c>
      <c r="J100" t="s">
        <v>98</v>
      </c>
      <c r="K100" t="s">
        <v>98</v>
      </c>
      <c r="L100" t="s">
        <v>99</v>
      </c>
      <c r="M100" t="s">
        <v>99</v>
      </c>
    </row>
    <row r="101" spans="2:13" hidden="1" outlineLevel="1" x14ac:dyDescent="0.25">
      <c r="B101" t="s">
        <v>120</v>
      </c>
      <c r="C101" t="s">
        <v>99</v>
      </c>
      <c r="D101" t="s">
        <v>99</v>
      </c>
      <c r="E101" t="s">
        <v>99</v>
      </c>
      <c r="F101" t="s">
        <v>98</v>
      </c>
      <c r="G101" t="s">
        <v>98</v>
      </c>
      <c r="H101" t="s">
        <v>98</v>
      </c>
      <c r="I101" t="s">
        <v>98</v>
      </c>
      <c r="J101" t="s">
        <v>98</v>
      </c>
      <c r="K101" t="s">
        <v>98</v>
      </c>
      <c r="L101" t="s">
        <v>98</v>
      </c>
      <c r="M101" t="s">
        <v>98</v>
      </c>
    </row>
    <row r="102" spans="2:13" hidden="1" outlineLevel="1" x14ac:dyDescent="0.25">
      <c r="B102" t="s">
        <v>120</v>
      </c>
      <c r="C102" t="s">
        <v>98</v>
      </c>
      <c r="D102" t="s">
        <v>98</v>
      </c>
      <c r="E102" t="s">
        <v>98</v>
      </c>
      <c r="F102" t="s">
        <v>98</v>
      </c>
      <c r="G102" t="s">
        <v>98</v>
      </c>
      <c r="H102" t="s">
        <v>98</v>
      </c>
      <c r="I102" t="s">
        <v>98</v>
      </c>
      <c r="J102" t="s">
        <v>98</v>
      </c>
      <c r="K102" t="s">
        <v>98</v>
      </c>
      <c r="L102" t="s">
        <v>98</v>
      </c>
      <c r="M102" t="s">
        <v>99</v>
      </c>
    </row>
    <row r="103" spans="2:13" hidden="1" outlineLevel="1" x14ac:dyDescent="0.25">
      <c r="B103" t="s">
        <v>120</v>
      </c>
      <c r="C103" t="s">
        <v>99</v>
      </c>
      <c r="D103" t="s">
        <v>99</v>
      </c>
      <c r="E103" t="s">
        <v>98</v>
      </c>
      <c r="F103" t="s">
        <v>98</v>
      </c>
      <c r="G103" t="s">
        <v>98</v>
      </c>
      <c r="H103" t="s">
        <v>98</v>
      </c>
      <c r="I103" t="s">
        <v>98</v>
      </c>
      <c r="J103" t="s">
        <v>98</v>
      </c>
      <c r="K103" t="s">
        <v>98</v>
      </c>
      <c r="L103" t="s">
        <v>98</v>
      </c>
      <c r="M103" t="s">
        <v>99</v>
      </c>
    </row>
    <row r="104" spans="2:13" hidden="1" outlineLevel="1" x14ac:dyDescent="0.25">
      <c r="B104" t="s">
        <v>105</v>
      </c>
      <c r="C104" t="s">
        <v>99</v>
      </c>
      <c r="D104" t="s">
        <v>99</v>
      </c>
      <c r="E104" t="s">
        <v>99</v>
      </c>
      <c r="F104" t="s">
        <v>99</v>
      </c>
      <c r="G104" t="s">
        <v>98</v>
      </c>
      <c r="H104" t="s">
        <v>99</v>
      </c>
      <c r="I104" t="s">
        <v>98</v>
      </c>
      <c r="J104" t="s">
        <v>98</v>
      </c>
      <c r="K104" t="s">
        <v>98</v>
      </c>
      <c r="L104" t="s">
        <v>98</v>
      </c>
      <c r="M104" t="s">
        <v>99</v>
      </c>
    </row>
    <row r="105" spans="2:13" hidden="1" outlineLevel="1" x14ac:dyDescent="0.25">
      <c r="B105" t="s">
        <v>105</v>
      </c>
      <c r="C105" t="s">
        <v>98</v>
      </c>
      <c r="D105" t="s">
        <v>98</v>
      </c>
      <c r="E105" t="s">
        <v>99</v>
      </c>
      <c r="F105" t="s">
        <v>98</v>
      </c>
      <c r="G105" t="s">
        <v>98</v>
      </c>
      <c r="H105" t="s">
        <v>98</v>
      </c>
      <c r="I105" t="s">
        <v>98</v>
      </c>
      <c r="J105" t="s">
        <v>98</v>
      </c>
      <c r="K105" t="s">
        <v>98</v>
      </c>
      <c r="L105" t="s">
        <v>98</v>
      </c>
      <c r="M105" t="s">
        <v>99</v>
      </c>
    </row>
    <row r="106" spans="2:13" hidden="1" outlineLevel="1" x14ac:dyDescent="0.25">
      <c r="B106" t="s">
        <v>105</v>
      </c>
      <c r="C106" t="s">
        <v>98</v>
      </c>
      <c r="D106" t="s">
        <v>98</v>
      </c>
      <c r="E106" t="s">
        <v>98</v>
      </c>
      <c r="F106" t="s">
        <v>98</v>
      </c>
      <c r="G106" t="s">
        <v>98</v>
      </c>
      <c r="H106" t="s">
        <v>98</v>
      </c>
      <c r="I106" t="s">
        <v>98</v>
      </c>
      <c r="J106" t="s">
        <v>98</v>
      </c>
      <c r="K106" t="s">
        <v>98</v>
      </c>
      <c r="L106" t="s">
        <v>98</v>
      </c>
      <c r="M106" t="s">
        <v>99</v>
      </c>
    </row>
    <row r="107" spans="2:13" hidden="1" outlineLevel="1" x14ac:dyDescent="0.25">
      <c r="B107" t="s">
        <v>105</v>
      </c>
      <c r="C107" t="s">
        <v>99</v>
      </c>
      <c r="D107" t="s">
        <v>99</v>
      </c>
      <c r="E107" t="s">
        <v>99</v>
      </c>
      <c r="F107" t="s">
        <v>99</v>
      </c>
      <c r="G107" t="s">
        <v>99</v>
      </c>
      <c r="H107" t="s">
        <v>99</v>
      </c>
      <c r="I107" t="s">
        <v>99</v>
      </c>
      <c r="J107" t="s">
        <v>99</v>
      </c>
      <c r="K107" t="s">
        <v>99</v>
      </c>
      <c r="L107" t="s">
        <v>99</v>
      </c>
      <c r="M107" t="s">
        <v>99</v>
      </c>
    </row>
    <row r="108" spans="2:13" hidden="1" outlineLevel="1" x14ac:dyDescent="0.25">
      <c r="B108" t="s">
        <v>105</v>
      </c>
      <c r="C108" t="s">
        <v>98</v>
      </c>
      <c r="D108" t="s">
        <v>98</v>
      </c>
      <c r="E108" t="s">
        <v>98</v>
      </c>
      <c r="F108" t="s">
        <v>98</v>
      </c>
      <c r="G108" t="s">
        <v>98</v>
      </c>
      <c r="H108" t="s">
        <v>98</v>
      </c>
      <c r="I108" t="s">
        <v>98</v>
      </c>
      <c r="J108" t="s">
        <v>98</v>
      </c>
      <c r="K108" t="s">
        <v>98</v>
      </c>
      <c r="L108" t="s">
        <v>98</v>
      </c>
      <c r="M108" t="s">
        <v>99</v>
      </c>
    </row>
    <row r="109" spans="2:13" hidden="1" outlineLevel="1" x14ac:dyDescent="0.25">
      <c r="B109" t="s">
        <v>105</v>
      </c>
      <c r="C109" t="s">
        <v>98</v>
      </c>
      <c r="D109" t="s">
        <v>98</v>
      </c>
      <c r="E109" t="s">
        <v>98</v>
      </c>
      <c r="F109" t="s">
        <v>99</v>
      </c>
      <c r="G109" t="s">
        <v>98</v>
      </c>
      <c r="H109" t="s">
        <v>99</v>
      </c>
      <c r="I109" t="s">
        <v>98</v>
      </c>
      <c r="J109" t="s">
        <v>99</v>
      </c>
      <c r="K109" t="s">
        <v>98</v>
      </c>
      <c r="L109" t="s">
        <v>98</v>
      </c>
      <c r="M109" t="s">
        <v>99</v>
      </c>
    </row>
    <row r="110" spans="2:13" hidden="1" outlineLevel="1" x14ac:dyDescent="0.25">
      <c r="B110" t="s">
        <v>105</v>
      </c>
      <c r="C110" t="s">
        <v>98</v>
      </c>
      <c r="D110" t="s">
        <v>98</v>
      </c>
      <c r="E110" t="s">
        <v>98</v>
      </c>
      <c r="F110" t="s">
        <v>98</v>
      </c>
      <c r="G110" t="s">
        <v>98</v>
      </c>
      <c r="H110" t="s">
        <v>98</v>
      </c>
      <c r="I110" t="s">
        <v>98</v>
      </c>
      <c r="J110" t="s">
        <v>98</v>
      </c>
      <c r="K110" t="s">
        <v>98</v>
      </c>
      <c r="L110" t="s">
        <v>98</v>
      </c>
      <c r="M110" t="s">
        <v>99</v>
      </c>
    </row>
    <row r="111" spans="2:13" hidden="1" outlineLevel="1" x14ac:dyDescent="0.25">
      <c r="B111" t="s">
        <v>105</v>
      </c>
      <c r="C111" t="s">
        <v>98</v>
      </c>
      <c r="D111" t="s">
        <v>98</v>
      </c>
      <c r="E111" t="s">
        <v>98</v>
      </c>
      <c r="F111" t="s">
        <v>98</v>
      </c>
      <c r="G111" t="s">
        <v>98</v>
      </c>
      <c r="H111" t="s">
        <v>98</v>
      </c>
      <c r="I111" t="s">
        <v>98</v>
      </c>
      <c r="J111" t="s">
        <v>98</v>
      </c>
      <c r="K111" t="s">
        <v>98</v>
      </c>
      <c r="L111" t="s">
        <v>98</v>
      </c>
      <c r="M111" t="s">
        <v>99</v>
      </c>
    </row>
    <row r="112" spans="2:13" hidden="1" outlineLevel="1" x14ac:dyDescent="0.25">
      <c r="B112" t="s">
        <v>105</v>
      </c>
      <c r="C112" t="s">
        <v>98</v>
      </c>
      <c r="D112" t="s">
        <v>98</v>
      </c>
      <c r="E112" t="s">
        <v>98</v>
      </c>
      <c r="F112" t="s">
        <v>98</v>
      </c>
      <c r="G112" t="s">
        <v>98</v>
      </c>
      <c r="H112" t="s">
        <v>98</v>
      </c>
      <c r="I112" t="s">
        <v>98</v>
      </c>
      <c r="J112" t="s">
        <v>98</v>
      </c>
      <c r="K112" t="s">
        <v>98</v>
      </c>
      <c r="L112" t="s">
        <v>98</v>
      </c>
      <c r="M112" t="s">
        <v>99</v>
      </c>
    </row>
    <row r="113" spans="2:13" hidden="1" outlineLevel="1" x14ac:dyDescent="0.25">
      <c r="B113" t="s">
        <v>105</v>
      </c>
      <c r="C113" t="s">
        <v>98</v>
      </c>
      <c r="D113" t="s">
        <v>98</v>
      </c>
      <c r="E113" t="s">
        <v>98</v>
      </c>
      <c r="F113" t="s">
        <v>98</v>
      </c>
      <c r="G113" t="s">
        <v>98</v>
      </c>
      <c r="H113" t="s">
        <v>98</v>
      </c>
      <c r="I113" t="s">
        <v>98</v>
      </c>
      <c r="J113" t="s">
        <v>98</v>
      </c>
      <c r="K113" t="s">
        <v>98</v>
      </c>
      <c r="L113" t="s">
        <v>98</v>
      </c>
      <c r="M113" t="s">
        <v>99</v>
      </c>
    </row>
    <row r="114" spans="2:13" hidden="1" outlineLevel="1" x14ac:dyDescent="0.25">
      <c r="B114" t="s">
        <v>105</v>
      </c>
      <c r="C114" t="s">
        <v>98</v>
      </c>
      <c r="D114" t="s">
        <v>98</v>
      </c>
      <c r="E114" t="s">
        <v>98</v>
      </c>
      <c r="F114" t="s">
        <v>98</v>
      </c>
      <c r="G114" t="s">
        <v>98</v>
      </c>
      <c r="H114" t="s">
        <v>98</v>
      </c>
      <c r="I114" t="s">
        <v>98</v>
      </c>
      <c r="J114" t="s">
        <v>98</v>
      </c>
      <c r="K114" t="s">
        <v>98</v>
      </c>
      <c r="L114" t="s">
        <v>98</v>
      </c>
      <c r="M114" t="s">
        <v>99</v>
      </c>
    </row>
    <row r="115" spans="2:13" hidden="1" outlineLevel="1" x14ac:dyDescent="0.25">
      <c r="B115" t="s">
        <v>105</v>
      </c>
      <c r="C115" t="s">
        <v>98</v>
      </c>
      <c r="D115" t="s">
        <v>99</v>
      </c>
      <c r="E115" t="s">
        <v>99</v>
      </c>
      <c r="F115" t="s">
        <v>99</v>
      </c>
      <c r="G115" t="s">
        <v>99</v>
      </c>
      <c r="H115" t="s">
        <v>99</v>
      </c>
      <c r="I115" t="s">
        <v>98</v>
      </c>
      <c r="J115" t="s">
        <v>98</v>
      </c>
      <c r="K115" t="s">
        <v>98</v>
      </c>
      <c r="L115" t="s">
        <v>98</v>
      </c>
      <c r="M115" t="s">
        <v>99</v>
      </c>
    </row>
    <row r="116" spans="2:13" hidden="1" outlineLevel="1" x14ac:dyDescent="0.25">
      <c r="B116" t="s">
        <v>105</v>
      </c>
      <c r="C116" t="s">
        <v>98</v>
      </c>
      <c r="D116" t="s">
        <v>98</v>
      </c>
      <c r="E116" t="s">
        <v>99</v>
      </c>
      <c r="F116" t="s">
        <v>98</v>
      </c>
      <c r="G116" t="s">
        <v>98</v>
      </c>
      <c r="H116" t="s">
        <v>98</v>
      </c>
      <c r="I116" t="s">
        <v>98</v>
      </c>
      <c r="J116" t="s">
        <v>98</v>
      </c>
      <c r="K116" t="s">
        <v>98</v>
      </c>
      <c r="L116" t="s">
        <v>98</v>
      </c>
      <c r="M116" t="s">
        <v>99</v>
      </c>
    </row>
    <row r="117" spans="2:13" hidden="1" outlineLevel="1" x14ac:dyDescent="0.25">
      <c r="B117" t="s">
        <v>105</v>
      </c>
      <c r="C117" t="s">
        <v>98</v>
      </c>
      <c r="D117" t="s">
        <v>98</v>
      </c>
      <c r="E117" t="s">
        <v>98</v>
      </c>
      <c r="F117" t="s">
        <v>98</v>
      </c>
      <c r="G117" t="s">
        <v>98</v>
      </c>
      <c r="H117" t="s">
        <v>98</v>
      </c>
      <c r="I117" t="s">
        <v>98</v>
      </c>
      <c r="J117" t="s">
        <v>98</v>
      </c>
      <c r="K117" t="s">
        <v>98</v>
      </c>
      <c r="L117" t="s">
        <v>98</v>
      </c>
      <c r="M117" t="s">
        <v>99</v>
      </c>
    </row>
    <row r="118" spans="2:13" hidden="1" outlineLevel="1" x14ac:dyDescent="0.25">
      <c r="B118" t="s">
        <v>105</v>
      </c>
      <c r="C118" t="s">
        <v>98</v>
      </c>
      <c r="D118" t="s">
        <v>98</v>
      </c>
      <c r="E118" t="s">
        <v>98</v>
      </c>
      <c r="F118" t="s">
        <v>98</v>
      </c>
      <c r="G118" t="s">
        <v>98</v>
      </c>
      <c r="H118" t="s">
        <v>98</v>
      </c>
      <c r="I118" t="s">
        <v>98</v>
      </c>
      <c r="J118" t="s">
        <v>98</v>
      </c>
      <c r="K118" t="s">
        <v>98</v>
      </c>
      <c r="L118" t="s">
        <v>98</v>
      </c>
      <c r="M118" t="s">
        <v>99</v>
      </c>
    </row>
    <row r="119" spans="2:13" hidden="1" outlineLevel="1" x14ac:dyDescent="0.25">
      <c r="B119" t="s">
        <v>120</v>
      </c>
      <c r="C119" t="s">
        <v>99</v>
      </c>
      <c r="D119" t="s">
        <v>99</v>
      </c>
      <c r="E119" t="s">
        <v>99</v>
      </c>
      <c r="F119" t="s">
        <v>99</v>
      </c>
      <c r="G119" t="s">
        <v>99</v>
      </c>
      <c r="H119" t="s">
        <v>99</v>
      </c>
      <c r="I119" t="s">
        <v>98</v>
      </c>
      <c r="J119" t="s">
        <v>99</v>
      </c>
      <c r="K119" t="s">
        <v>98</v>
      </c>
      <c r="L119" t="s">
        <v>98</v>
      </c>
      <c r="M119" t="s">
        <v>99</v>
      </c>
    </row>
    <row r="120" spans="2:13" hidden="1" outlineLevel="1" x14ac:dyDescent="0.25">
      <c r="B120" t="s">
        <v>105</v>
      </c>
      <c r="C120" t="s">
        <v>99</v>
      </c>
      <c r="D120" t="s">
        <v>99</v>
      </c>
      <c r="E120" t="s">
        <v>99</v>
      </c>
      <c r="F120" t="s">
        <v>99</v>
      </c>
      <c r="G120" t="s">
        <v>99</v>
      </c>
      <c r="H120" t="s">
        <v>99</v>
      </c>
      <c r="I120" t="s">
        <v>99</v>
      </c>
      <c r="J120" t="s">
        <v>99</v>
      </c>
      <c r="K120" t="s">
        <v>99</v>
      </c>
      <c r="L120" t="s">
        <v>99</v>
      </c>
      <c r="M120" t="s">
        <v>99</v>
      </c>
    </row>
    <row r="121" spans="2:13" hidden="1" outlineLevel="1" x14ac:dyDescent="0.25">
      <c r="B121" t="s">
        <v>105</v>
      </c>
      <c r="C121" t="s">
        <v>99</v>
      </c>
      <c r="D121" t="s">
        <v>98</v>
      </c>
      <c r="E121" t="s">
        <v>98</v>
      </c>
      <c r="F121" t="s">
        <v>99</v>
      </c>
      <c r="G121" t="s">
        <v>98</v>
      </c>
      <c r="H121" t="s">
        <v>98</v>
      </c>
      <c r="I121" t="s">
        <v>98</v>
      </c>
      <c r="J121" t="s">
        <v>98</v>
      </c>
      <c r="K121" t="s">
        <v>98</v>
      </c>
      <c r="L121" t="s">
        <v>98</v>
      </c>
      <c r="M121" t="s">
        <v>99</v>
      </c>
    </row>
    <row r="122" spans="2:13" hidden="1" outlineLevel="1" x14ac:dyDescent="0.25">
      <c r="B122" t="s">
        <v>120</v>
      </c>
      <c r="C122" t="s">
        <v>98</v>
      </c>
      <c r="D122" t="s">
        <v>98</v>
      </c>
      <c r="E122" t="s">
        <v>98</v>
      </c>
      <c r="F122" t="s">
        <v>98</v>
      </c>
      <c r="G122" t="s">
        <v>98</v>
      </c>
      <c r="H122" t="s">
        <v>98</v>
      </c>
      <c r="I122" t="s">
        <v>98</v>
      </c>
      <c r="J122" t="s">
        <v>98</v>
      </c>
      <c r="K122" t="s">
        <v>98</v>
      </c>
      <c r="L122" t="s">
        <v>98</v>
      </c>
      <c r="M122" t="s">
        <v>99</v>
      </c>
    </row>
    <row r="123" spans="2:13" hidden="1" outlineLevel="1" x14ac:dyDescent="0.25">
      <c r="B123" t="s">
        <v>120</v>
      </c>
      <c r="C123" t="s">
        <v>98</v>
      </c>
      <c r="D123" t="s">
        <v>98</v>
      </c>
      <c r="E123" t="s">
        <v>98</v>
      </c>
      <c r="F123" t="s">
        <v>99</v>
      </c>
      <c r="G123" t="s">
        <v>98</v>
      </c>
      <c r="H123" t="s">
        <v>98</v>
      </c>
      <c r="I123" t="s">
        <v>98</v>
      </c>
      <c r="J123" t="s">
        <v>98</v>
      </c>
      <c r="K123" t="s">
        <v>98</v>
      </c>
      <c r="L123" t="s">
        <v>98</v>
      </c>
      <c r="M123" t="s">
        <v>99</v>
      </c>
    </row>
    <row r="124" spans="2:13" hidden="1" outlineLevel="1" x14ac:dyDescent="0.25">
      <c r="B124" t="s">
        <v>105</v>
      </c>
      <c r="C124" t="s">
        <v>99</v>
      </c>
      <c r="D124" t="s">
        <v>99</v>
      </c>
      <c r="E124" t="s">
        <v>99</v>
      </c>
      <c r="F124" t="s">
        <v>99</v>
      </c>
      <c r="G124" t="s">
        <v>98</v>
      </c>
      <c r="H124" t="s">
        <v>99</v>
      </c>
      <c r="I124" t="s">
        <v>99</v>
      </c>
      <c r="J124" t="s">
        <v>99</v>
      </c>
      <c r="K124" t="s">
        <v>98</v>
      </c>
      <c r="L124" t="s">
        <v>99</v>
      </c>
      <c r="M124" t="s">
        <v>99</v>
      </c>
    </row>
    <row r="125" spans="2:13" hidden="1" outlineLevel="1" x14ac:dyDescent="0.25">
      <c r="B125" t="s">
        <v>105</v>
      </c>
      <c r="C125" t="s">
        <v>98</v>
      </c>
      <c r="D125" t="s">
        <v>98</v>
      </c>
      <c r="E125" t="s">
        <v>98</v>
      </c>
      <c r="F125" t="s">
        <v>98</v>
      </c>
      <c r="G125" t="s">
        <v>98</v>
      </c>
      <c r="H125" t="s">
        <v>98</v>
      </c>
      <c r="I125" t="s">
        <v>98</v>
      </c>
      <c r="J125" t="s">
        <v>98</v>
      </c>
      <c r="K125" t="s">
        <v>98</v>
      </c>
      <c r="L125" t="s">
        <v>98</v>
      </c>
      <c r="M125" t="s">
        <v>99</v>
      </c>
    </row>
    <row r="126" spans="2:13" hidden="1" outlineLevel="1" x14ac:dyDescent="0.25">
      <c r="B126" t="s">
        <v>120</v>
      </c>
      <c r="C126" t="s">
        <v>99</v>
      </c>
      <c r="D126" t="s">
        <v>98</v>
      </c>
      <c r="E126" t="s">
        <v>98</v>
      </c>
      <c r="F126" t="s">
        <v>99</v>
      </c>
      <c r="G126" t="s">
        <v>98</v>
      </c>
      <c r="H126" t="s">
        <v>98</v>
      </c>
      <c r="I126" t="s">
        <v>98</v>
      </c>
      <c r="J126" t="s">
        <v>98</v>
      </c>
      <c r="K126" t="s">
        <v>98</v>
      </c>
      <c r="L126" t="s">
        <v>98</v>
      </c>
      <c r="M126" t="s">
        <v>99</v>
      </c>
    </row>
    <row r="127" spans="2:13" hidden="1" outlineLevel="1" x14ac:dyDescent="0.25">
      <c r="B127" t="s">
        <v>105</v>
      </c>
      <c r="C127" t="s">
        <v>99</v>
      </c>
      <c r="D127" t="s">
        <v>99</v>
      </c>
      <c r="E127" t="s">
        <v>99</v>
      </c>
      <c r="F127" t="s">
        <v>98</v>
      </c>
      <c r="G127" t="s">
        <v>98</v>
      </c>
      <c r="H127" t="s">
        <v>98</v>
      </c>
      <c r="I127" t="s">
        <v>98</v>
      </c>
      <c r="J127" t="s">
        <v>98</v>
      </c>
      <c r="K127" t="s">
        <v>98</v>
      </c>
      <c r="L127" t="s">
        <v>98</v>
      </c>
      <c r="M127" t="s">
        <v>99</v>
      </c>
    </row>
    <row r="128" spans="2:13" hidden="1" outlineLevel="1" x14ac:dyDescent="0.25">
      <c r="B128" t="s">
        <v>120</v>
      </c>
      <c r="C128" t="s">
        <v>98</v>
      </c>
      <c r="D128" t="s">
        <v>98</v>
      </c>
      <c r="E128" t="s">
        <v>98</v>
      </c>
      <c r="F128" t="s">
        <v>99</v>
      </c>
      <c r="G128" t="s">
        <v>98</v>
      </c>
      <c r="H128" t="s">
        <v>98</v>
      </c>
      <c r="I128" t="s">
        <v>98</v>
      </c>
      <c r="J128" t="s">
        <v>98</v>
      </c>
      <c r="K128" t="s">
        <v>98</v>
      </c>
      <c r="L128" t="s">
        <v>98</v>
      </c>
      <c r="M128" t="s">
        <v>98</v>
      </c>
    </row>
    <row r="129" spans="2:13" hidden="1" outlineLevel="1" x14ac:dyDescent="0.25">
      <c r="B129" t="s">
        <v>105</v>
      </c>
      <c r="C129" t="s">
        <v>98</v>
      </c>
      <c r="D129" t="s">
        <v>98</v>
      </c>
      <c r="E129" t="s">
        <v>98</v>
      </c>
      <c r="F129" t="s">
        <v>99</v>
      </c>
      <c r="G129" t="s">
        <v>98</v>
      </c>
      <c r="H129" t="s">
        <v>98</v>
      </c>
      <c r="I129" t="s">
        <v>98</v>
      </c>
      <c r="J129" t="s">
        <v>98</v>
      </c>
      <c r="K129" t="s">
        <v>98</v>
      </c>
      <c r="L129" t="s">
        <v>98</v>
      </c>
      <c r="M129" t="s">
        <v>99</v>
      </c>
    </row>
    <row r="130" spans="2:13" hidden="1" outlineLevel="1" x14ac:dyDescent="0.25">
      <c r="B130" t="s">
        <v>105</v>
      </c>
      <c r="C130" t="s">
        <v>98</v>
      </c>
      <c r="D130" t="s">
        <v>98</v>
      </c>
      <c r="E130" t="s">
        <v>98</v>
      </c>
      <c r="F130" t="s">
        <v>99</v>
      </c>
      <c r="G130" t="s">
        <v>98</v>
      </c>
      <c r="H130" t="s">
        <v>99</v>
      </c>
      <c r="I130" t="s">
        <v>98</v>
      </c>
      <c r="J130" t="s">
        <v>98</v>
      </c>
      <c r="K130" t="s">
        <v>98</v>
      </c>
      <c r="L130" t="s">
        <v>98</v>
      </c>
      <c r="M130" t="s">
        <v>99</v>
      </c>
    </row>
    <row r="131" spans="2:13" hidden="1" outlineLevel="1" x14ac:dyDescent="0.25">
      <c r="B131" t="s">
        <v>105</v>
      </c>
      <c r="C131" t="s">
        <v>99</v>
      </c>
      <c r="D131" t="s">
        <v>99</v>
      </c>
      <c r="E131" t="s">
        <v>98</v>
      </c>
      <c r="F131" t="s">
        <v>99</v>
      </c>
      <c r="G131" t="s">
        <v>98</v>
      </c>
      <c r="H131" t="s">
        <v>99</v>
      </c>
      <c r="I131" t="s">
        <v>98</v>
      </c>
      <c r="J131" t="s">
        <v>98</v>
      </c>
      <c r="K131" t="s">
        <v>98</v>
      </c>
      <c r="L131" t="s">
        <v>98</v>
      </c>
      <c r="M131" t="s">
        <v>98</v>
      </c>
    </row>
    <row r="132" spans="2:13" hidden="1" outlineLevel="1" x14ac:dyDescent="0.25">
      <c r="B132" t="s">
        <v>105</v>
      </c>
      <c r="C132" t="s">
        <v>98</v>
      </c>
      <c r="D132" t="s">
        <v>98</v>
      </c>
      <c r="E132" t="s">
        <v>98</v>
      </c>
      <c r="F132" t="s">
        <v>98</v>
      </c>
      <c r="G132" t="s">
        <v>98</v>
      </c>
      <c r="H132" t="s">
        <v>98</v>
      </c>
      <c r="I132" t="s">
        <v>98</v>
      </c>
      <c r="J132" t="s">
        <v>98</v>
      </c>
      <c r="K132" t="s">
        <v>98</v>
      </c>
      <c r="L132" t="s">
        <v>98</v>
      </c>
      <c r="M132" t="s">
        <v>98</v>
      </c>
    </row>
    <row r="133" spans="2:13" hidden="1" outlineLevel="1" x14ac:dyDescent="0.25">
      <c r="B133" t="s">
        <v>120</v>
      </c>
      <c r="C133" t="s">
        <v>99</v>
      </c>
      <c r="D133" t="s">
        <v>99</v>
      </c>
      <c r="E133" t="s">
        <v>99</v>
      </c>
      <c r="F133" t="s">
        <v>99</v>
      </c>
      <c r="G133" t="s">
        <v>99</v>
      </c>
      <c r="H133" t="s">
        <v>99</v>
      </c>
      <c r="I133" t="s">
        <v>98</v>
      </c>
      <c r="J133" t="s">
        <v>98</v>
      </c>
      <c r="K133" t="s">
        <v>98</v>
      </c>
      <c r="L133" t="s">
        <v>98</v>
      </c>
      <c r="M133" t="s">
        <v>98</v>
      </c>
    </row>
    <row r="134" spans="2:13" hidden="1" outlineLevel="1" x14ac:dyDescent="0.25">
      <c r="B134" t="s">
        <v>105</v>
      </c>
      <c r="C134" t="s">
        <v>99</v>
      </c>
      <c r="D134" t="s">
        <v>99</v>
      </c>
      <c r="E134" t="s">
        <v>99</v>
      </c>
      <c r="F134" t="s">
        <v>98</v>
      </c>
      <c r="G134" t="s">
        <v>98</v>
      </c>
      <c r="H134" t="s">
        <v>99</v>
      </c>
      <c r="I134" t="s">
        <v>98</v>
      </c>
      <c r="J134" t="s">
        <v>98</v>
      </c>
      <c r="K134" t="s">
        <v>98</v>
      </c>
      <c r="L134" t="s">
        <v>98</v>
      </c>
      <c r="M134" t="s">
        <v>99</v>
      </c>
    </row>
    <row r="135" spans="2:13" hidden="1" outlineLevel="1" x14ac:dyDescent="0.25">
      <c r="B135" t="s">
        <v>105</v>
      </c>
      <c r="C135" t="s">
        <v>98</v>
      </c>
      <c r="D135" t="s">
        <v>98</v>
      </c>
      <c r="E135" t="s">
        <v>98</v>
      </c>
      <c r="F135" t="s">
        <v>98</v>
      </c>
      <c r="G135" t="s">
        <v>98</v>
      </c>
      <c r="H135" t="s">
        <v>98</v>
      </c>
      <c r="I135" t="s">
        <v>98</v>
      </c>
      <c r="J135" t="s">
        <v>98</v>
      </c>
      <c r="K135" t="s">
        <v>98</v>
      </c>
      <c r="L135" t="s">
        <v>98</v>
      </c>
      <c r="M135" t="s">
        <v>99</v>
      </c>
    </row>
    <row r="136" spans="2:13" collapsed="1" x14ac:dyDescent="0.25"/>
    <row r="137" spans="2:13" x14ac:dyDescent="0.25">
      <c r="C137" t="str">
        <f>C4</f>
        <v>Keep current</v>
      </c>
      <c r="D137" t="str">
        <f t="shared" ref="D137:M137" si="0">D4</f>
        <v>Curiosity</v>
      </c>
      <c r="E137" t="str">
        <f t="shared" si="0"/>
        <v>Personal Enrichment</v>
      </c>
      <c r="F137" t="str">
        <f t="shared" si="0"/>
        <v>Career Advancement</v>
      </c>
      <c r="G137" t="str">
        <f t="shared" si="0"/>
        <v>Career Change</v>
      </c>
      <c r="H137" t="str">
        <f t="shared" si="0"/>
        <v>Professional Development</v>
      </c>
      <c r="I137" t="str">
        <f t="shared" si="0"/>
        <v>Job Displacement</v>
      </c>
      <c r="J137" t="str">
        <f t="shared" si="0"/>
        <v>Financial</v>
      </c>
      <c r="K137" t="str">
        <f t="shared" si="0"/>
        <v>Relocation</v>
      </c>
      <c r="L137" t="str">
        <f t="shared" si="0"/>
        <v>IT Industry Certification</v>
      </c>
      <c r="M137" t="str">
        <f t="shared" si="0"/>
        <v>Required Class</v>
      </c>
    </row>
    <row r="138" spans="2:13" x14ac:dyDescent="0.25">
      <c r="B138" t="s">
        <v>99</v>
      </c>
      <c r="C138" s="4" cm="1">
        <f t="array" ref="C138">SUMPRODUCT(--($B$5:$B$135="Woman"),--(C$5:C$135=$B138))</f>
        <v>32</v>
      </c>
      <c r="D138" s="4" cm="1">
        <f t="array" ref="D138">SUMPRODUCT(--($B$5:$B$135="Woman"),--(D$5:D$135=$B138))</f>
        <v>22</v>
      </c>
      <c r="E138" s="4" cm="1">
        <f t="array" ref="E138">SUMPRODUCT(--($B$5:$B$135="Woman"),--(E$5:E$135=$B138))</f>
        <v>24</v>
      </c>
      <c r="F138" s="4" cm="1">
        <f t="array" ref="F138">SUMPRODUCT(--($B$5:$B$135="Woman"),--(F$5:F$135=$B138))</f>
        <v>33</v>
      </c>
      <c r="G138" s="4" cm="1">
        <f t="array" ref="G138">SUMPRODUCT(--($B$5:$B$135="Woman"),--(G$5:G$135=$B138))</f>
        <v>10</v>
      </c>
      <c r="H138" s="4" cm="1">
        <f t="array" ref="H138">SUMPRODUCT(--($B$5:$B$135="Woman"),--(H$5:H$135=$B138))</f>
        <v>27</v>
      </c>
      <c r="I138" s="4" cm="1">
        <f t="array" ref="I138">SUMPRODUCT(--($B$5:$B$135="Woman"),--(I$5:I$135=$B138))</f>
        <v>8</v>
      </c>
      <c r="J138" s="4" cm="1">
        <f t="array" ref="J138">SUMPRODUCT(--($B$5:$B$135="Woman"),--(J$5:J$135=$B138))</f>
        <v>8</v>
      </c>
      <c r="K138" s="4" cm="1">
        <f t="array" ref="K138">SUMPRODUCT(--($B$5:$B$135="Woman"),--(K$5:K$135=$B138))</f>
        <v>4</v>
      </c>
      <c r="L138" s="4" cm="1">
        <f t="array" ref="L138">SUMPRODUCT(--($B$5:$B$135="Woman"),--(L$5:L$135=$B138))</f>
        <v>6</v>
      </c>
      <c r="M138" s="4" cm="1">
        <f t="array" ref="M138">SUMPRODUCT(--($B$5:$B$135="Woman"),--(M$5:M$135=$B138))</f>
        <v>71</v>
      </c>
    </row>
    <row r="139" spans="2:13" x14ac:dyDescent="0.25">
      <c r="B139" t="s">
        <v>98</v>
      </c>
      <c r="C139" s="4" cm="1">
        <f t="array" ref="C139">SUMPRODUCT(--($B$5:$B$135="Woman"),--(C$5:C$135=$B139))</f>
        <v>45</v>
      </c>
      <c r="D139" s="4" cm="1">
        <f t="array" ref="D139">SUMPRODUCT(--($B$5:$B$135="Woman"),--(D$5:D$135=$B139))</f>
        <v>55</v>
      </c>
      <c r="E139" s="4" cm="1">
        <f t="array" ref="E139">SUMPRODUCT(--($B$5:$B$135="Woman"),--(E$5:E$135=$B139))</f>
        <v>53</v>
      </c>
      <c r="F139" s="4" cm="1">
        <f t="array" ref="F139">SUMPRODUCT(--($B$5:$B$135="Woman"),--(F$5:F$135=$B139))</f>
        <v>44</v>
      </c>
      <c r="G139" s="4" cm="1">
        <f t="array" ref="G139">SUMPRODUCT(--($B$5:$B$135="Woman"),--(G$5:G$135=$B139))</f>
        <v>67</v>
      </c>
      <c r="H139" s="4" cm="1">
        <f t="array" ref="H139">SUMPRODUCT(--($B$5:$B$135="Woman"),--(H$5:H$135=$B139))</f>
        <v>50</v>
      </c>
      <c r="I139" s="4" cm="1">
        <f t="array" ref="I139">SUMPRODUCT(--($B$5:$B$135="Woman"),--(I$5:I$135=$B139))</f>
        <v>69</v>
      </c>
      <c r="J139" s="4" cm="1">
        <f t="array" ref="J139">SUMPRODUCT(--($B$5:$B$135="Woman"),--(J$5:J$135=$B139))</f>
        <v>69</v>
      </c>
      <c r="K139" s="4" cm="1">
        <f t="array" ref="K139">SUMPRODUCT(--($B$5:$B$135="Woman"),--(K$5:K$135=$B139))</f>
        <v>73</v>
      </c>
      <c r="L139" s="4" cm="1">
        <f t="array" ref="L139">SUMPRODUCT(--($B$5:$B$135="Woman"),--(L$5:L$135=$B139))</f>
        <v>71</v>
      </c>
      <c r="M139" s="4" cm="1">
        <f t="array" ref="M139">SUMPRODUCT(--($B$5:$B$135="Woman"),--(M$5:M$135=$B139))</f>
        <v>6</v>
      </c>
    </row>
    <row r="140" spans="2:13" x14ac:dyDescent="0.25">
      <c r="B140" t="s">
        <v>103</v>
      </c>
      <c r="C140" s="4" cm="1">
        <f t="array" ref="C140">SUMPRODUCT(--($B$5:$B$135="Woman"),--(C$5:C$135=$B140))</f>
        <v>0</v>
      </c>
      <c r="D140" s="4" cm="1">
        <f t="array" ref="D140">SUMPRODUCT(--($B$5:$B$135="Woman"),--(D$5:D$135=$B140))</f>
        <v>0</v>
      </c>
      <c r="E140" s="4" cm="1">
        <f t="array" ref="E140">SUMPRODUCT(--($B$5:$B$135="Woman"),--(E$5:E$135=$B140))</f>
        <v>0</v>
      </c>
      <c r="F140" s="4" cm="1">
        <f t="array" ref="F140">SUMPRODUCT(--($B$5:$B$135="Woman"),--(F$5:F$135=$B140))</f>
        <v>0</v>
      </c>
      <c r="G140" s="4" cm="1">
        <f t="array" ref="G140">SUMPRODUCT(--($B$5:$B$135="Woman"),--(G$5:G$135=$B140))</f>
        <v>0</v>
      </c>
      <c r="H140" s="4" cm="1">
        <f t="array" ref="H140">SUMPRODUCT(--($B$5:$B$135="Woman"),--(H$5:H$135=$B140))</f>
        <v>0</v>
      </c>
      <c r="I140" s="4" cm="1">
        <f t="array" ref="I140">SUMPRODUCT(--($B$5:$B$135="Woman"),--(I$5:I$135=$B140))</f>
        <v>0</v>
      </c>
      <c r="J140" s="4" cm="1">
        <f t="array" ref="J140">SUMPRODUCT(--($B$5:$B$135="Woman"),--(J$5:J$135=$B140))</f>
        <v>0</v>
      </c>
      <c r="K140" s="4" cm="1">
        <f t="array" ref="K140">SUMPRODUCT(--($B$5:$B$135="Woman"),--(K$5:K$135=$B140))</f>
        <v>0</v>
      </c>
      <c r="L140" s="4" cm="1">
        <f t="array" ref="L140">SUMPRODUCT(--($B$5:$B$135="Woman"),--(L$5:L$135=$B140))</f>
        <v>0</v>
      </c>
      <c r="M140" s="4" cm="1">
        <f t="array" ref="M140">SUMPRODUCT(--($B$5:$B$135="Woman"),--(M$5:M$135=$B140))</f>
        <v>0</v>
      </c>
    </row>
    <row r="142" spans="2:13" x14ac:dyDescent="0.25">
      <c r="B142" t="s">
        <v>99</v>
      </c>
      <c r="C142" s="3">
        <f t="shared" ref="C142:M144" si="1">C138/SUM(C$138:C$140)</f>
        <v>0.41558441558441561</v>
      </c>
      <c r="D142" s="3">
        <f t="shared" si="1"/>
        <v>0.2857142857142857</v>
      </c>
      <c r="E142" s="3">
        <f t="shared" si="1"/>
        <v>0.31168831168831168</v>
      </c>
      <c r="F142" s="3">
        <f t="shared" si="1"/>
        <v>0.42857142857142855</v>
      </c>
      <c r="G142" s="3">
        <f t="shared" si="1"/>
        <v>0.12987012987012986</v>
      </c>
      <c r="H142" s="3">
        <f t="shared" si="1"/>
        <v>0.35064935064935066</v>
      </c>
      <c r="I142" s="3">
        <f t="shared" si="1"/>
        <v>0.1038961038961039</v>
      </c>
      <c r="J142" s="3">
        <f t="shared" si="1"/>
        <v>0.1038961038961039</v>
      </c>
      <c r="K142" s="3">
        <f t="shared" si="1"/>
        <v>5.1948051948051951E-2</v>
      </c>
      <c r="L142" s="3">
        <f t="shared" si="1"/>
        <v>7.792207792207792E-2</v>
      </c>
      <c r="M142" s="3">
        <f t="shared" si="1"/>
        <v>0.92207792207792205</v>
      </c>
    </row>
    <row r="143" spans="2:13" x14ac:dyDescent="0.25">
      <c r="B143" t="s">
        <v>98</v>
      </c>
      <c r="C143" s="3">
        <f t="shared" si="1"/>
        <v>0.58441558441558439</v>
      </c>
      <c r="D143" s="3">
        <f t="shared" si="1"/>
        <v>0.7142857142857143</v>
      </c>
      <c r="E143" s="3">
        <f t="shared" si="1"/>
        <v>0.68831168831168832</v>
      </c>
      <c r="F143" s="3">
        <f t="shared" si="1"/>
        <v>0.5714285714285714</v>
      </c>
      <c r="G143" s="3">
        <f t="shared" si="1"/>
        <v>0.87012987012987009</v>
      </c>
      <c r="H143" s="3">
        <f t="shared" si="1"/>
        <v>0.64935064935064934</v>
      </c>
      <c r="I143" s="3">
        <f t="shared" si="1"/>
        <v>0.89610389610389607</v>
      </c>
      <c r="J143" s="3">
        <f t="shared" si="1"/>
        <v>0.89610389610389607</v>
      </c>
      <c r="K143" s="3">
        <f t="shared" si="1"/>
        <v>0.94805194805194803</v>
      </c>
      <c r="L143" s="3">
        <f t="shared" si="1"/>
        <v>0.92207792207792205</v>
      </c>
      <c r="M143" s="3">
        <f t="shared" si="1"/>
        <v>7.792207792207792E-2</v>
      </c>
    </row>
    <row r="144" spans="2:13" x14ac:dyDescent="0.25">
      <c r="B144" t="s">
        <v>103</v>
      </c>
      <c r="C144" s="3">
        <f t="shared" si="1"/>
        <v>0</v>
      </c>
      <c r="D144" s="3">
        <f t="shared" si="1"/>
        <v>0</v>
      </c>
      <c r="E144" s="3">
        <f t="shared" si="1"/>
        <v>0</v>
      </c>
      <c r="F144" s="3">
        <f t="shared" si="1"/>
        <v>0</v>
      </c>
      <c r="G144" s="3">
        <f t="shared" si="1"/>
        <v>0</v>
      </c>
      <c r="H144" s="3">
        <f t="shared" si="1"/>
        <v>0</v>
      </c>
      <c r="I144" s="3">
        <f t="shared" si="1"/>
        <v>0</v>
      </c>
      <c r="J144" s="3">
        <f t="shared" si="1"/>
        <v>0</v>
      </c>
      <c r="K144" s="3">
        <f t="shared" si="1"/>
        <v>0</v>
      </c>
      <c r="L144" s="3">
        <f t="shared" si="1"/>
        <v>0</v>
      </c>
      <c r="M144" s="3">
        <f t="shared" si="1"/>
        <v>0</v>
      </c>
    </row>
    <row r="155" spans="2:6" x14ac:dyDescent="0.25">
      <c r="B155" s="12" t="s">
        <v>411</v>
      </c>
      <c r="C155" s="6"/>
    </row>
    <row r="156" spans="2:6" x14ac:dyDescent="0.25">
      <c r="B156" t="s">
        <v>344</v>
      </c>
      <c r="C156" t="s">
        <v>93</v>
      </c>
      <c r="D156" t="s">
        <v>387</v>
      </c>
      <c r="E156" t="s">
        <v>407</v>
      </c>
      <c r="F156" t="s">
        <v>409</v>
      </c>
    </row>
    <row r="157" spans="2:6" hidden="1" outlineLevel="1" x14ac:dyDescent="0.25">
      <c r="B157" t="s">
        <v>98</v>
      </c>
      <c r="C157" t="s">
        <v>105</v>
      </c>
      <c r="D157" t="s">
        <v>106</v>
      </c>
      <c r="E157" t="s">
        <v>107</v>
      </c>
      <c r="F157" t="s">
        <v>104</v>
      </c>
    </row>
    <row r="158" spans="2:6" hidden="1" outlineLevel="1" x14ac:dyDescent="0.25">
      <c r="B158" t="s">
        <v>98</v>
      </c>
      <c r="C158" t="s">
        <v>105</v>
      </c>
      <c r="D158" t="s">
        <v>111</v>
      </c>
      <c r="E158" t="s">
        <v>112</v>
      </c>
      <c r="F158" t="s">
        <v>110</v>
      </c>
    </row>
    <row r="159" spans="2:6" hidden="1" outlineLevel="1" x14ac:dyDescent="0.25">
      <c r="B159" t="s">
        <v>98</v>
      </c>
      <c r="C159" t="s">
        <v>105</v>
      </c>
      <c r="D159" t="s">
        <v>111</v>
      </c>
      <c r="E159" t="s">
        <v>116</v>
      </c>
      <c r="F159" t="s">
        <v>115</v>
      </c>
    </row>
    <row r="160" spans="2:6" hidden="1" outlineLevel="1" x14ac:dyDescent="0.25">
      <c r="B160" t="s">
        <v>98</v>
      </c>
      <c r="C160" t="s">
        <v>120</v>
      </c>
      <c r="D160" t="s">
        <v>111</v>
      </c>
      <c r="E160" t="s">
        <v>116</v>
      </c>
      <c r="F160" t="s">
        <v>119</v>
      </c>
    </row>
    <row r="161" spans="2:6" hidden="1" outlineLevel="1" x14ac:dyDescent="0.25">
      <c r="B161" t="s">
        <v>98</v>
      </c>
      <c r="C161" t="s">
        <v>120</v>
      </c>
      <c r="D161" t="s">
        <v>111</v>
      </c>
      <c r="E161" t="s">
        <v>116</v>
      </c>
      <c r="F161" t="s">
        <v>122</v>
      </c>
    </row>
    <row r="162" spans="2:6" hidden="1" outlineLevel="1" x14ac:dyDescent="0.25">
      <c r="B162" t="s">
        <v>98</v>
      </c>
      <c r="C162" t="s">
        <v>105</v>
      </c>
      <c r="D162" t="s">
        <v>111</v>
      </c>
      <c r="E162" t="s">
        <v>116</v>
      </c>
      <c r="F162" t="s">
        <v>122</v>
      </c>
    </row>
    <row r="163" spans="2:6" hidden="1" outlineLevel="1" x14ac:dyDescent="0.25">
      <c r="B163" t="s">
        <v>98</v>
      </c>
      <c r="C163" t="s">
        <v>105</v>
      </c>
      <c r="D163" t="s">
        <v>106</v>
      </c>
      <c r="E163" t="s">
        <v>107</v>
      </c>
      <c r="F163" t="s">
        <v>125</v>
      </c>
    </row>
    <row r="164" spans="2:6" hidden="1" outlineLevel="1" x14ac:dyDescent="0.25">
      <c r="B164" t="s">
        <v>98</v>
      </c>
      <c r="C164" t="s">
        <v>105</v>
      </c>
      <c r="D164" t="s">
        <v>127</v>
      </c>
      <c r="E164" t="s">
        <v>128</v>
      </c>
      <c r="F164" t="s">
        <v>125</v>
      </c>
    </row>
    <row r="165" spans="2:6" hidden="1" outlineLevel="1" x14ac:dyDescent="0.25">
      <c r="B165" t="s">
        <v>98</v>
      </c>
      <c r="C165" t="s">
        <v>105</v>
      </c>
      <c r="D165" t="s">
        <v>127</v>
      </c>
      <c r="E165" t="s">
        <v>128</v>
      </c>
      <c r="F165" t="s">
        <v>125</v>
      </c>
    </row>
    <row r="166" spans="2:6" hidden="1" outlineLevel="1" x14ac:dyDescent="0.25">
      <c r="B166" t="s">
        <v>98</v>
      </c>
      <c r="C166" t="s">
        <v>105</v>
      </c>
      <c r="D166" t="s">
        <v>106</v>
      </c>
      <c r="E166" t="s">
        <v>116</v>
      </c>
      <c r="F166" t="s">
        <v>125</v>
      </c>
    </row>
    <row r="167" spans="2:6" hidden="1" outlineLevel="1" x14ac:dyDescent="0.25">
      <c r="B167" t="s">
        <v>98</v>
      </c>
      <c r="C167" t="s">
        <v>105</v>
      </c>
      <c r="D167" t="s">
        <v>106</v>
      </c>
      <c r="E167" t="s">
        <v>112</v>
      </c>
      <c r="F167" t="s">
        <v>125</v>
      </c>
    </row>
    <row r="168" spans="2:6" hidden="1" outlineLevel="1" x14ac:dyDescent="0.25">
      <c r="B168" t="s">
        <v>98</v>
      </c>
      <c r="C168" t="s">
        <v>105</v>
      </c>
      <c r="D168" t="s">
        <v>133</v>
      </c>
      <c r="E168" t="s">
        <v>107</v>
      </c>
      <c r="F168" t="s">
        <v>122</v>
      </c>
    </row>
    <row r="169" spans="2:6" hidden="1" outlineLevel="1" x14ac:dyDescent="0.25">
      <c r="B169" t="s">
        <v>98</v>
      </c>
      <c r="C169" t="s">
        <v>120</v>
      </c>
      <c r="D169" t="s">
        <v>133</v>
      </c>
      <c r="E169" t="s">
        <v>107</v>
      </c>
      <c r="F169" t="s">
        <v>136</v>
      </c>
    </row>
    <row r="170" spans="2:6" hidden="1" outlineLevel="1" x14ac:dyDescent="0.25">
      <c r="B170" t="s">
        <v>98</v>
      </c>
      <c r="C170" t="s">
        <v>120</v>
      </c>
      <c r="D170" t="s">
        <v>111</v>
      </c>
      <c r="E170" t="s">
        <v>107</v>
      </c>
      <c r="F170" t="s">
        <v>119</v>
      </c>
    </row>
    <row r="171" spans="2:6" hidden="1" outlineLevel="1" x14ac:dyDescent="0.25">
      <c r="B171" t="s">
        <v>98</v>
      </c>
      <c r="C171" t="s">
        <v>105</v>
      </c>
      <c r="D171" t="s">
        <v>111</v>
      </c>
      <c r="E171" t="s">
        <v>116</v>
      </c>
      <c r="F171" t="s">
        <v>122</v>
      </c>
    </row>
    <row r="172" spans="2:6" hidden="1" outlineLevel="1" x14ac:dyDescent="0.25">
      <c r="B172" t="s">
        <v>98</v>
      </c>
      <c r="C172" t="s">
        <v>120</v>
      </c>
      <c r="D172" t="s">
        <v>106</v>
      </c>
      <c r="E172" t="s">
        <v>128</v>
      </c>
      <c r="F172" t="s">
        <v>140</v>
      </c>
    </row>
    <row r="173" spans="2:6" hidden="1" outlineLevel="1" x14ac:dyDescent="0.25">
      <c r="B173" t="s">
        <v>98</v>
      </c>
      <c r="C173" t="s">
        <v>105</v>
      </c>
      <c r="D173" t="s">
        <v>388</v>
      </c>
      <c r="E173" t="s">
        <v>116</v>
      </c>
      <c r="F173" t="s">
        <v>122</v>
      </c>
    </row>
    <row r="174" spans="2:6" hidden="1" outlineLevel="1" x14ac:dyDescent="0.25">
      <c r="B174" t="s">
        <v>98</v>
      </c>
      <c r="C174" t="s">
        <v>105</v>
      </c>
      <c r="D174" t="s">
        <v>111</v>
      </c>
      <c r="E174" t="s">
        <v>145</v>
      </c>
      <c r="F174" t="s">
        <v>144</v>
      </c>
    </row>
    <row r="175" spans="2:6" hidden="1" outlineLevel="1" x14ac:dyDescent="0.25">
      <c r="B175" t="s">
        <v>98</v>
      </c>
      <c r="C175" t="s">
        <v>120</v>
      </c>
      <c r="D175" t="s">
        <v>111</v>
      </c>
      <c r="E175" t="s">
        <v>112</v>
      </c>
      <c r="F175" t="s">
        <v>144</v>
      </c>
    </row>
    <row r="176" spans="2:6" hidden="1" outlineLevel="1" x14ac:dyDescent="0.25">
      <c r="B176" t="s">
        <v>98</v>
      </c>
      <c r="C176" t="s">
        <v>105</v>
      </c>
      <c r="D176" t="s">
        <v>111</v>
      </c>
      <c r="E176" t="s">
        <v>128</v>
      </c>
      <c r="F176" t="s">
        <v>115</v>
      </c>
    </row>
    <row r="177" spans="2:6" hidden="1" outlineLevel="1" x14ac:dyDescent="0.25">
      <c r="B177" t="s">
        <v>98</v>
      </c>
      <c r="C177" t="s">
        <v>105</v>
      </c>
      <c r="D177" t="s">
        <v>111</v>
      </c>
      <c r="E177" t="s">
        <v>112</v>
      </c>
      <c r="F177" t="s">
        <v>125</v>
      </c>
    </row>
    <row r="178" spans="2:6" hidden="1" outlineLevel="1" x14ac:dyDescent="0.25">
      <c r="B178" t="s">
        <v>98</v>
      </c>
      <c r="C178" t="s">
        <v>120</v>
      </c>
      <c r="D178" t="s">
        <v>388</v>
      </c>
      <c r="E178" t="s">
        <v>112</v>
      </c>
      <c r="F178" t="s">
        <v>125</v>
      </c>
    </row>
    <row r="179" spans="2:6" hidden="1" outlineLevel="1" x14ac:dyDescent="0.25">
      <c r="B179" t="s">
        <v>99</v>
      </c>
      <c r="C179" t="s">
        <v>105</v>
      </c>
      <c r="D179" t="s">
        <v>106</v>
      </c>
      <c r="E179" t="s">
        <v>116</v>
      </c>
      <c r="F179" t="s">
        <v>119</v>
      </c>
    </row>
    <row r="180" spans="2:6" hidden="1" outlineLevel="1" x14ac:dyDescent="0.25">
      <c r="B180" t="s">
        <v>98</v>
      </c>
      <c r="C180" t="s">
        <v>153</v>
      </c>
      <c r="D180" t="s">
        <v>133</v>
      </c>
      <c r="E180" t="s">
        <v>128</v>
      </c>
      <c r="F180" t="s">
        <v>122</v>
      </c>
    </row>
    <row r="181" spans="2:6" hidden="1" outlineLevel="1" x14ac:dyDescent="0.25">
      <c r="B181" t="s">
        <v>99</v>
      </c>
      <c r="C181" t="s">
        <v>105</v>
      </c>
      <c r="D181" t="s">
        <v>106</v>
      </c>
      <c r="E181" t="s">
        <v>116</v>
      </c>
      <c r="F181" t="s">
        <v>122</v>
      </c>
    </row>
    <row r="182" spans="2:6" hidden="1" outlineLevel="1" x14ac:dyDescent="0.25">
      <c r="B182" t="s">
        <v>98</v>
      </c>
      <c r="C182" t="s">
        <v>120</v>
      </c>
      <c r="D182" t="s">
        <v>127</v>
      </c>
      <c r="E182" t="s">
        <v>145</v>
      </c>
      <c r="F182" t="s">
        <v>156</v>
      </c>
    </row>
    <row r="183" spans="2:6" hidden="1" outlineLevel="1" x14ac:dyDescent="0.25">
      <c r="B183" t="s">
        <v>98</v>
      </c>
      <c r="C183" t="s">
        <v>105</v>
      </c>
      <c r="D183" t="s">
        <v>111</v>
      </c>
      <c r="E183" t="s">
        <v>116</v>
      </c>
      <c r="F183" t="s">
        <v>122</v>
      </c>
    </row>
    <row r="184" spans="2:6" hidden="1" outlineLevel="1" x14ac:dyDescent="0.25">
      <c r="B184" t="s">
        <v>98</v>
      </c>
      <c r="C184" t="s">
        <v>105</v>
      </c>
      <c r="D184" t="s">
        <v>111</v>
      </c>
      <c r="E184" t="s">
        <v>128</v>
      </c>
      <c r="F184" t="s">
        <v>104</v>
      </c>
    </row>
    <row r="185" spans="2:6" hidden="1" outlineLevel="1" x14ac:dyDescent="0.25">
      <c r="B185" t="s">
        <v>98</v>
      </c>
      <c r="C185" t="s">
        <v>120</v>
      </c>
      <c r="D185" t="s">
        <v>111</v>
      </c>
      <c r="E185" t="s">
        <v>107</v>
      </c>
      <c r="F185" t="s">
        <v>144</v>
      </c>
    </row>
    <row r="186" spans="2:6" hidden="1" outlineLevel="1" x14ac:dyDescent="0.25">
      <c r="B186" t="s">
        <v>98</v>
      </c>
      <c r="C186" t="s">
        <v>153</v>
      </c>
      <c r="D186" t="s">
        <v>388</v>
      </c>
      <c r="E186" t="s">
        <v>116</v>
      </c>
      <c r="F186" t="s">
        <v>122</v>
      </c>
    </row>
    <row r="187" spans="2:6" hidden="1" outlineLevel="1" x14ac:dyDescent="0.25">
      <c r="B187" t="s">
        <v>98</v>
      </c>
      <c r="C187" t="s">
        <v>105</v>
      </c>
      <c r="D187" t="s">
        <v>388</v>
      </c>
      <c r="E187" t="s">
        <v>116</v>
      </c>
      <c r="F187" t="s">
        <v>125</v>
      </c>
    </row>
    <row r="188" spans="2:6" hidden="1" outlineLevel="1" x14ac:dyDescent="0.25">
      <c r="B188" t="s">
        <v>98</v>
      </c>
      <c r="C188" t="s">
        <v>105</v>
      </c>
      <c r="D188" t="s">
        <v>111</v>
      </c>
      <c r="E188" t="s">
        <v>107</v>
      </c>
      <c r="F188" t="s">
        <v>144</v>
      </c>
    </row>
    <row r="189" spans="2:6" hidden="1" outlineLevel="1" x14ac:dyDescent="0.25">
      <c r="B189" t="s">
        <v>98</v>
      </c>
      <c r="C189" t="s">
        <v>120</v>
      </c>
      <c r="D189" t="s">
        <v>133</v>
      </c>
      <c r="E189" t="s">
        <v>116</v>
      </c>
      <c r="F189" t="s">
        <v>165</v>
      </c>
    </row>
    <row r="190" spans="2:6" hidden="1" outlineLevel="1" x14ac:dyDescent="0.25">
      <c r="B190" t="s">
        <v>98</v>
      </c>
      <c r="C190" t="s">
        <v>105</v>
      </c>
      <c r="D190" t="s">
        <v>106</v>
      </c>
      <c r="E190" t="s">
        <v>107</v>
      </c>
      <c r="F190" t="s">
        <v>122</v>
      </c>
    </row>
    <row r="191" spans="2:6" hidden="1" outlineLevel="1" x14ac:dyDescent="0.25">
      <c r="B191" t="s">
        <v>98</v>
      </c>
      <c r="C191" t="s">
        <v>120</v>
      </c>
      <c r="D191" t="s">
        <v>111</v>
      </c>
      <c r="E191" t="s">
        <v>112</v>
      </c>
      <c r="F191" t="s">
        <v>168</v>
      </c>
    </row>
    <row r="192" spans="2:6" hidden="1" outlineLevel="1" x14ac:dyDescent="0.25">
      <c r="B192" t="s">
        <v>98</v>
      </c>
      <c r="C192" t="s">
        <v>120</v>
      </c>
      <c r="D192" t="s">
        <v>127</v>
      </c>
      <c r="E192" t="s">
        <v>107</v>
      </c>
      <c r="F192" t="s">
        <v>122</v>
      </c>
    </row>
    <row r="193" spans="2:6" hidden="1" outlineLevel="1" x14ac:dyDescent="0.25">
      <c r="B193" t="s">
        <v>98</v>
      </c>
      <c r="C193" t="s">
        <v>120</v>
      </c>
      <c r="D193" t="s">
        <v>133</v>
      </c>
      <c r="E193" t="s">
        <v>116</v>
      </c>
      <c r="F193" t="s">
        <v>122</v>
      </c>
    </row>
    <row r="194" spans="2:6" hidden="1" outlineLevel="1" x14ac:dyDescent="0.25">
      <c r="B194" t="s">
        <v>98</v>
      </c>
      <c r="C194" t="s">
        <v>105</v>
      </c>
      <c r="D194" t="s">
        <v>111</v>
      </c>
      <c r="E194" t="s">
        <v>116</v>
      </c>
      <c r="F194" t="s">
        <v>168</v>
      </c>
    </row>
    <row r="195" spans="2:6" hidden="1" outlineLevel="1" x14ac:dyDescent="0.25">
      <c r="B195" t="s">
        <v>99</v>
      </c>
      <c r="C195" t="s">
        <v>120</v>
      </c>
      <c r="D195" t="s">
        <v>111</v>
      </c>
      <c r="E195" t="s">
        <v>107</v>
      </c>
      <c r="F195" t="s">
        <v>173</v>
      </c>
    </row>
    <row r="196" spans="2:6" hidden="1" outlineLevel="1" x14ac:dyDescent="0.25">
      <c r="B196" t="s">
        <v>98</v>
      </c>
      <c r="C196" t="s">
        <v>105</v>
      </c>
      <c r="D196" t="s">
        <v>111</v>
      </c>
      <c r="E196" t="s">
        <v>107</v>
      </c>
      <c r="F196" t="s">
        <v>168</v>
      </c>
    </row>
    <row r="197" spans="2:6" hidden="1" outlineLevel="1" x14ac:dyDescent="0.25">
      <c r="B197" t="s">
        <v>98</v>
      </c>
      <c r="C197" t="s">
        <v>105</v>
      </c>
      <c r="D197" t="s">
        <v>111</v>
      </c>
      <c r="E197" t="s">
        <v>107</v>
      </c>
      <c r="F197" t="s">
        <v>125</v>
      </c>
    </row>
    <row r="198" spans="2:6" hidden="1" outlineLevel="1" x14ac:dyDescent="0.25">
      <c r="B198" t="s">
        <v>98</v>
      </c>
      <c r="C198" t="s">
        <v>105</v>
      </c>
      <c r="D198" t="s">
        <v>111</v>
      </c>
      <c r="E198" t="s">
        <v>116</v>
      </c>
      <c r="F198" t="s">
        <v>125</v>
      </c>
    </row>
    <row r="199" spans="2:6" hidden="1" outlineLevel="1" x14ac:dyDescent="0.25">
      <c r="B199" t="s">
        <v>98</v>
      </c>
      <c r="C199" t="s">
        <v>120</v>
      </c>
      <c r="D199" t="s">
        <v>127</v>
      </c>
      <c r="E199" t="s">
        <v>116</v>
      </c>
      <c r="F199" t="s">
        <v>178</v>
      </c>
    </row>
    <row r="200" spans="2:6" hidden="1" outlineLevel="1" x14ac:dyDescent="0.25">
      <c r="B200" t="s">
        <v>98</v>
      </c>
      <c r="C200" t="s">
        <v>105</v>
      </c>
      <c r="D200" t="s">
        <v>106</v>
      </c>
      <c r="E200" t="s">
        <v>128</v>
      </c>
      <c r="F200" t="s">
        <v>122</v>
      </c>
    </row>
    <row r="201" spans="2:6" hidden="1" outlineLevel="1" x14ac:dyDescent="0.25">
      <c r="B201" t="s">
        <v>98</v>
      </c>
      <c r="C201" t="s">
        <v>105</v>
      </c>
      <c r="D201" t="s">
        <v>111</v>
      </c>
      <c r="E201" t="s">
        <v>116</v>
      </c>
      <c r="F201" t="s">
        <v>122</v>
      </c>
    </row>
    <row r="202" spans="2:6" hidden="1" outlineLevel="1" x14ac:dyDescent="0.25">
      <c r="B202" t="s">
        <v>98</v>
      </c>
      <c r="C202" t="s">
        <v>105</v>
      </c>
      <c r="D202" t="s">
        <v>111</v>
      </c>
      <c r="E202" t="s">
        <v>116</v>
      </c>
      <c r="F202" t="s">
        <v>168</v>
      </c>
    </row>
    <row r="203" spans="2:6" hidden="1" outlineLevel="1" x14ac:dyDescent="0.25">
      <c r="B203" t="s">
        <v>98</v>
      </c>
      <c r="C203" t="s">
        <v>120</v>
      </c>
      <c r="D203" t="s">
        <v>183</v>
      </c>
      <c r="E203" t="s">
        <v>112</v>
      </c>
      <c r="F203" t="s">
        <v>144</v>
      </c>
    </row>
    <row r="204" spans="2:6" hidden="1" outlineLevel="1" x14ac:dyDescent="0.25">
      <c r="B204" t="s">
        <v>98</v>
      </c>
      <c r="C204" t="s">
        <v>120</v>
      </c>
      <c r="D204" t="s">
        <v>111</v>
      </c>
      <c r="E204" t="s">
        <v>112</v>
      </c>
      <c r="F204" t="s">
        <v>144</v>
      </c>
    </row>
    <row r="205" spans="2:6" hidden="1" outlineLevel="1" x14ac:dyDescent="0.25">
      <c r="B205" t="s">
        <v>98</v>
      </c>
      <c r="C205" t="s">
        <v>105</v>
      </c>
      <c r="D205" t="s">
        <v>127</v>
      </c>
      <c r="E205" t="s">
        <v>112</v>
      </c>
      <c r="F205" t="s">
        <v>125</v>
      </c>
    </row>
    <row r="206" spans="2:6" hidden="1" outlineLevel="1" x14ac:dyDescent="0.25">
      <c r="B206" t="s">
        <v>98</v>
      </c>
      <c r="C206" t="s">
        <v>120</v>
      </c>
      <c r="D206" t="s">
        <v>127</v>
      </c>
      <c r="E206" t="s">
        <v>116</v>
      </c>
      <c r="F206" t="s">
        <v>115</v>
      </c>
    </row>
    <row r="207" spans="2:6" hidden="1" outlineLevel="1" x14ac:dyDescent="0.25">
      <c r="B207" t="s">
        <v>98</v>
      </c>
      <c r="C207" t="s">
        <v>105</v>
      </c>
      <c r="D207" t="s">
        <v>111</v>
      </c>
      <c r="E207" t="s">
        <v>107</v>
      </c>
      <c r="F207" t="s">
        <v>115</v>
      </c>
    </row>
    <row r="208" spans="2:6" hidden="1" outlineLevel="1" x14ac:dyDescent="0.25">
      <c r="B208" t="s">
        <v>98</v>
      </c>
      <c r="C208" t="s">
        <v>105</v>
      </c>
      <c r="D208" t="s">
        <v>106</v>
      </c>
      <c r="E208" t="s">
        <v>128</v>
      </c>
      <c r="F208" t="s">
        <v>189</v>
      </c>
    </row>
    <row r="209" spans="2:6" hidden="1" outlineLevel="1" x14ac:dyDescent="0.25">
      <c r="B209" t="s">
        <v>98</v>
      </c>
      <c r="C209" t="s">
        <v>120</v>
      </c>
      <c r="D209" t="s">
        <v>111</v>
      </c>
      <c r="E209" t="s">
        <v>116</v>
      </c>
      <c r="F209" t="s">
        <v>191</v>
      </c>
    </row>
    <row r="210" spans="2:6" hidden="1" outlineLevel="1" x14ac:dyDescent="0.25">
      <c r="B210" t="s">
        <v>98</v>
      </c>
      <c r="C210" t="s">
        <v>120</v>
      </c>
      <c r="D210" t="s">
        <v>111</v>
      </c>
      <c r="E210" t="s">
        <v>107</v>
      </c>
      <c r="F210" t="s">
        <v>193</v>
      </c>
    </row>
    <row r="211" spans="2:6" hidden="1" outlineLevel="1" x14ac:dyDescent="0.25">
      <c r="B211" t="s">
        <v>98</v>
      </c>
      <c r="C211" t="s">
        <v>120</v>
      </c>
      <c r="D211" t="s">
        <v>106</v>
      </c>
      <c r="E211" t="s">
        <v>107</v>
      </c>
      <c r="F211" t="s">
        <v>195</v>
      </c>
    </row>
    <row r="212" spans="2:6" hidden="1" outlineLevel="1" x14ac:dyDescent="0.25">
      <c r="B212" t="s">
        <v>98</v>
      </c>
      <c r="C212" t="s">
        <v>105</v>
      </c>
      <c r="D212" t="s">
        <v>388</v>
      </c>
      <c r="E212" t="s">
        <v>116</v>
      </c>
      <c r="F212" t="s">
        <v>122</v>
      </c>
    </row>
    <row r="213" spans="2:6" hidden="1" outlineLevel="1" x14ac:dyDescent="0.25">
      <c r="B213" t="s">
        <v>98</v>
      </c>
      <c r="C213" t="s">
        <v>105</v>
      </c>
      <c r="D213" t="s">
        <v>388</v>
      </c>
      <c r="E213" t="s">
        <v>107</v>
      </c>
      <c r="F213" t="s">
        <v>122</v>
      </c>
    </row>
    <row r="214" spans="2:6" hidden="1" outlineLevel="1" x14ac:dyDescent="0.25">
      <c r="B214" t="s">
        <v>98</v>
      </c>
      <c r="C214" t="s">
        <v>105</v>
      </c>
      <c r="D214" t="s">
        <v>106</v>
      </c>
      <c r="E214" t="s">
        <v>107</v>
      </c>
      <c r="F214" t="s">
        <v>115</v>
      </c>
    </row>
    <row r="215" spans="2:6" hidden="1" outlineLevel="1" x14ac:dyDescent="0.25">
      <c r="B215" t="s">
        <v>98</v>
      </c>
      <c r="C215" t="s">
        <v>105</v>
      </c>
      <c r="D215" t="s">
        <v>106</v>
      </c>
      <c r="E215" t="s">
        <v>116</v>
      </c>
      <c r="F215" t="s">
        <v>104</v>
      </c>
    </row>
    <row r="216" spans="2:6" hidden="1" outlineLevel="1" x14ac:dyDescent="0.25">
      <c r="B216" t="s">
        <v>98</v>
      </c>
      <c r="C216" t="s">
        <v>120</v>
      </c>
      <c r="D216" t="s">
        <v>106</v>
      </c>
      <c r="E216" t="s">
        <v>116</v>
      </c>
      <c r="F216" t="s">
        <v>144</v>
      </c>
    </row>
    <row r="217" spans="2:6" hidden="1" outlineLevel="1" x14ac:dyDescent="0.25">
      <c r="B217" t="s">
        <v>98</v>
      </c>
      <c r="C217" t="s">
        <v>120</v>
      </c>
      <c r="D217" t="s">
        <v>127</v>
      </c>
      <c r="E217" t="s">
        <v>145</v>
      </c>
      <c r="F217" t="s">
        <v>115</v>
      </c>
    </row>
    <row r="218" spans="2:6" hidden="1" outlineLevel="1" x14ac:dyDescent="0.25">
      <c r="B218" t="s">
        <v>98</v>
      </c>
      <c r="C218" t="s">
        <v>120</v>
      </c>
      <c r="D218" t="s">
        <v>111</v>
      </c>
      <c r="E218" t="s">
        <v>112</v>
      </c>
      <c r="F218" t="s">
        <v>136</v>
      </c>
    </row>
    <row r="219" spans="2:6" hidden="1" outlineLevel="1" x14ac:dyDescent="0.25">
      <c r="B219" t="s">
        <v>98</v>
      </c>
      <c r="C219" t="s">
        <v>105</v>
      </c>
      <c r="D219" t="s">
        <v>388</v>
      </c>
      <c r="E219" t="s">
        <v>107</v>
      </c>
      <c r="F219" t="s">
        <v>205</v>
      </c>
    </row>
    <row r="220" spans="2:6" hidden="1" outlineLevel="1" x14ac:dyDescent="0.25">
      <c r="B220" t="s">
        <v>98</v>
      </c>
      <c r="C220" t="s">
        <v>120</v>
      </c>
      <c r="D220" t="s">
        <v>111</v>
      </c>
      <c r="E220" t="s">
        <v>116</v>
      </c>
      <c r="F220" t="s">
        <v>136</v>
      </c>
    </row>
    <row r="221" spans="2:6" hidden="1" outlineLevel="1" x14ac:dyDescent="0.25">
      <c r="B221" t="s">
        <v>98</v>
      </c>
      <c r="C221" t="s">
        <v>120</v>
      </c>
      <c r="D221" t="s">
        <v>127</v>
      </c>
      <c r="E221" t="s">
        <v>107</v>
      </c>
      <c r="F221" t="s">
        <v>122</v>
      </c>
    </row>
    <row r="222" spans="2:6" hidden="1" outlineLevel="1" x14ac:dyDescent="0.25">
      <c r="B222" t="s">
        <v>98</v>
      </c>
      <c r="C222" t="s">
        <v>120</v>
      </c>
      <c r="D222" t="s">
        <v>106</v>
      </c>
      <c r="E222" t="s">
        <v>112</v>
      </c>
      <c r="F222" t="s">
        <v>115</v>
      </c>
    </row>
    <row r="223" spans="2:6" hidden="1" outlineLevel="1" x14ac:dyDescent="0.25">
      <c r="B223" t="s">
        <v>98</v>
      </c>
      <c r="C223" t="s">
        <v>120</v>
      </c>
      <c r="D223" t="s">
        <v>388</v>
      </c>
      <c r="E223" t="s">
        <v>128</v>
      </c>
      <c r="F223" t="s">
        <v>115</v>
      </c>
    </row>
    <row r="224" spans="2:6" hidden="1" outlineLevel="1" x14ac:dyDescent="0.25">
      <c r="B224" t="s">
        <v>98</v>
      </c>
      <c r="C224" t="s">
        <v>105</v>
      </c>
      <c r="D224" t="s">
        <v>111</v>
      </c>
      <c r="E224" t="s">
        <v>116</v>
      </c>
      <c r="F224" t="s">
        <v>104</v>
      </c>
    </row>
    <row r="225" spans="2:6" hidden="1" outlineLevel="1" x14ac:dyDescent="0.25">
      <c r="B225" t="s">
        <v>98</v>
      </c>
      <c r="C225" t="s">
        <v>105</v>
      </c>
      <c r="D225" t="s">
        <v>111</v>
      </c>
      <c r="E225" t="s">
        <v>116</v>
      </c>
      <c r="F225" t="s">
        <v>144</v>
      </c>
    </row>
    <row r="226" spans="2:6" hidden="1" outlineLevel="1" x14ac:dyDescent="0.25">
      <c r="B226" t="s">
        <v>98</v>
      </c>
      <c r="C226" t="s">
        <v>105</v>
      </c>
      <c r="D226" t="s">
        <v>111</v>
      </c>
      <c r="E226" t="s">
        <v>116</v>
      </c>
      <c r="F226" t="s">
        <v>104</v>
      </c>
    </row>
    <row r="227" spans="2:6" hidden="1" outlineLevel="1" x14ac:dyDescent="0.25">
      <c r="B227" t="s">
        <v>98</v>
      </c>
      <c r="C227" t="s">
        <v>105</v>
      </c>
      <c r="D227" t="s">
        <v>111</v>
      </c>
      <c r="E227" t="s">
        <v>116</v>
      </c>
      <c r="F227" t="s">
        <v>104</v>
      </c>
    </row>
    <row r="228" spans="2:6" hidden="1" outlineLevel="1" x14ac:dyDescent="0.25">
      <c r="B228" t="s">
        <v>98</v>
      </c>
      <c r="C228" t="s">
        <v>105</v>
      </c>
      <c r="D228" t="s">
        <v>111</v>
      </c>
      <c r="E228" t="s">
        <v>116</v>
      </c>
      <c r="F228" t="s">
        <v>125</v>
      </c>
    </row>
    <row r="229" spans="2:6" hidden="1" outlineLevel="1" x14ac:dyDescent="0.25">
      <c r="B229" t="s">
        <v>98</v>
      </c>
      <c r="C229" t="s">
        <v>120</v>
      </c>
      <c r="D229" t="s">
        <v>388</v>
      </c>
      <c r="E229" t="s">
        <v>128</v>
      </c>
      <c r="F229" t="s">
        <v>115</v>
      </c>
    </row>
    <row r="230" spans="2:6" hidden="1" outlineLevel="1" x14ac:dyDescent="0.25">
      <c r="B230" t="s">
        <v>98</v>
      </c>
      <c r="C230" t="s">
        <v>105</v>
      </c>
      <c r="D230" t="s">
        <v>111</v>
      </c>
      <c r="E230" t="s">
        <v>116</v>
      </c>
      <c r="F230" t="s">
        <v>104</v>
      </c>
    </row>
    <row r="231" spans="2:6" hidden="1" outlineLevel="1" x14ac:dyDescent="0.25">
      <c r="B231" t="s">
        <v>98</v>
      </c>
      <c r="C231" t="s">
        <v>120</v>
      </c>
      <c r="D231" t="s">
        <v>111</v>
      </c>
      <c r="E231" t="s">
        <v>116</v>
      </c>
      <c r="F231" t="s">
        <v>144</v>
      </c>
    </row>
    <row r="232" spans="2:6" hidden="1" outlineLevel="1" x14ac:dyDescent="0.25">
      <c r="B232" t="s">
        <v>98</v>
      </c>
      <c r="C232" t="s">
        <v>120</v>
      </c>
      <c r="D232" t="s">
        <v>106</v>
      </c>
      <c r="E232" t="s">
        <v>116</v>
      </c>
      <c r="F232" t="s">
        <v>144</v>
      </c>
    </row>
    <row r="233" spans="2:6" hidden="1" outlineLevel="1" x14ac:dyDescent="0.25">
      <c r="B233" t="s">
        <v>98</v>
      </c>
      <c r="C233" t="s">
        <v>105</v>
      </c>
      <c r="D233" t="s">
        <v>111</v>
      </c>
      <c r="E233" t="s">
        <v>116</v>
      </c>
      <c r="F233" t="s">
        <v>115</v>
      </c>
    </row>
    <row r="234" spans="2:6" hidden="1" outlineLevel="1" x14ac:dyDescent="0.25">
      <c r="B234" t="s">
        <v>98</v>
      </c>
      <c r="C234" t="s">
        <v>120</v>
      </c>
      <c r="D234" t="s">
        <v>106</v>
      </c>
      <c r="E234" t="s">
        <v>116</v>
      </c>
      <c r="F234" t="s">
        <v>119</v>
      </c>
    </row>
    <row r="235" spans="2:6" hidden="1" outlineLevel="1" x14ac:dyDescent="0.25">
      <c r="B235" t="s">
        <v>98</v>
      </c>
      <c r="C235" t="s">
        <v>120</v>
      </c>
      <c r="D235" t="s">
        <v>127</v>
      </c>
      <c r="E235" t="s">
        <v>128</v>
      </c>
      <c r="F235" t="s">
        <v>195</v>
      </c>
    </row>
    <row r="236" spans="2:6" hidden="1" outlineLevel="1" x14ac:dyDescent="0.25">
      <c r="B236" t="s">
        <v>99</v>
      </c>
      <c r="C236" t="s">
        <v>105</v>
      </c>
      <c r="D236" t="s">
        <v>183</v>
      </c>
      <c r="E236" t="s">
        <v>112</v>
      </c>
      <c r="F236" t="s">
        <v>115</v>
      </c>
    </row>
    <row r="237" spans="2:6" hidden="1" outlineLevel="1" x14ac:dyDescent="0.25">
      <c r="B237" t="s">
        <v>98</v>
      </c>
      <c r="C237" t="s">
        <v>120</v>
      </c>
      <c r="D237" t="s">
        <v>106</v>
      </c>
      <c r="E237" t="s">
        <v>112</v>
      </c>
      <c r="F237" t="s">
        <v>115</v>
      </c>
    </row>
    <row r="238" spans="2:6" hidden="1" outlineLevel="1" x14ac:dyDescent="0.25">
      <c r="B238" t="s">
        <v>98</v>
      </c>
      <c r="C238" t="s">
        <v>120</v>
      </c>
      <c r="D238" t="s">
        <v>226</v>
      </c>
      <c r="E238" t="s">
        <v>112</v>
      </c>
      <c r="F238" t="s">
        <v>119</v>
      </c>
    </row>
    <row r="239" spans="2:6" hidden="1" outlineLevel="1" x14ac:dyDescent="0.25">
      <c r="B239" t="s">
        <v>98</v>
      </c>
      <c r="C239" t="s">
        <v>105</v>
      </c>
      <c r="D239" t="s">
        <v>106</v>
      </c>
      <c r="E239" t="s">
        <v>116</v>
      </c>
      <c r="F239" t="s">
        <v>122</v>
      </c>
    </row>
    <row r="240" spans="2:6" hidden="1" outlineLevel="1" x14ac:dyDescent="0.25">
      <c r="B240" t="s">
        <v>98</v>
      </c>
      <c r="C240" t="s">
        <v>105</v>
      </c>
      <c r="D240" t="s">
        <v>106</v>
      </c>
      <c r="E240" t="s">
        <v>116</v>
      </c>
      <c r="F240" t="s">
        <v>119</v>
      </c>
    </row>
    <row r="241" spans="2:6" hidden="1" outlineLevel="1" x14ac:dyDescent="0.25">
      <c r="B241" t="s">
        <v>98</v>
      </c>
      <c r="C241" t="s">
        <v>120</v>
      </c>
      <c r="D241" t="s">
        <v>111</v>
      </c>
      <c r="E241" t="s">
        <v>128</v>
      </c>
      <c r="F241" t="s">
        <v>144</v>
      </c>
    </row>
    <row r="242" spans="2:6" hidden="1" outlineLevel="1" x14ac:dyDescent="0.25">
      <c r="B242" t="s">
        <v>98</v>
      </c>
      <c r="C242" t="s">
        <v>105</v>
      </c>
      <c r="D242" t="s">
        <v>388</v>
      </c>
      <c r="E242" t="s">
        <v>107</v>
      </c>
      <c r="F242" t="s">
        <v>144</v>
      </c>
    </row>
    <row r="243" spans="2:6" hidden="1" outlineLevel="1" x14ac:dyDescent="0.25">
      <c r="B243" t="s">
        <v>98</v>
      </c>
      <c r="C243" t="s">
        <v>120</v>
      </c>
      <c r="D243" t="s">
        <v>106</v>
      </c>
      <c r="E243" t="s">
        <v>107</v>
      </c>
      <c r="F243" t="s">
        <v>119</v>
      </c>
    </row>
    <row r="244" spans="2:6" hidden="1" outlineLevel="1" x14ac:dyDescent="0.25">
      <c r="B244" t="s">
        <v>98</v>
      </c>
      <c r="C244" t="s">
        <v>105</v>
      </c>
      <c r="D244" t="s">
        <v>111</v>
      </c>
      <c r="E244" t="s">
        <v>128</v>
      </c>
      <c r="F244" t="s">
        <v>119</v>
      </c>
    </row>
    <row r="245" spans="2:6" hidden="1" outlineLevel="1" x14ac:dyDescent="0.25">
      <c r="B245" t="s">
        <v>99</v>
      </c>
      <c r="C245" t="s">
        <v>120</v>
      </c>
      <c r="D245" t="s">
        <v>111</v>
      </c>
      <c r="E245" t="s">
        <v>116</v>
      </c>
      <c r="F245" t="s">
        <v>119</v>
      </c>
    </row>
    <row r="246" spans="2:6" hidden="1" outlineLevel="1" x14ac:dyDescent="0.25">
      <c r="B246" t="s">
        <v>98</v>
      </c>
      <c r="C246" t="s">
        <v>120</v>
      </c>
      <c r="D246" t="s">
        <v>388</v>
      </c>
      <c r="E246" t="s">
        <v>112</v>
      </c>
      <c r="F246" t="s">
        <v>235</v>
      </c>
    </row>
    <row r="247" spans="2:6" hidden="1" outlineLevel="1" x14ac:dyDescent="0.25">
      <c r="B247" t="s">
        <v>98</v>
      </c>
      <c r="C247" t="s">
        <v>120</v>
      </c>
      <c r="D247" t="s">
        <v>111</v>
      </c>
      <c r="E247" t="s">
        <v>128</v>
      </c>
      <c r="F247" t="s">
        <v>168</v>
      </c>
    </row>
    <row r="248" spans="2:6" hidden="1" outlineLevel="1" x14ac:dyDescent="0.25">
      <c r="B248" t="s">
        <v>98</v>
      </c>
      <c r="C248" t="s">
        <v>105</v>
      </c>
      <c r="D248" t="s">
        <v>111</v>
      </c>
      <c r="E248" t="s">
        <v>116</v>
      </c>
      <c r="F248" t="s">
        <v>104</v>
      </c>
    </row>
    <row r="249" spans="2:6" hidden="1" outlineLevel="1" x14ac:dyDescent="0.25">
      <c r="B249" t="s">
        <v>98</v>
      </c>
      <c r="C249" t="s">
        <v>105</v>
      </c>
      <c r="D249" t="s">
        <v>111</v>
      </c>
      <c r="E249" t="s">
        <v>107</v>
      </c>
      <c r="F249" t="s">
        <v>125</v>
      </c>
    </row>
    <row r="250" spans="2:6" hidden="1" outlineLevel="1" x14ac:dyDescent="0.25">
      <c r="B250" t="s">
        <v>98</v>
      </c>
      <c r="C250" t="s">
        <v>120</v>
      </c>
      <c r="D250" t="s">
        <v>106</v>
      </c>
      <c r="E250" t="s">
        <v>112</v>
      </c>
      <c r="F250" t="s">
        <v>122</v>
      </c>
    </row>
    <row r="251" spans="2:6" hidden="1" outlineLevel="1" x14ac:dyDescent="0.25">
      <c r="B251" t="s">
        <v>98</v>
      </c>
      <c r="C251" t="s">
        <v>120</v>
      </c>
      <c r="D251" t="s">
        <v>388</v>
      </c>
      <c r="E251" t="s">
        <v>107</v>
      </c>
      <c r="F251" t="s">
        <v>241</v>
      </c>
    </row>
    <row r="252" spans="2:6" hidden="1" outlineLevel="1" x14ac:dyDescent="0.25">
      <c r="B252" t="s">
        <v>99</v>
      </c>
      <c r="C252" t="s">
        <v>120</v>
      </c>
      <c r="D252" t="s">
        <v>111</v>
      </c>
      <c r="E252" t="s">
        <v>116</v>
      </c>
      <c r="F252" t="s">
        <v>243</v>
      </c>
    </row>
    <row r="253" spans="2:6" hidden="1" outlineLevel="1" x14ac:dyDescent="0.25">
      <c r="B253" t="s">
        <v>98</v>
      </c>
      <c r="C253" t="s">
        <v>120</v>
      </c>
      <c r="D253" t="s">
        <v>183</v>
      </c>
      <c r="E253" t="s">
        <v>128</v>
      </c>
      <c r="F253" t="s">
        <v>136</v>
      </c>
    </row>
    <row r="254" spans="2:6" hidden="1" outlineLevel="1" x14ac:dyDescent="0.25">
      <c r="B254" t="s">
        <v>98</v>
      </c>
      <c r="C254" t="s">
        <v>120</v>
      </c>
      <c r="D254" t="s">
        <v>183</v>
      </c>
      <c r="E254" t="s">
        <v>116</v>
      </c>
      <c r="F254" t="s">
        <v>144</v>
      </c>
    </row>
    <row r="255" spans="2:6" hidden="1" outlineLevel="1" x14ac:dyDescent="0.25">
      <c r="B255" t="s">
        <v>98</v>
      </c>
      <c r="C255" t="s">
        <v>120</v>
      </c>
      <c r="D255" t="s">
        <v>111</v>
      </c>
      <c r="E255" t="s">
        <v>107</v>
      </c>
      <c r="F255" t="s">
        <v>144</v>
      </c>
    </row>
    <row r="256" spans="2:6" hidden="1" outlineLevel="1" x14ac:dyDescent="0.25">
      <c r="B256" t="s">
        <v>98</v>
      </c>
      <c r="C256" t="s">
        <v>105</v>
      </c>
      <c r="D256" t="s">
        <v>183</v>
      </c>
      <c r="E256" t="s">
        <v>107</v>
      </c>
      <c r="F256" t="s">
        <v>144</v>
      </c>
    </row>
    <row r="257" spans="2:6" hidden="1" outlineLevel="1" x14ac:dyDescent="0.25">
      <c r="B257" t="s">
        <v>98</v>
      </c>
      <c r="C257" t="s">
        <v>105</v>
      </c>
      <c r="D257" t="s">
        <v>183</v>
      </c>
      <c r="E257" t="s">
        <v>107</v>
      </c>
      <c r="F257" t="s">
        <v>144</v>
      </c>
    </row>
    <row r="258" spans="2:6" hidden="1" outlineLevel="1" x14ac:dyDescent="0.25">
      <c r="B258" t="s">
        <v>98</v>
      </c>
      <c r="C258" t="s">
        <v>105</v>
      </c>
      <c r="D258" t="s">
        <v>127</v>
      </c>
      <c r="E258" t="s">
        <v>107</v>
      </c>
      <c r="F258" t="s">
        <v>144</v>
      </c>
    </row>
    <row r="259" spans="2:6" hidden="1" outlineLevel="1" x14ac:dyDescent="0.25">
      <c r="B259" t="s">
        <v>99</v>
      </c>
      <c r="C259" t="s">
        <v>105</v>
      </c>
      <c r="D259" t="s">
        <v>111</v>
      </c>
      <c r="E259" t="s">
        <v>107</v>
      </c>
      <c r="F259" t="s">
        <v>144</v>
      </c>
    </row>
    <row r="260" spans="2:6" hidden="1" outlineLevel="1" x14ac:dyDescent="0.25">
      <c r="B260" t="s">
        <v>98</v>
      </c>
      <c r="C260" t="s">
        <v>105</v>
      </c>
      <c r="D260" t="s">
        <v>111</v>
      </c>
      <c r="E260" t="s">
        <v>107</v>
      </c>
      <c r="F260" t="s">
        <v>144</v>
      </c>
    </row>
    <row r="261" spans="2:6" hidden="1" outlineLevel="1" x14ac:dyDescent="0.25">
      <c r="B261" t="s">
        <v>98</v>
      </c>
      <c r="C261" t="s">
        <v>105</v>
      </c>
      <c r="D261" t="s">
        <v>111</v>
      </c>
      <c r="E261" t="s">
        <v>107</v>
      </c>
      <c r="F261" t="s">
        <v>144</v>
      </c>
    </row>
    <row r="262" spans="2:6" hidden="1" outlineLevel="1" x14ac:dyDescent="0.25">
      <c r="B262" t="s">
        <v>98</v>
      </c>
      <c r="C262" t="s">
        <v>105</v>
      </c>
      <c r="D262" t="s">
        <v>183</v>
      </c>
      <c r="E262" t="s">
        <v>107</v>
      </c>
      <c r="F262" t="s">
        <v>254</v>
      </c>
    </row>
    <row r="263" spans="2:6" hidden="1" outlineLevel="1" x14ac:dyDescent="0.25">
      <c r="B263" t="s">
        <v>98</v>
      </c>
      <c r="C263" t="s">
        <v>105</v>
      </c>
      <c r="D263" t="s">
        <v>226</v>
      </c>
      <c r="E263" t="s">
        <v>107</v>
      </c>
      <c r="F263" t="s">
        <v>144</v>
      </c>
    </row>
    <row r="264" spans="2:6" hidden="1" outlineLevel="1" x14ac:dyDescent="0.25">
      <c r="B264" t="s">
        <v>98</v>
      </c>
      <c r="C264" t="s">
        <v>105</v>
      </c>
      <c r="D264" t="s">
        <v>388</v>
      </c>
      <c r="E264" t="s">
        <v>107</v>
      </c>
      <c r="F264" t="s">
        <v>144</v>
      </c>
    </row>
    <row r="265" spans="2:6" hidden="1" outlineLevel="1" x14ac:dyDescent="0.25">
      <c r="B265" t="s">
        <v>98</v>
      </c>
      <c r="C265" t="s">
        <v>105</v>
      </c>
      <c r="D265" t="s">
        <v>183</v>
      </c>
      <c r="E265" t="s">
        <v>107</v>
      </c>
      <c r="F265" t="s">
        <v>144</v>
      </c>
    </row>
    <row r="266" spans="2:6" hidden="1" outlineLevel="1" x14ac:dyDescent="0.25">
      <c r="B266" t="s">
        <v>98</v>
      </c>
      <c r="C266" t="s">
        <v>105</v>
      </c>
      <c r="D266" t="s">
        <v>183</v>
      </c>
      <c r="E266" t="s">
        <v>107</v>
      </c>
      <c r="F266" t="s">
        <v>144</v>
      </c>
    </row>
    <row r="267" spans="2:6" hidden="1" outlineLevel="1" x14ac:dyDescent="0.25">
      <c r="B267" t="s">
        <v>98</v>
      </c>
      <c r="C267" t="s">
        <v>105</v>
      </c>
      <c r="D267" t="s">
        <v>111</v>
      </c>
      <c r="E267" t="s">
        <v>107</v>
      </c>
      <c r="F267" t="s">
        <v>144</v>
      </c>
    </row>
    <row r="268" spans="2:6" hidden="1" outlineLevel="1" x14ac:dyDescent="0.25">
      <c r="B268" t="s">
        <v>98</v>
      </c>
      <c r="C268" t="s">
        <v>105</v>
      </c>
      <c r="D268" t="s">
        <v>111</v>
      </c>
      <c r="E268" t="s">
        <v>107</v>
      </c>
      <c r="F268" t="s">
        <v>144</v>
      </c>
    </row>
    <row r="269" spans="2:6" hidden="1" outlineLevel="1" x14ac:dyDescent="0.25">
      <c r="B269" t="s">
        <v>98</v>
      </c>
      <c r="C269" t="s">
        <v>105</v>
      </c>
      <c r="D269" t="s">
        <v>106</v>
      </c>
      <c r="E269" t="s">
        <v>107</v>
      </c>
      <c r="F269" t="s">
        <v>144</v>
      </c>
    </row>
    <row r="270" spans="2:6" hidden="1" outlineLevel="1" x14ac:dyDescent="0.25">
      <c r="B270" t="s">
        <v>98</v>
      </c>
      <c r="C270" t="s">
        <v>105</v>
      </c>
      <c r="D270" t="s">
        <v>388</v>
      </c>
      <c r="E270" t="s">
        <v>107</v>
      </c>
      <c r="F270" t="s">
        <v>144</v>
      </c>
    </row>
    <row r="271" spans="2:6" hidden="1" outlineLevel="1" x14ac:dyDescent="0.25">
      <c r="B271" t="s">
        <v>98</v>
      </c>
      <c r="C271" t="s">
        <v>120</v>
      </c>
      <c r="D271" t="s">
        <v>106</v>
      </c>
      <c r="E271" t="s">
        <v>145</v>
      </c>
      <c r="F271" t="s">
        <v>264</v>
      </c>
    </row>
    <row r="272" spans="2:6" hidden="1" outlineLevel="1" x14ac:dyDescent="0.25">
      <c r="B272" t="s">
        <v>99</v>
      </c>
      <c r="C272" t="s">
        <v>105</v>
      </c>
      <c r="D272" t="s">
        <v>127</v>
      </c>
      <c r="E272" t="s">
        <v>128</v>
      </c>
      <c r="F272" t="s">
        <v>115</v>
      </c>
    </row>
    <row r="273" spans="2:6" hidden="1" outlineLevel="1" x14ac:dyDescent="0.25">
      <c r="B273" t="s">
        <v>98</v>
      </c>
      <c r="C273" t="s">
        <v>105</v>
      </c>
      <c r="D273" t="s">
        <v>388</v>
      </c>
      <c r="E273" t="s">
        <v>107</v>
      </c>
      <c r="F273" t="s">
        <v>144</v>
      </c>
    </row>
    <row r="274" spans="2:6" hidden="1" outlineLevel="1" x14ac:dyDescent="0.25">
      <c r="B274" t="s">
        <v>98</v>
      </c>
      <c r="C274" t="s">
        <v>120</v>
      </c>
      <c r="D274" t="s">
        <v>183</v>
      </c>
      <c r="E274" t="s">
        <v>107</v>
      </c>
      <c r="F274" t="s">
        <v>144</v>
      </c>
    </row>
    <row r="275" spans="2:6" hidden="1" outlineLevel="1" x14ac:dyDescent="0.25">
      <c r="B275" t="s">
        <v>98</v>
      </c>
      <c r="C275" t="s">
        <v>120</v>
      </c>
      <c r="D275" t="s">
        <v>111</v>
      </c>
      <c r="E275" t="s">
        <v>112</v>
      </c>
      <c r="F275" t="s">
        <v>144</v>
      </c>
    </row>
    <row r="276" spans="2:6" hidden="1" outlineLevel="1" x14ac:dyDescent="0.25">
      <c r="B276" t="s">
        <v>99</v>
      </c>
      <c r="C276" t="s">
        <v>105</v>
      </c>
      <c r="D276" t="s">
        <v>106</v>
      </c>
      <c r="E276" t="s">
        <v>107</v>
      </c>
      <c r="F276" t="s">
        <v>115</v>
      </c>
    </row>
    <row r="277" spans="2:6" hidden="1" outlineLevel="1" x14ac:dyDescent="0.25">
      <c r="B277" t="s">
        <v>98</v>
      </c>
      <c r="C277" t="s">
        <v>105</v>
      </c>
      <c r="D277" t="s">
        <v>106</v>
      </c>
      <c r="E277" t="s">
        <v>112</v>
      </c>
      <c r="F277" t="s">
        <v>115</v>
      </c>
    </row>
    <row r="278" spans="2:6" hidden="1" outlineLevel="1" x14ac:dyDescent="0.25">
      <c r="B278" t="s">
        <v>98</v>
      </c>
      <c r="C278" t="s">
        <v>120</v>
      </c>
      <c r="D278" t="s">
        <v>127</v>
      </c>
      <c r="E278" t="s">
        <v>107</v>
      </c>
      <c r="F278" t="s">
        <v>119</v>
      </c>
    </row>
    <row r="279" spans="2:6" hidden="1" outlineLevel="1" x14ac:dyDescent="0.25">
      <c r="B279" t="s">
        <v>98</v>
      </c>
      <c r="C279" t="s">
        <v>105</v>
      </c>
      <c r="D279" t="s">
        <v>111</v>
      </c>
      <c r="E279" t="s">
        <v>112</v>
      </c>
      <c r="F279" t="s">
        <v>195</v>
      </c>
    </row>
    <row r="280" spans="2:6" hidden="1" outlineLevel="1" x14ac:dyDescent="0.25">
      <c r="B280" t="s">
        <v>98</v>
      </c>
      <c r="C280" t="s">
        <v>120</v>
      </c>
      <c r="D280" t="s">
        <v>183</v>
      </c>
      <c r="E280" t="s">
        <v>112</v>
      </c>
      <c r="F280" t="s">
        <v>115</v>
      </c>
    </row>
    <row r="281" spans="2:6" hidden="1" outlineLevel="1" x14ac:dyDescent="0.25">
      <c r="B281" t="s">
        <v>98</v>
      </c>
      <c r="C281" t="s">
        <v>105</v>
      </c>
      <c r="D281" t="s">
        <v>106</v>
      </c>
      <c r="E281" t="s">
        <v>107</v>
      </c>
      <c r="F281" t="s">
        <v>115</v>
      </c>
    </row>
    <row r="282" spans="2:6" hidden="1" outlineLevel="1" x14ac:dyDescent="0.25">
      <c r="B282" t="s">
        <v>98</v>
      </c>
      <c r="C282" t="s">
        <v>105</v>
      </c>
      <c r="D282" t="s">
        <v>106</v>
      </c>
      <c r="E282" t="s">
        <v>112</v>
      </c>
      <c r="F282" t="s">
        <v>110</v>
      </c>
    </row>
    <row r="283" spans="2:6" hidden="1" outlineLevel="1" x14ac:dyDescent="0.25">
      <c r="B283" t="s">
        <v>98</v>
      </c>
      <c r="C283" t="s">
        <v>105</v>
      </c>
      <c r="D283" t="s">
        <v>226</v>
      </c>
      <c r="E283" t="s">
        <v>112</v>
      </c>
      <c r="F283" t="s">
        <v>119</v>
      </c>
    </row>
    <row r="284" spans="2:6" hidden="1" outlineLevel="1" x14ac:dyDescent="0.25">
      <c r="B284" t="s">
        <v>98</v>
      </c>
      <c r="C284" t="s">
        <v>105</v>
      </c>
      <c r="D284" t="s">
        <v>388</v>
      </c>
      <c r="E284" t="s">
        <v>116</v>
      </c>
      <c r="F284" t="s">
        <v>278</v>
      </c>
    </row>
    <row r="285" spans="2:6" hidden="1" outlineLevel="1" x14ac:dyDescent="0.25">
      <c r="B285" t="s">
        <v>98</v>
      </c>
      <c r="C285" t="s">
        <v>120</v>
      </c>
      <c r="D285" t="s">
        <v>106</v>
      </c>
      <c r="E285" t="s">
        <v>116</v>
      </c>
      <c r="F285" t="s">
        <v>115</v>
      </c>
    </row>
    <row r="286" spans="2:6" hidden="1" outlineLevel="1" x14ac:dyDescent="0.25">
      <c r="B286" t="s">
        <v>98</v>
      </c>
      <c r="C286" t="s">
        <v>105</v>
      </c>
      <c r="D286" t="s">
        <v>106</v>
      </c>
      <c r="E286" t="s">
        <v>145</v>
      </c>
      <c r="F286" t="s">
        <v>264</v>
      </c>
    </row>
    <row r="287" spans="2:6" hidden="1" outlineLevel="1" x14ac:dyDescent="0.25">
      <c r="B287" t="s">
        <v>98</v>
      </c>
      <c r="C287" t="s">
        <v>105</v>
      </c>
      <c r="D287" t="s">
        <v>106</v>
      </c>
      <c r="E287" t="s">
        <v>116</v>
      </c>
      <c r="F287" t="s">
        <v>144</v>
      </c>
    </row>
    <row r="288" spans="2:6" collapsed="1" x14ac:dyDescent="0.25"/>
    <row r="290" spans="2:8" x14ac:dyDescent="0.25">
      <c r="B290" t="s">
        <v>387</v>
      </c>
      <c r="C290" t="s">
        <v>408</v>
      </c>
      <c r="D290" t="s">
        <v>407</v>
      </c>
      <c r="E290" t="s">
        <v>408</v>
      </c>
      <c r="F290" t="s">
        <v>409</v>
      </c>
      <c r="G290" t="s">
        <v>408</v>
      </c>
    </row>
    <row r="291" spans="2:8" x14ac:dyDescent="0.25">
      <c r="B291" t="s">
        <v>111</v>
      </c>
      <c r="C291" cm="1">
        <f t="array" ref="C291">SUMPRODUCT(--($B$157:$B$287="Yes"),--($C$157:$C$287="Woman"),--($D$157:$D$287=$B291))</f>
        <v>1</v>
      </c>
      <c r="D291" t="s">
        <v>107</v>
      </c>
      <c r="E291" cm="1">
        <f t="array" ref="E291">SUMPRODUCT(--($B$157:$B$287="Yes"),--($C$157:$C$287="Woman"),--($E$157:$E$287=$D291))</f>
        <v>2</v>
      </c>
      <c r="F291" t="s">
        <v>115</v>
      </c>
      <c r="G291" cm="1">
        <f t="array" ref="G291">SUMPRODUCT(--($B$157:$B$287="Yes"),--($C$157:$C$287="Woman"),--($F$157:$F$287=$F291))</f>
        <v>3</v>
      </c>
    </row>
    <row r="292" spans="2:8" x14ac:dyDescent="0.25">
      <c r="B292" t="s">
        <v>106</v>
      </c>
      <c r="C292" cm="1">
        <f t="array" ref="C292">SUMPRODUCT(--($B$157:$B$287="Yes"),--($C$157:$C$287="Woman"),--($D$157:$D$287=$B292))</f>
        <v>3</v>
      </c>
      <c r="D292" t="s">
        <v>116</v>
      </c>
      <c r="E292" cm="1">
        <f t="array" ref="E292">SUMPRODUCT(--($B$157:$B$287="Yes"),--($C$157:$C$287="Woman"),--($E$157:$E$287=$D292))</f>
        <v>2</v>
      </c>
      <c r="F292" t="s">
        <v>144</v>
      </c>
      <c r="G292" cm="1">
        <f t="array" ref="G292">SUMPRODUCT(--($B$157:$B$287="Yes"),--($C$157:$C$287="Woman"),--($F$157:$F$287=$F292))</f>
        <v>1</v>
      </c>
    </row>
    <row r="293" spans="2:8" x14ac:dyDescent="0.25">
      <c r="B293" t="s">
        <v>127</v>
      </c>
      <c r="C293" cm="1">
        <f t="array" ref="C293">SUMPRODUCT(--($B$157:$B$287="Yes"),--($C$157:$C$287="Woman"),--($D$157:$D$287=$B293))</f>
        <v>1</v>
      </c>
      <c r="D293" t="s">
        <v>112</v>
      </c>
      <c r="E293" cm="1">
        <f t="array" ref="E293">SUMPRODUCT(--($B$157:$B$287="Yes"),--($C$157:$C$287="Woman"),--($E$157:$E$287=$D293))</f>
        <v>1</v>
      </c>
      <c r="F293" t="s">
        <v>119</v>
      </c>
      <c r="G293" cm="1">
        <f t="array" ref="G293">SUMPRODUCT(--($B$157:$B$287="Yes"),--($C$157:$C$287="Woman"),--($F$157:$F$287=$F293))</f>
        <v>1</v>
      </c>
    </row>
    <row r="294" spans="2:8" x14ac:dyDescent="0.25">
      <c r="B294" t="s">
        <v>183</v>
      </c>
      <c r="C294" cm="1">
        <f t="array" ref="C294">SUMPRODUCT(--($B$157:$B$287="Yes"),--($C$157:$C$287="Woman"),--($D$157:$D$287=$B294))</f>
        <v>1</v>
      </c>
      <c r="D294" t="s">
        <v>128</v>
      </c>
      <c r="E294" cm="1">
        <f t="array" ref="E294">SUMPRODUCT(--($B$157:$B$287="Yes"),--($C$157:$C$287="Woman"),--($E$157:$E$287=$D294))</f>
        <v>1</v>
      </c>
      <c r="F294" t="s">
        <v>122</v>
      </c>
      <c r="G294" cm="1">
        <f t="array" ref="G294">SUMPRODUCT(--($B$157:$B$287="Yes"),--($C$157:$C$287="Woman"),--($F$157:$F$287=$F294))</f>
        <v>1</v>
      </c>
    </row>
    <row r="295" spans="2:8" x14ac:dyDescent="0.25">
      <c r="B295" t="s">
        <v>388</v>
      </c>
      <c r="C295" cm="1">
        <f t="array" ref="C295">SUMPRODUCT(--($B$157:$B$287="Yes"),--($C$157:$C$287="Woman"),--($D$157:$D$287=$B295))</f>
        <v>0</v>
      </c>
      <c r="D295" t="s">
        <v>145</v>
      </c>
      <c r="E295" cm="1">
        <f t="array" ref="E295">SUMPRODUCT(--($B$157:$B$287="Yes"),--($C$157:$C$287="Woman"),--($E$157:$E$287=$D295))</f>
        <v>0</v>
      </c>
    </row>
    <row r="296" spans="2:8" x14ac:dyDescent="0.25">
      <c r="B296" t="s">
        <v>133</v>
      </c>
      <c r="C296" s="7" cm="1">
        <f t="array" ref="C296">SUMPRODUCT(--($B$157:$B$287="Yes"),--($C$157:$C$287="Woman"),--($D$157:$D$287=$B296))</f>
        <v>0</v>
      </c>
      <c r="E296" s="7"/>
      <c r="G296" s="7"/>
    </row>
    <row r="297" spans="2:8" x14ac:dyDescent="0.25">
      <c r="C297">
        <f>SUM(C291:C296)</f>
        <v>6</v>
      </c>
      <c r="E297">
        <f>SUM(E291:E296)</f>
        <v>6</v>
      </c>
      <c r="G297">
        <f>SUM(G291:G296)</f>
        <v>6</v>
      </c>
    </row>
    <row r="300" spans="2:8" x14ac:dyDescent="0.25">
      <c r="F300" s="12" t="s">
        <v>412</v>
      </c>
    </row>
    <row r="301" spans="2:8" x14ac:dyDescent="0.25">
      <c r="F301" t="s">
        <v>409</v>
      </c>
      <c r="G301" t="s">
        <v>408</v>
      </c>
    </row>
    <row r="302" spans="2:8" x14ac:dyDescent="0.25">
      <c r="F302" s="8" t="s">
        <v>144</v>
      </c>
      <c r="G302" s="8" cm="1">
        <f t="array" ref="G302">SUMPRODUCT(--($C$157:$C$287="Woman"),--($F$157:$F$287=$F302))</f>
        <v>20</v>
      </c>
      <c r="H302" s="9">
        <f>G302/$G$326</f>
        <v>0.25974025974025972</v>
      </c>
    </row>
    <row r="303" spans="2:8" x14ac:dyDescent="0.25">
      <c r="F303" s="8" t="s">
        <v>122</v>
      </c>
      <c r="G303" s="8" cm="1">
        <f t="array" ref="G303">SUMPRODUCT(--($C$157:$C$287="Woman"),--($F$157:$F$287=$F303))</f>
        <v>12</v>
      </c>
      <c r="H303" s="9">
        <f t="shared" ref="H303:H325" si="2">G303/$G$326</f>
        <v>0.15584415584415584</v>
      </c>
    </row>
    <row r="304" spans="2:8" x14ac:dyDescent="0.25">
      <c r="F304" s="8" t="s">
        <v>125</v>
      </c>
      <c r="G304" s="8" cm="1">
        <f t="array" ref="G304">SUMPRODUCT(--($C$157:$C$287="Woman"),--($F$157:$F$287=$F304))</f>
        <v>12</v>
      </c>
      <c r="H304" s="9">
        <f t="shared" si="2"/>
        <v>0.15584415584415584</v>
      </c>
    </row>
    <row r="305" spans="3:8" x14ac:dyDescent="0.25">
      <c r="F305" s="8" t="s">
        <v>115</v>
      </c>
      <c r="G305" s="8" cm="1">
        <f t="array" ref="G305">SUMPRODUCT(--($C$157:$C$287="Woman"),--($F$157:$F$287=$F305))</f>
        <v>10</v>
      </c>
      <c r="H305" s="9">
        <f t="shared" si="2"/>
        <v>0.12987012987012986</v>
      </c>
    </row>
    <row r="306" spans="3:8" x14ac:dyDescent="0.25">
      <c r="C306">
        <f>COUNTIF(C157:C287,"Woman")</f>
        <v>77</v>
      </c>
      <c r="F306" s="8" t="s">
        <v>104</v>
      </c>
      <c r="G306" s="8" cm="1">
        <f t="array" ref="G306">SUMPRODUCT(--($C$157:$C$287="Woman"),--($F$157:$F$287=$F306))</f>
        <v>8</v>
      </c>
      <c r="H306" s="9">
        <f t="shared" si="2"/>
        <v>0.1038961038961039</v>
      </c>
    </row>
    <row r="307" spans="3:8" x14ac:dyDescent="0.25">
      <c r="F307" t="s">
        <v>119</v>
      </c>
      <c r="G307" cm="1">
        <f t="array" ref="G307">SUMPRODUCT(--($C$157:$C$287="Woman"),--($F$157:$F$287=$F307))</f>
        <v>4</v>
      </c>
      <c r="H307" s="3">
        <f t="shared" si="2"/>
        <v>5.1948051948051951E-2</v>
      </c>
    </row>
    <row r="308" spans="3:8" x14ac:dyDescent="0.25">
      <c r="F308" t="s">
        <v>168</v>
      </c>
      <c r="G308" cm="1">
        <f t="array" ref="G308">SUMPRODUCT(--($C$157:$C$287="Woman"),--($F$157:$F$287=$F308))</f>
        <v>3</v>
      </c>
      <c r="H308" s="3">
        <f t="shared" si="2"/>
        <v>3.896103896103896E-2</v>
      </c>
    </row>
    <row r="309" spans="3:8" x14ac:dyDescent="0.25">
      <c r="F309" t="s">
        <v>110</v>
      </c>
      <c r="G309" cm="1">
        <f t="array" ref="G309">SUMPRODUCT(--($C$157:$C$287="Woman"),--($F$157:$F$287=$F309))</f>
        <v>2</v>
      </c>
      <c r="H309" s="3">
        <f t="shared" si="2"/>
        <v>2.5974025974025976E-2</v>
      </c>
    </row>
    <row r="310" spans="3:8" x14ac:dyDescent="0.25">
      <c r="F310" t="s">
        <v>189</v>
      </c>
      <c r="G310" cm="1">
        <f t="array" ref="G310">SUMPRODUCT(--($C$157:$C$287="Woman"),--($F$157:$F$287=$F310))</f>
        <v>1</v>
      </c>
      <c r="H310" s="3">
        <f t="shared" si="2"/>
        <v>1.2987012987012988E-2</v>
      </c>
    </row>
    <row r="311" spans="3:8" x14ac:dyDescent="0.25">
      <c r="F311" t="s">
        <v>191</v>
      </c>
      <c r="G311" cm="1">
        <f t="array" ref="G311">SUMPRODUCT(--($C$157:$C$287="Woman"),--($F$157:$F$287=$F311))</f>
        <v>1</v>
      </c>
      <c r="H311" s="3">
        <f t="shared" si="2"/>
        <v>1.2987012987012988E-2</v>
      </c>
    </row>
    <row r="312" spans="3:8" x14ac:dyDescent="0.25">
      <c r="F312" t="s">
        <v>195</v>
      </c>
      <c r="G312" cm="1">
        <f t="array" ref="G312">SUMPRODUCT(--($C$157:$C$287="Woman"),--($F$157:$F$287=$F312))</f>
        <v>1</v>
      </c>
      <c r="H312" s="3">
        <f t="shared" si="2"/>
        <v>1.2987012987012988E-2</v>
      </c>
    </row>
    <row r="313" spans="3:8" x14ac:dyDescent="0.25">
      <c r="F313" t="s">
        <v>205</v>
      </c>
      <c r="G313" cm="1">
        <f t="array" ref="G313">SUMPRODUCT(--($C$157:$C$287="Woman"),--($F$157:$F$287=$F313))</f>
        <v>1</v>
      </c>
      <c r="H313" s="3">
        <f t="shared" si="2"/>
        <v>1.2987012987012988E-2</v>
      </c>
    </row>
    <row r="314" spans="3:8" x14ac:dyDescent="0.25">
      <c r="F314" t="s">
        <v>254</v>
      </c>
      <c r="G314" cm="1">
        <f t="array" ref="G314">SUMPRODUCT(--($C$157:$C$287="Woman"),--($F$157:$F$287=$F314))</f>
        <v>1</v>
      </c>
      <c r="H314" s="3">
        <f t="shared" si="2"/>
        <v>1.2987012987012988E-2</v>
      </c>
    </row>
    <row r="315" spans="3:8" x14ac:dyDescent="0.25">
      <c r="F315" t="s">
        <v>264</v>
      </c>
      <c r="G315" cm="1">
        <f t="array" ref="G315">SUMPRODUCT(--($C$157:$C$287="Woman"),--($F$157:$F$287=$F315))</f>
        <v>1</v>
      </c>
      <c r="H315" s="3">
        <f t="shared" si="2"/>
        <v>1.2987012987012988E-2</v>
      </c>
    </row>
    <row r="316" spans="3:8" x14ac:dyDescent="0.25">
      <c r="F316" t="s">
        <v>136</v>
      </c>
      <c r="G316" cm="1">
        <f t="array" ref="G316">SUMPRODUCT(--($C$157:$C$287="Woman"),--($F$157:$F$287=$F316))</f>
        <v>0</v>
      </c>
      <c r="H316" s="3">
        <f t="shared" si="2"/>
        <v>0</v>
      </c>
    </row>
    <row r="317" spans="3:8" x14ac:dyDescent="0.25">
      <c r="F317" t="s">
        <v>140</v>
      </c>
      <c r="G317" cm="1">
        <f t="array" ref="G317">SUMPRODUCT(--($C$157:$C$287="Woman"),--($F$157:$F$287=$F317))</f>
        <v>0</v>
      </c>
      <c r="H317" s="3">
        <f t="shared" si="2"/>
        <v>0</v>
      </c>
    </row>
    <row r="318" spans="3:8" x14ac:dyDescent="0.25">
      <c r="F318" t="s">
        <v>156</v>
      </c>
      <c r="G318" cm="1">
        <f t="array" ref="G318">SUMPRODUCT(--($C$157:$C$287="Woman"),--($F$157:$F$287=$F318))</f>
        <v>0</v>
      </c>
      <c r="H318" s="3">
        <f t="shared" si="2"/>
        <v>0</v>
      </c>
    </row>
    <row r="319" spans="3:8" x14ac:dyDescent="0.25">
      <c r="F319" t="s">
        <v>165</v>
      </c>
      <c r="G319" cm="1">
        <f t="array" ref="G319">SUMPRODUCT(--($C$157:$C$287="Woman"),--($F$157:$F$287=$F319))</f>
        <v>0</v>
      </c>
      <c r="H319" s="3">
        <f t="shared" si="2"/>
        <v>0</v>
      </c>
    </row>
    <row r="320" spans="3:8" x14ac:dyDescent="0.25">
      <c r="F320" t="s">
        <v>173</v>
      </c>
      <c r="G320" cm="1">
        <f t="array" ref="G320">SUMPRODUCT(--($C$157:$C$287="Woman"),--($F$157:$F$287=$F320))</f>
        <v>0</v>
      </c>
      <c r="H320" s="3">
        <f t="shared" si="2"/>
        <v>0</v>
      </c>
    </row>
    <row r="321" spans="6:8" x14ac:dyDescent="0.25">
      <c r="F321" t="s">
        <v>178</v>
      </c>
      <c r="G321" cm="1">
        <f t="array" ref="G321">SUMPRODUCT(--($C$157:$C$287="Woman"),--($F$157:$F$287=$F321))</f>
        <v>0</v>
      </c>
      <c r="H321" s="3">
        <f t="shared" si="2"/>
        <v>0</v>
      </c>
    </row>
    <row r="322" spans="6:8" x14ac:dyDescent="0.25">
      <c r="F322" t="s">
        <v>193</v>
      </c>
      <c r="G322" cm="1">
        <f t="array" ref="G322">SUMPRODUCT(--($C$157:$C$287="Woman"),--($F$157:$F$287=$F322))</f>
        <v>0</v>
      </c>
      <c r="H322" s="3">
        <f t="shared" si="2"/>
        <v>0</v>
      </c>
    </row>
    <row r="323" spans="6:8" x14ac:dyDescent="0.25">
      <c r="F323" t="s">
        <v>235</v>
      </c>
      <c r="G323" cm="1">
        <f t="array" ref="G323">SUMPRODUCT(--($C$157:$C$287="Woman"),--($F$157:$F$287=$F323))</f>
        <v>0</v>
      </c>
      <c r="H323" s="3">
        <f t="shared" si="2"/>
        <v>0</v>
      </c>
    </row>
    <row r="324" spans="6:8" x14ac:dyDescent="0.25">
      <c r="F324" t="s">
        <v>241</v>
      </c>
      <c r="G324" cm="1">
        <f t="array" ref="G324">SUMPRODUCT(--($C$157:$C$287="Woman"),--($F$157:$F$287=$F324))</f>
        <v>0</v>
      </c>
      <c r="H324" s="3">
        <f t="shared" si="2"/>
        <v>0</v>
      </c>
    </row>
    <row r="325" spans="6:8" x14ac:dyDescent="0.25">
      <c r="F325" t="s">
        <v>243</v>
      </c>
      <c r="G325" s="7" cm="1">
        <f t="array" ref="G325">SUMPRODUCT(--($C$157:$C$287="Woman"),--($F$157:$F$287=$F325))</f>
        <v>0</v>
      </c>
      <c r="H325" s="10">
        <f t="shared" si="2"/>
        <v>0</v>
      </c>
    </row>
    <row r="326" spans="6:8" x14ac:dyDescent="0.25">
      <c r="G326">
        <f>SUM(G302:G325)</f>
        <v>77</v>
      </c>
      <c r="H326" s="11">
        <f>SUM(H302:H325)</f>
        <v>1</v>
      </c>
    </row>
  </sheetData>
  <sortState xmlns:xlrd2="http://schemas.microsoft.com/office/spreadsheetml/2017/richdata2" ref="F302:G325">
    <sortCondition descending="1" ref="G302:G325"/>
  </sortState>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R134"/>
  <sheetViews>
    <sheetView tabSelected="1" topLeftCell="AB1" workbookViewId="0">
      <selection activeCell="AL28" sqref="AL28"/>
    </sheetView>
  </sheetViews>
  <sheetFormatPr defaultRowHeight="15" x14ac:dyDescent="0.25"/>
  <cols>
    <col min="1" max="1" width="10.85546875" customWidth="1"/>
    <col min="2" max="2" width="52.28515625" customWidth="1"/>
  </cols>
  <sheetData>
    <row r="1" spans="1:9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row>
    <row r="3" spans="1:96" x14ac:dyDescent="0.25">
      <c r="A3" t="s">
        <v>0</v>
      </c>
      <c r="B3" t="s">
        <v>286</v>
      </c>
      <c r="C3" t="s">
        <v>287</v>
      </c>
      <c r="D3" t="s">
        <v>288</v>
      </c>
      <c r="E3" t="s">
        <v>289</v>
      </c>
      <c r="F3" t="s">
        <v>290</v>
      </c>
      <c r="G3" t="s">
        <v>291</v>
      </c>
      <c r="H3" t="s">
        <v>292</v>
      </c>
      <c r="I3" t="s">
        <v>293</v>
      </c>
      <c r="J3" t="s">
        <v>294</v>
      </c>
      <c r="K3" t="s">
        <v>295</v>
      </c>
      <c r="L3" t="s">
        <v>296</v>
      </c>
      <c r="M3" t="s">
        <v>297</v>
      </c>
      <c r="N3" t="s">
        <v>298</v>
      </c>
      <c r="O3" t="s">
        <v>299</v>
      </c>
      <c r="P3" t="s">
        <v>300</v>
      </c>
      <c r="Q3" t="s">
        <v>301</v>
      </c>
      <c r="R3" t="s">
        <v>302</v>
      </c>
      <c r="S3" t="s">
        <v>303</v>
      </c>
      <c r="T3" t="s">
        <v>304</v>
      </c>
      <c r="U3" t="s">
        <v>305</v>
      </c>
      <c r="V3" t="s">
        <v>306</v>
      </c>
      <c r="W3" t="s">
        <v>307</v>
      </c>
      <c r="X3" t="s">
        <v>308</v>
      </c>
      <c r="Y3" t="s">
        <v>309</v>
      </c>
      <c r="Z3" t="s">
        <v>310</v>
      </c>
      <c r="AA3" t="s">
        <v>311</v>
      </c>
      <c r="AB3" t="s">
        <v>312</v>
      </c>
      <c r="AC3" t="s">
        <v>313</v>
      </c>
      <c r="AD3" t="s">
        <v>314</v>
      </c>
      <c r="AE3" t="s">
        <v>315</v>
      </c>
      <c r="AF3" t="s">
        <v>316</v>
      </c>
      <c r="AG3" t="s">
        <v>317</v>
      </c>
      <c r="AH3" t="s">
        <v>318</v>
      </c>
      <c r="AI3" t="s">
        <v>319</v>
      </c>
      <c r="AJ3" t="s">
        <v>320</v>
      </c>
      <c r="AK3" t="s">
        <v>321</v>
      </c>
      <c r="AL3" t="s">
        <v>322</v>
      </c>
      <c r="AM3" t="s">
        <v>323</v>
      </c>
      <c r="AN3" t="s">
        <v>324</v>
      </c>
      <c r="AO3" t="s">
        <v>325</v>
      </c>
      <c r="AP3" t="s">
        <v>326</v>
      </c>
      <c r="AQ3" t="s">
        <v>327</v>
      </c>
      <c r="AR3" t="s">
        <v>328</v>
      </c>
      <c r="AS3" t="s">
        <v>329</v>
      </c>
      <c r="AT3" t="s">
        <v>330</v>
      </c>
      <c r="AU3" t="s">
        <v>331</v>
      </c>
      <c r="AV3" t="s">
        <v>332</v>
      </c>
      <c r="AW3" t="s">
        <v>333</v>
      </c>
      <c r="AX3" t="s">
        <v>334</v>
      </c>
      <c r="AY3" t="s">
        <v>335</v>
      </c>
      <c r="AZ3" t="s">
        <v>336</v>
      </c>
      <c r="BA3" t="s">
        <v>337</v>
      </c>
      <c r="BB3" t="s">
        <v>338</v>
      </c>
      <c r="BC3" t="s">
        <v>339</v>
      </c>
      <c r="BD3" t="s">
        <v>340</v>
      </c>
      <c r="BE3" t="s">
        <v>341</v>
      </c>
      <c r="BF3" t="s">
        <v>342</v>
      </c>
      <c r="BG3" t="s">
        <v>343</v>
      </c>
      <c r="BH3" t="s">
        <v>344</v>
      </c>
      <c r="BI3" t="s">
        <v>345</v>
      </c>
      <c r="BJ3" t="s">
        <v>346</v>
      </c>
      <c r="BK3" t="s">
        <v>347</v>
      </c>
      <c r="BL3" t="s">
        <v>348</v>
      </c>
      <c r="BM3" t="s">
        <v>349</v>
      </c>
      <c r="BN3" t="s">
        <v>350</v>
      </c>
      <c r="BO3" t="s">
        <v>351</v>
      </c>
      <c r="BP3" t="s">
        <v>352</v>
      </c>
      <c r="BQ3" t="s">
        <v>353</v>
      </c>
      <c r="BR3" t="s">
        <v>354</v>
      </c>
      <c r="BS3" t="s">
        <v>355</v>
      </c>
      <c r="BT3" t="s">
        <v>356</v>
      </c>
      <c r="BU3" t="s">
        <v>357</v>
      </c>
      <c r="BV3" t="s">
        <v>358</v>
      </c>
      <c r="BW3" t="s">
        <v>359</v>
      </c>
      <c r="BX3" t="s">
        <v>360</v>
      </c>
      <c r="BY3" t="s">
        <v>361</v>
      </c>
      <c r="BZ3" t="s">
        <v>362</v>
      </c>
      <c r="CA3" t="s">
        <v>363</v>
      </c>
      <c r="CB3" t="s">
        <v>364</v>
      </c>
      <c r="CC3" t="s">
        <v>365</v>
      </c>
      <c r="CD3" t="s">
        <v>366</v>
      </c>
      <c r="CE3" t="s">
        <v>367</v>
      </c>
      <c r="CF3" t="s">
        <v>368</v>
      </c>
      <c r="CG3" t="s">
        <v>369</v>
      </c>
      <c r="CH3" t="s">
        <v>370</v>
      </c>
      <c r="CI3" t="s">
        <v>371</v>
      </c>
      <c r="CJ3" t="s">
        <v>372</v>
      </c>
      <c r="CK3" t="s">
        <v>373</v>
      </c>
      <c r="CL3" t="s">
        <v>374</v>
      </c>
      <c r="CM3" t="s">
        <v>375</v>
      </c>
      <c r="CN3" t="s">
        <v>376</v>
      </c>
      <c r="CO3" t="s">
        <v>377</v>
      </c>
      <c r="CP3" t="s">
        <v>378</v>
      </c>
      <c r="CQ3" t="s">
        <v>379</v>
      </c>
      <c r="CR3" t="s">
        <v>380</v>
      </c>
    </row>
    <row r="4" spans="1:96" x14ac:dyDescent="0.25">
      <c r="A4" t="s">
        <v>96</v>
      </c>
      <c r="B4" t="s">
        <v>97</v>
      </c>
      <c r="C4" t="s">
        <v>98</v>
      </c>
      <c r="D4" t="s">
        <v>98</v>
      </c>
      <c r="E4" t="s">
        <v>98</v>
      </c>
      <c r="F4" t="s">
        <v>99</v>
      </c>
      <c r="G4" t="s">
        <v>98</v>
      </c>
      <c r="H4" t="s">
        <v>98</v>
      </c>
      <c r="I4" t="s">
        <v>98</v>
      </c>
      <c r="J4" t="s">
        <v>99</v>
      </c>
      <c r="K4" t="s">
        <v>98</v>
      </c>
      <c r="L4" t="s">
        <v>98</v>
      </c>
      <c r="M4" t="s">
        <v>98</v>
      </c>
      <c r="N4" t="s">
        <v>98</v>
      </c>
      <c r="O4" t="s">
        <v>98</v>
      </c>
      <c r="P4" t="s">
        <v>98</v>
      </c>
      <c r="Q4" t="s">
        <v>98</v>
      </c>
      <c r="R4" t="s">
        <v>100</v>
      </c>
      <c r="S4" t="s">
        <v>100</v>
      </c>
      <c r="T4" t="s">
        <v>101</v>
      </c>
      <c r="U4" t="s">
        <v>101</v>
      </c>
      <c r="V4" t="s">
        <v>102</v>
      </c>
      <c r="W4" t="s">
        <v>102</v>
      </c>
      <c r="X4" t="s">
        <v>101</v>
      </c>
      <c r="Y4" t="s">
        <v>101</v>
      </c>
      <c r="Z4" t="s">
        <v>101</v>
      </c>
      <c r="AA4" t="s">
        <v>101</v>
      </c>
      <c r="AB4" t="s">
        <v>101</v>
      </c>
      <c r="AC4" t="s">
        <v>102</v>
      </c>
      <c r="AD4" t="s">
        <v>102</v>
      </c>
      <c r="AE4" t="s">
        <v>102</v>
      </c>
      <c r="AF4" t="s">
        <v>101</v>
      </c>
      <c r="AG4" t="s">
        <v>102</v>
      </c>
      <c r="AH4" t="s">
        <v>98</v>
      </c>
      <c r="AI4" t="s">
        <v>98</v>
      </c>
      <c r="AJ4" t="s">
        <v>98</v>
      </c>
      <c r="AK4" t="s">
        <v>98</v>
      </c>
      <c r="AL4" t="s">
        <v>98</v>
      </c>
      <c r="AM4" t="s">
        <v>98</v>
      </c>
      <c r="AN4" t="s">
        <v>98</v>
      </c>
      <c r="AO4" t="s">
        <v>98</v>
      </c>
      <c r="AP4" t="s">
        <v>98</v>
      </c>
      <c r="AQ4" t="s">
        <v>103</v>
      </c>
      <c r="AR4" t="s">
        <v>98</v>
      </c>
      <c r="AS4" t="s">
        <v>98</v>
      </c>
      <c r="AT4" t="s">
        <v>98</v>
      </c>
      <c r="AU4" t="s">
        <v>98</v>
      </c>
      <c r="AV4" t="s">
        <v>98</v>
      </c>
      <c r="AW4" t="s">
        <v>98</v>
      </c>
      <c r="AX4" t="s">
        <v>98</v>
      </c>
      <c r="AY4" t="s">
        <v>98</v>
      </c>
      <c r="AZ4" t="s">
        <v>99</v>
      </c>
      <c r="BA4" t="s">
        <v>99</v>
      </c>
      <c r="BB4" t="s">
        <v>99</v>
      </c>
      <c r="BC4" t="s">
        <v>99</v>
      </c>
      <c r="BD4" t="s">
        <v>99</v>
      </c>
      <c r="BE4" t="s">
        <v>98</v>
      </c>
      <c r="BF4" t="s">
        <v>98</v>
      </c>
      <c r="BG4" t="s">
        <v>98</v>
      </c>
      <c r="BH4" t="s">
        <v>98</v>
      </c>
      <c r="BI4" t="s">
        <v>99</v>
      </c>
      <c r="BJ4" t="s">
        <v>101</v>
      </c>
      <c r="BK4" t="s">
        <v>102</v>
      </c>
      <c r="BL4" t="s">
        <v>102</v>
      </c>
      <c r="BM4" t="s">
        <v>102</v>
      </c>
      <c r="BN4" t="s">
        <v>102</v>
      </c>
      <c r="BO4" t="s">
        <v>102</v>
      </c>
      <c r="BP4" t="s">
        <v>102</v>
      </c>
      <c r="BQ4" t="s">
        <v>102</v>
      </c>
      <c r="BR4" t="s">
        <v>102</v>
      </c>
      <c r="BS4" t="s">
        <v>101</v>
      </c>
      <c r="BT4" t="s">
        <v>102</v>
      </c>
      <c r="BU4" t="s">
        <v>102</v>
      </c>
      <c r="BV4" t="s">
        <v>102</v>
      </c>
      <c r="BW4" t="s">
        <v>104</v>
      </c>
      <c r="BX4" t="s">
        <v>98</v>
      </c>
      <c r="BY4" t="s">
        <v>98</v>
      </c>
      <c r="BZ4" t="s">
        <v>98</v>
      </c>
      <c r="CA4" t="s">
        <v>99</v>
      </c>
      <c r="CB4" t="s">
        <v>99</v>
      </c>
      <c r="CC4" t="s">
        <v>98</v>
      </c>
      <c r="CD4" t="s">
        <v>98</v>
      </c>
      <c r="CE4" t="s">
        <v>98</v>
      </c>
      <c r="CF4" t="s">
        <v>98</v>
      </c>
      <c r="CG4">
        <v>3</v>
      </c>
      <c r="CH4" t="s">
        <v>98</v>
      </c>
      <c r="CI4" t="s">
        <v>99</v>
      </c>
      <c r="CJ4" t="s">
        <v>99</v>
      </c>
      <c r="CK4" t="s">
        <v>98</v>
      </c>
      <c r="CL4" t="s">
        <v>98</v>
      </c>
      <c r="CM4" t="s">
        <v>99</v>
      </c>
      <c r="CN4" t="s">
        <v>98</v>
      </c>
      <c r="CO4" t="s">
        <v>98</v>
      </c>
      <c r="CP4" t="s">
        <v>105</v>
      </c>
      <c r="CQ4" t="s">
        <v>106</v>
      </c>
      <c r="CR4" t="s">
        <v>107</v>
      </c>
    </row>
    <row r="5" spans="1:96" x14ac:dyDescent="0.25">
      <c r="A5" t="s">
        <v>108</v>
      </c>
      <c r="B5" t="s">
        <v>109</v>
      </c>
      <c r="C5" t="s">
        <v>98</v>
      </c>
      <c r="D5" t="s">
        <v>98</v>
      </c>
      <c r="E5" t="s">
        <v>98</v>
      </c>
      <c r="F5" t="s">
        <v>98</v>
      </c>
      <c r="G5" t="s">
        <v>98</v>
      </c>
      <c r="H5" t="s">
        <v>98</v>
      </c>
      <c r="I5" t="s">
        <v>98</v>
      </c>
      <c r="J5" t="s">
        <v>98</v>
      </c>
      <c r="K5" t="s">
        <v>98</v>
      </c>
      <c r="L5" t="s">
        <v>98</v>
      </c>
      <c r="M5" t="s">
        <v>98</v>
      </c>
      <c r="N5" t="s">
        <v>98</v>
      </c>
      <c r="O5" t="s">
        <v>98</v>
      </c>
      <c r="P5" t="s">
        <v>98</v>
      </c>
      <c r="Q5" t="s">
        <v>99</v>
      </c>
      <c r="R5" t="s">
        <v>102</v>
      </c>
      <c r="S5" t="s">
        <v>102</v>
      </c>
      <c r="T5" t="s">
        <v>102</v>
      </c>
      <c r="U5" t="s">
        <v>102</v>
      </c>
      <c r="V5" t="s">
        <v>102</v>
      </c>
      <c r="W5" t="s">
        <v>102</v>
      </c>
      <c r="X5" t="s">
        <v>102</v>
      </c>
      <c r="Y5" t="s">
        <v>102</v>
      </c>
      <c r="Z5" t="s">
        <v>102</v>
      </c>
      <c r="AA5" t="s">
        <v>102</v>
      </c>
      <c r="AB5" t="s">
        <v>102</v>
      </c>
      <c r="AC5" t="s">
        <v>102</v>
      </c>
      <c r="AD5" t="s">
        <v>102</v>
      </c>
      <c r="AE5" t="s">
        <v>102</v>
      </c>
      <c r="AF5" t="s">
        <v>102</v>
      </c>
      <c r="AG5" t="s">
        <v>102</v>
      </c>
      <c r="AH5" t="s">
        <v>103</v>
      </c>
      <c r="AI5" t="s">
        <v>99</v>
      </c>
      <c r="AJ5" t="s">
        <v>103</v>
      </c>
      <c r="AK5" t="s">
        <v>98</v>
      </c>
      <c r="AL5" t="s">
        <v>98</v>
      </c>
      <c r="AM5" t="s">
        <v>98</v>
      </c>
      <c r="AN5" t="s">
        <v>98</v>
      </c>
      <c r="AO5" t="s">
        <v>98</v>
      </c>
      <c r="AP5" t="s">
        <v>98</v>
      </c>
      <c r="AQ5" t="s">
        <v>98</v>
      </c>
      <c r="AR5" t="s">
        <v>98</v>
      </c>
      <c r="AS5" t="s">
        <v>103</v>
      </c>
      <c r="AT5" t="s">
        <v>98</v>
      </c>
      <c r="AU5" t="s">
        <v>98</v>
      </c>
      <c r="AV5" t="s">
        <v>98</v>
      </c>
      <c r="AW5" t="s">
        <v>98</v>
      </c>
      <c r="AX5" t="s">
        <v>103</v>
      </c>
      <c r="AY5" t="s">
        <v>98</v>
      </c>
      <c r="AZ5" t="s">
        <v>98</v>
      </c>
      <c r="BA5" t="s">
        <v>98</v>
      </c>
      <c r="BB5" t="s">
        <v>98</v>
      </c>
      <c r="BC5" t="s">
        <v>98</v>
      </c>
      <c r="BD5" t="s">
        <v>98</v>
      </c>
      <c r="BE5" t="s">
        <v>98</v>
      </c>
      <c r="BF5" t="s">
        <v>98</v>
      </c>
      <c r="BG5" t="s">
        <v>98</v>
      </c>
      <c r="BH5" t="s">
        <v>98</v>
      </c>
      <c r="BI5" t="s">
        <v>99</v>
      </c>
      <c r="BJ5" t="s">
        <v>102</v>
      </c>
      <c r="BK5" t="s">
        <v>102</v>
      </c>
      <c r="BL5" t="s">
        <v>102</v>
      </c>
      <c r="BM5" t="s">
        <v>102</v>
      </c>
      <c r="BN5" t="s">
        <v>102</v>
      </c>
      <c r="BO5" t="s">
        <v>102</v>
      </c>
      <c r="BP5" t="s">
        <v>102</v>
      </c>
      <c r="BQ5" t="s">
        <v>102</v>
      </c>
      <c r="BR5" t="s">
        <v>102</v>
      </c>
      <c r="BS5" t="s">
        <v>102</v>
      </c>
      <c r="BT5" t="s">
        <v>102</v>
      </c>
      <c r="BU5" t="s">
        <v>102</v>
      </c>
      <c r="BV5" t="s">
        <v>101</v>
      </c>
      <c r="BW5" t="s">
        <v>110</v>
      </c>
      <c r="BX5" t="s">
        <v>98</v>
      </c>
      <c r="BY5" t="s">
        <v>98</v>
      </c>
      <c r="BZ5" t="s">
        <v>98</v>
      </c>
      <c r="CA5" t="s">
        <v>98</v>
      </c>
      <c r="CB5" t="s">
        <v>99</v>
      </c>
      <c r="CC5" t="s">
        <v>98</v>
      </c>
      <c r="CD5" t="s">
        <v>98</v>
      </c>
      <c r="CE5" t="s">
        <v>98</v>
      </c>
      <c r="CF5" t="s">
        <v>98</v>
      </c>
      <c r="CG5">
        <v>3</v>
      </c>
      <c r="CH5" t="s">
        <v>98</v>
      </c>
      <c r="CI5" t="s">
        <v>98</v>
      </c>
      <c r="CJ5" t="s">
        <v>98</v>
      </c>
      <c r="CK5" t="s">
        <v>98</v>
      </c>
      <c r="CL5" t="s">
        <v>98</v>
      </c>
      <c r="CM5" t="s">
        <v>98</v>
      </c>
      <c r="CN5" t="s">
        <v>98</v>
      </c>
      <c r="CO5" t="s">
        <v>98</v>
      </c>
      <c r="CP5" t="s">
        <v>105</v>
      </c>
      <c r="CQ5" t="s">
        <v>111</v>
      </c>
      <c r="CR5" t="s">
        <v>112</v>
      </c>
    </row>
    <row r="6" spans="1:96" x14ac:dyDescent="0.25">
      <c r="A6" t="s">
        <v>113</v>
      </c>
      <c r="B6" t="s">
        <v>109</v>
      </c>
      <c r="C6" t="s">
        <v>98</v>
      </c>
      <c r="D6" t="s">
        <v>98</v>
      </c>
      <c r="E6" t="s">
        <v>98</v>
      </c>
      <c r="F6" t="s">
        <v>99</v>
      </c>
      <c r="G6" t="s">
        <v>98</v>
      </c>
      <c r="H6" t="s">
        <v>99</v>
      </c>
      <c r="I6" t="s">
        <v>99</v>
      </c>
      <c r="J6" t="s">
        <v>99</v>
      </c>
      <c r="K6" t="s">
        <v>98</v>
      </c>
      <c r="L6" t="s">
        <v>98</v>
      </c>
      <c r="M6" t="s">
        <v>98</v>
      </c>
      <c r="N6" t="s">
        <v>98</v>
      </c>
      <c r="O6" t="s">
        <v>98</v>
      </c>
      <c r="P6" t="s">
        <v>98</v>
      </c>
      <c r="Q6" t="s">
        <v>114</v>
      </c>
      <c r="R6" t="s">
        <v>100</v>
      </c>
      <c r="S6" t="s">
        <v>100</v>
      </c>
      <c r="T6" t="s">
        <v>101</v>
      </c>
      <c r="U6" t="s">
        <v>100</v>
      </c>
      <c r="V6" t="s">
        <v>102</v>
      </c>
      <c r="W6" t="s">
        <v>102</v>
      </c>
      <c r="X6" t="s">
        <v>101</v>
      </c>
      <c r="Y6" t="s">
        <v>100</v>
      </c>
      <c r="Z6" t="s">
        <v>101</v>
      </c>
      <c r="AA6" t="s">
        <v>102</v>
      </c>
      <c r="AB6" t="s">
        <v>101</v>
      </c>
      <c r="AC6" t="s">
        <v>102</v>
      </c>
      <c r="AD6" t="s">
        <v>102</v>
      </c>
      <c r="AE6" t="s">
        <v>102</v>
      </c>
      <c r="AF6" t="s">
        <v>101</v>
      </c>
      <c r="AG6" t="s">
        <v>102</v>
      </c>
      <c r="AH6" t="s">
        <v>98</v>
      </c>
      <c r="AI6" t="s">
        <v>98</v>
      </c>
      <c r="AJ6" t="s">
        <v>98</v>
      </c>
      <c r="AK6" t="s">
        <v>98</v>
      </c>
      <c r="AL6" t="s">
        <v>99</v>
      </c>
      <c r="AM6" t="s">
        <v>98</v>
      </c>
      <c r="AN6" t="s">
        <v>98</v>
      </c>
      <c r="AO6" t="s">
        <v>98</v>
      </c>
      <c r="AP6" t="s">
        <v>98</v>
      </c>
      <c r="AQ6" t="s">
        <v>99</v>
      </c>
      <c r="AR6" t="s">
        <v>98</v>
      </c>
      <c r="AS6" t="s">
        <v>99</v>
      </c>
      <c r="AT6" t="s">
        <v>98</v>
      </c>
      <c r="AU6" t="s">
        <v>98</v>
      </c>
      <c r="AV6" t="s">
        <v>98</v>
      </c>
      <c r="AW6" t="s">
        <v>98</v>
      </c>
      <c r="AX6" t="s">
        <v>98</v>
      </c>
      <c r="AY6" t="s">
        <v>99</v>
      </c>
      <c r="AZ6" t="s">
        <v>98</v>
      </c>
      <c r="BA6" t="s">
        <v>99</v>
      </c>
      <c r="BB6" t="s">
        <v>99</v>
      </c>
      <c r="BC6" t="s">
        <v>98</v>
      </c>
      <c r="BD6" t="s">
        <v>98</v>
      </c>
      <c r="BE6" t="s">
        <v>98</v>
      </c>
      <c r="BF6" t="s">
        <v>98</v>
      </c>
      <c r="BG6" t="s">
        <v>98</v>
      </c>
      <c r="BH6" t="s">
        <v>98</v>
      </c>
      <c r="BI6" t="s">
        <v>99</v>
      </c>
      <c r="BJ6" t="s">
        <v>101</v>
      </c>
      <c r="BK6" t="s">
        <v>102</v>
      </c>
      <c r="BL6" t="s">
        <v>102</v>
      </c>
      <c r="BM6" t="s">
        <v>102</v>
      </c>
      <c r="BN6" t="s">
        <v>102</v>
      </c>
      <c r="BO6" t="s">
        <v>102</v>
      </c>
      <c r="BP6" t="s">
        <v>102</v>
      </c>
      <c r="BQ6" t="s">
        <v>101</v>
      </c>
      <c r="BR6" t="s">
        <v>101</v>
      </c>
      <c r="BS6" t="s">
        <v>101</v>
      </c>
      <c r="BT6" t="s">
        <v>102</v>
      </c>
      <c r="BU6" t="s">
        <v>102</v>
      </c>
      <c r="BV6" t="s">
        <v>102</v>
      </c>
      <c r="BW6" t="s">
        <v>115</v>
      </c>
      <c r="BX6" t="s">
        <v>99</v>
      </c>
      <c r="BY6" t="s">
        <v>114</v>
      </c>
      <c r="BZ6" t="s">
        <v>98</v>
      </c>
      <c r="CA6" t="s">
        <v>99</v>
      </c>
      <c r="CB6" t="s">
        <v>98</v>
      </c>
      <c r="CC6" t="s">
        <v>98</v>
      </c>
      <c r="CD6" t="s">
        <v>114</v>
      </c>
      <c r="CE6" t="s">
        <v>114</v>
      </c>
      <c r="CF6" t="s">
        <v>98</v>
      </c>
      <c r="CG6">
        <v>4</v>
      </c>
      <c r="CH6" t="s">
        <v>99</v>
      </c>
      <c r="CI6" t="s">
        <v>98</v>
      </c>
      <c r="CJ6" t="s">
        <v>98</v>
      </c>
      <c r="CK6" t="s">
        <v>98</v>
      </c>
      <c r="CL6" t="s">
        <v>98</v>
      </c>
      <c r="CM6" t="s">
        <v>99</v>
      </c>
      <c r="CN6" t="s">
        <v>99</v>
      </c>
      <c r="CO6" t="s">
        <v>99</v>
      </c>
      <c r="CP6" t="s">
        <v>105</v>
      </c>
      <c r="CQ6" t="s">
        <v>111</v>
      </c>
      <c r="CR6" t="s">
        <v>116</v>
      </c>
    </row>
    <row r="7" spans="1:96" x14ac:dyDescent="0.25">
      <c r="A7" t="s">
        <v>117</v>
      </c>
      <c r="B7" t="s">
        <v>109</v>
      </c>
      <c r="C7" t="s">
        <v>98</v>
      </c>
      <c r="D7" t="s">
        <v>98</v>
      </c>
      <c r="E7" t="s">
        <v>98</v>
      </c>
      <c r="F7" t="s">
        <v>98</v>
      </c>
      <c r="G7" t="s">
        <v>98</v>
      </c>
      <c r="H7" t="s">
        <v>98</v>
      </c>
      <c r="I7" t="s">
        <v>98</v>
      </c>
      <c r="J7" t="s">
        <v>98</v>
      </c>
      <c r="K7" t="s">
        <v>114</v>
      </c>
      <c r="L7" t="s">
        <v>98</v>
      </c>
      <c r="M7" t="s">
        <v>98</v>
      </c>
      <c r="N7" t="s">
        <v>98</v>
      </c>
      <c r="O7" t="s">
        <v>98</v>
      </c>
      <c r="P7" t="s">
        <v>98</v>
      </c>
      <c r="Q7" t="s">
        <v>98</v>
      </c>
      <c r="R7" t="s">
        <v>100</v>
      </c>
      <c r="S7" t="s">
        <v>100</v>
      </c>
      <c r="T7" t="s">
        <v>118</v>
      </c>
      <c r="U7" t="s">
        <v>118</v>
      </c>
      <c r="V7" t="s">
        <v>118</v>
      </c>
      <c r="W7" t="s">
        <v>118</v>
      </c>
      <c r="X7" t="s">
        <v>100</v>
      </c>
      <c r="Y7" t="s">
        <v>118</v>
      </c>
      <c r="Z7" t="s">
        <v>118</v>
      </c>
      <c r="AA7" t="s">
        <v>118</v>
      </c>
      <c r="AB7" t="s">
        <v>100</v>
      </c>
      <c r="AC7" t="s">
        <v>118</v>
      </c>
      <c r="AD7" t="s">
        <v>118</v>
      </c>
      <c r="AE7" t="s">
        <v>118</v>
      </c>
      <c r="AF7" t="s">
        <v>100</v>
      </c>
      <c r="AG7" t="s">
        <v>118</v>
      </c>
      <c r="AH7" t="s">
        <v>98</v>
      </c>
      <c r="AI7" t="s">
        <v>98</v>
      </c>
      <c r="AJ7" t="s">
        <v>98</v>
      </c>
      <c r="AK7" t="s">
        <v>98</v>
      </c>
      <c r="AL7" t="s">
        <v>98</v>
      </c>
      <c r="AM7" t="s">
        <v>98</v>
      </c>
      <c r="AN7" t="s">
        <v>98</v>
      </c>
      <c r="AO7" t="s">
        <v>98</v>
      </c>
      <c r="AP7" t="s">
        <v>98</v>
      </c>
      <c r="AQ7" t="s">
        <v>98</v>
      </c>
      <c r="AR7" t="s">
        <v>98</v>
      </c>
      <c r="AS7" t="s">
        <v>98</v>
      </c>
      <c r="AT7" t="s">
        <v>98</v>
      </c>
      <c r="AU7" t="s">
        <v>98</v>
      </c>
      <c r="AV7" t="s">
        <v>98</v>
      </c>
      <c r="AW7" t="s">
        <v>98</v>
      </c>
      <c r="AX7" t="s">
        <v>103</v>
      </c>
      <c r="AY7" t="s">
        <v>98</v>
      </c>
      <c r="AZ7" t="s">
        <v>98</v>
      </c>
      <c r="BA7" t="s">
        <v>98</v>
      </c>
      <c r="BB7" t="s">
        <v>98</v>
      </c>
      <c r="BC7" t="s">
        <v>98</v>
      </c>
      <c r="BD7" t="s">
        <v>98</v>
      </c>
      <c r="BE7" t="s">
        <v>98</v>
      </c>
      <c r="BF7" t="s">
        <v>98</v>
      </c>
      <c r="BG7" t="s">
        <v>98</v>
      </c>
      <c r="BH7" t="s">
        <v>98</v>
      </c>
      <c r="BI7" t="s">
        <v>99</v>
      </c>
      <c r="BJ7" t="s">
        <v>102</v>
      </c>
      <c r="BK7" t="s">
        <v>102</v>
      </c>
      <c r="BL7" t="s">
        <v>102</v>
      </c>
      <c r="BM7" t="s">
        <v>102</v>
      </c>
      <c r="BN7" t="s">
        <v>102</v>
      </c>
      <c r="BO7" t="s">
        <v>102</v>
      </c>
      <c r="BP7" t="s">
        <v>102</v>
      </c>
      <c r="BQ7" t="s">
        <v>102</v>
      </c>
      <c r="BR7" t="s">
        <v>102</v>
      </c>
      <c r="BS7" t="s">
        <v>102</v>
      </c>
      <c r="BT7" t="s">
        <v>102</v>
      </c>
      <c r="BU7" t="s">
        <v>102</v>
      </c>
      <c r="BV7" t="s">
        <v>102</v>
      </c>
      <c r="BW7" t="s">
        <v>119</v>
      </c>
      <c r="BX7" t="s">
        <v>98</v>
      </c>
      <c r="BY7" t="s">
        <v>98</v>
      </c>
      <c r="BZ7" t="s">
        <v>98</v>
      </c>
      <c r="CA7" t="s">
        <v>98</v>
      </c>
      <c r="CB7" t="s">
        <v>98</v>
      </c>
      <c r="CC7" t="s">
        <v>98</v>
      </c>
      <c r="CD7" t="s">
        <v>98</v>
      </c>
      <c r="CE7" t="s">
        <v>98</v>
      </c>
      <c r="CF7" t="s">
        <v>98</v>
      </c>
      <c r="CG7">
        <v>1</v>
      </c>
      <c r="CH7" t="s">
        <v>98</v>
      </c>
      <c r="CI7" t="s">
        <v>98</v>
      </c>
      <c r="CJ7" t="s">
        <v>98</v>
      </c>
      <c r="CK7" t="s">
        <v>98</v>
      </c>
      <c r="CL7" t="s">
        <v>98</v>
      </c>
      <c r="CM7" t="s">
        <v>98</v>
      </c>
      <c r="CN7" t="s">
        <v>98</v>
      </c>
      <c r="CO7" t="s">
        <v>98</v>
      </c>
      <c r="CP7" t="s">
        <v>120</v>
      </c>
      <c r="CQ7" t="s">
        <v>111</v>
      </c>
      <c r="CR7" t="s">
        <v>116</v>
      </c>
    </row>
    <row r="8" spans="1:96" x14ac:dyDescent="0.25">
      <c r="A8" t="s">
        <v>121</v>
      </c>
      <c r="B8" t="s">
        <v>97</v>
      </c>
      <c r="C8" t="s">
        <v>98</v>
      </c>
      <c r="D8" t="s">
        <v>98</v>
      </c>
      <c r="E8" t="s">
        <v>98</v>
      </c>
      <c r="F8" t="s">
        <v>99</v>
      </c>
      <c r="G8" t="s">
        <v>99</v>
      </c>
      <c r="H8" t="s">
        <v>98</v>
      </c>
      <c r="I8" t="s">
        <v>98</v>
      </c>
      <c r="J8" t="s">
        <v>98</v>
      </c>
      <c r="K8" t="s">
        <v>98</v>
      </c>
      <c r="L8" t="s">
        <v>98</v>
      </c>
      <c r="M8" t="s">
        <v>98</v>
      </c>
      <c r="N8" t="s">
        <v>98</v>
      </c>
      <c r="O8" t="s">
        <v>98</v>
      </c>
      <c r="P8" t="s">
        <v>98</v>
      </c>
      <c r="Q8" t="s">
        <v>99</v>
      </c>
      <c r="R8" t="s">
        <v>101</v>
      </c>
      <c r="S8" t="s">
        <v>100</v>
      </c>
      <c r="T8" t="s">
        <v>101</v>
      </c>
      <c r="U8" t="s">
        <v>102</v>
      </c>
      <c r="V8" t="s">
        <v>101</v>
      </c>
      <c r="W8" t="s">
        <v>101</v>
      </c>
      <c r="X8" t="s">
        <v>101</v>
      </c>
      <c r="Y8" t="s">
        <v>102</v>
      </c>
      <c r="Z8" t="s">
        <v>102</v>
      </c>
      <c r="AA8" t="s">
        <v>101</v>
      </c>
      <c r="AB8" t="s">
        <v>102</v>
      </c>
      <c r="AC8" t="s">
        <v>102</v>
      </c>
      <c r="AD8" t="s">
        <v>102</v>
      </c>
      <c r="AE8" t="s">
        <v>102</v>
      </c>
      <c r="AF8" t="s">
        <v>101</v>
      </c>
      <c r="AG8" t="s">
        <v>102</v>
      </c>
      <c r="AH8" t="s">
        <v>98</v>
      </c>
      <c r="AI8" t="s">
        <v>103</v>
      </c>
      <c r="AJ8" t="s">
        <v>99</v>
      </c>
      <c r="AK8" t="s">
        <v>99</v>
      </c>
      <c r="AL8" t="s">
        <v>98</v>
      </c>
      <c r="AM8" t="s">
        <v>98</v>
      </c>
      <c r="AN8" t="s">
        <v>98</v>
      </c>
      <c r="AO8" t="s">
        <v>103</v>
      </c>
      <c r="AP8" t="s">
        <v>98</v>
      </c>
      <c r="AQ8" t="s">
        <v>98</v>
      </c>
      <c r="AR8" t="s">
        <v>98</v>
      </c>
      <c r="AS8" t="s">
        <v>99</v>
      </c>
      <c r="AT8" t="s">
        <v>98</v>
      </c>
      <c r="AU8" t="s">
        <v>98</v>
      </c>
      <c r="AV8" t="s">
        <v>98</v>
      </c>
      <c r="AW8" t="s">
        <v>98</v>
      </c>
      <c r="AX8" t="s">
        <v>98</v>
      </c>
      <c r="AY8" t="s">
        <v>98</v>
      </c>
      <c r="AZ8" t="s">
        <v>98</v>
      </c>
      <c r="BA8" t="s">
        <v>98</v>
      </c>
      <c r="BB8" t="s">
        <v>98</v>
      </c>
      <c r="BC8" t="s">
        <v>98</v>
      </c>
      <c r="BD8" t="s">
        <v>98</v>
      </c>
      <c r="BE8" t="s">
        <v>98</v>
      </c>
      <c r="BF8" t="s">
        <v>98</v>
      </c>
      <c r="BG8" t="s">
        <v>98</v>
      </c>
      <c r="BH8" t="s">
        <v>98</v>
      </c>
      <c r="BI8" t="s">
        <v>98</v>
      </c>
      <c r="BJ8" t="s">
        <v>102</v>
      </c>
      <c r="BK8" t="s">
        <v>102</v>
      </c>
      <c r="BL8" t="s">
        <v>102</v>
      </c>
      <c r="BM8" t="s">
        <v>102</v>
      </c>
      <c r="BN8" t="s">
        <v>102</v>
      </c>
      <c r="BO8" t="s">
        <v>102</v>
      </c>
      <c r="BP8" t="s">
        <v>102</v>
      </c>
      <c r="BQ8" t="s">
        <v>102</v>
      </c>
      <c r="BR8" t="s">
        <v>102</v>
      </c>
      <c r="BS8" t="s">
        <v>102</v>
      </c>
      <c r="BT8" t="s">
        <v>102</v>
      </c>
      <c r="BU8" t="s">
        <v>102</v>
      </c>
      <c r="BV8" t="s">
        <v>100</v>
      </c>
      <c r="BW8" t="s">
        <v>122</v>
      </c>
      <c r="BX8" t="s">
        <v>98</v>
      </c>
      <c r="BY8" t="s">
        <v>98</v>
      </c>
      <c r="BZ8" t="s">
        <v>98</v>
      </c>
      <c r="CA8" t="s">
        <v>98</v>
      </c>
      <c r="CB8" t="s">
        <v>99</v>
      </c>
      <c r="CC8" t="s">
        <v>98</v>
      </c>
      <c r="CD8" t="s">
        <v>98</v>
      </c>
      <c r="CE8" t="s">
        <v>98</v>
      </c>
      <c r="CF8" t="s">
        <v>98</v>
      </c>
      <c r="CG8">
        <v>3</v>
      </c>
      <c r="CH8" t="s">
        <v>99</v>
      </c>
      <c r="CI8" t="s">
        <v>98</v>
      </c>
      <c r="CJ8" t="s">
        <v>98</v>
      </c>
      <c r="CK8" t="s">
        <v>98</v>
      </c>
      <c r="CL8" t="s">
        <v>99</v>
      </c>
      <c r="CM8" t="s">
        <v>99</v>
      </c>
      <c r="CN8" t="s">
        <v>98</v>
      </c>
      <c r="CO8" t="s">
        <v>98</v>
      </c>
      <c r="CP8" t="s">
        <v>120</v>
      </c>
      <c r="CQ8" t="s">
        <v>111</v>
      </c>
      <c r="CR8" t="s">
        <v>116</v>
      </c>
    </row>
    <row r="9" spans="1:96" x14ac:dyDescent="0.25">
      <c r="A9" t="s">
        <v>123</v>
      </c>
      <c r="B9" t="s">
        <v>97</v>
      </c>
      <c r="C9" t="s">
        <v>99</v>
      </c>
      <c r="D9" t="s">
        <v>98</v>
      </c>
      <c r="E9" t="s">
        <v>98</v>
      </c>
      <c r="F9" t="s">
        <v>98</v>
      </c>
      <c r="G9" t="s">
        <v>99</v>
      </c>
      <c r="H9" t="s">
        <v>98</v>
      </c>
      <c r="I9" t="s">
        <v>99</v>
      </c>
      <c r="J9" t="s">
        <v>98</v>
      </c>
      <c r="K9" t="s">
        <v>98</v>
      </c>
      <c r="L9" t="s">
        <v>98</v>
      </c>
      <c r="M9" t="s">
        <v>98</v>
      </c>
      <c r="N9" t="s">
        <v>98</v>
      </c>
      <c r="O9" t="s">
        <v>98</v>
      </c>
      <c r="P9" t="s">
        <v>98</v>
      </c>
      <c r="Q9" t="s">
        <v>98</v>
      </c>
      <c r="R9" t="s">
        <v>101</v>
      </c>
      <c r="S9" t="s">
        <v>100</v>
      </c>
      <c r="T9" t="s">
        <v>118</v>
      </c>
      <c r="U9" t="s">
        <v>118</v>
      </c>
      <c r="V9" t="s">
        <v>118</v>
      </c>
      <c r="W9" t="s">
        <v>118</v>
      </c>
      <c r="X9" t="s">
        <v>100</v>
      </c>
      <c r="Y9" t="s">
        <v>118</v>
      </c>
      <c r="Z9" t="s">
        <v>118</v>
      </c>
      <c r="AA9" t="s">
        <v>100</v>
      </c>
      <c r="AB9" t="s">
        <v>118</v>
      </c>
      <c r="AC9" t="s">
        <v>100</v>
      </c>
      <c r="AD9" t="s">
        <v>100</v>
      </c>
      <c r="AE9" t="s">
        <v>118</v>
      </c>
      <c r="AF9" t="s">
        <v>100</v>
      </c>
      <c r="AG9" t="s">
        <v>100</v>
      </c>
      <c r="AH9" t="s">
        <v>98</v>
      </c>
      <c r="AI9" t="s">
        <v>98</v>
      </c>
      <c r="AJ9" t="s">
        <v>98</v>
      </c>
      <c r="AK9" t="s">
        <v>99</v>
      </c>
      <c r="AL9" t="s">
        <v>98</v>
      </c>
      <c r="AM9" t="s">
        <v>98</v>
      </c>
      <c r="AN9" t="s">
        <v>98</v>
      </c>
      <c r="AO9" t="s">
        <v>98</v>
      </c>
      <c r="AP9" t="s">
        <v>98</v>
      </c>
      <c r="AQ9" t="s">
        <v>98</v>
      </c>
      <c r="AR9" t="s">
        <v>98</v>
      </c>
      <c r="AS9" t="s">
        <v>98</v>
      </c>
      <c r="AT9" t="s">
        <v>98</v>
      </c>
      <c r="AU9" t="s">
        <v>98</v>
      </c>
      <c r="AV9" t="s">
        <v>98</v>
      </c>
      <c r="AW9" t="s">
        <v>98</v>
      </c>
      <c r="AX9" t="s">
        <v>98</v>
      </c>
      <c r="AY9" t="s">
        <v>98</v>
      </c>
      <c r="AZ9" t="s">
        <v>98</v>
      </c>
      <c r="BA9" t="s">
        <v>98</v>
      </c>
      <c r="BB9" t="s">
        <v>98</v>
      </c>
      <c r="BC9" t="s">
        <v>98</v>
      </c>
      <c r="BD9" t="s">
        <v>98</v>
      </c>
      <c r="BE9" t="s">
        <v>98</v>
      </c>
      <c r="BF9" t="s">
        <v>98</v>
      </c>
      <c r="BG9" t="s">
        <v>99</v>
      </c>
      <c r="BH9" t="s">
        <v>98</v>
      </c>
      <c r="BI9" t="s">
        <v>99</v>
      </c>
      <c r="BJ9" t="s">
        <v>118</v>
      </c>
      <c r="BK9" t="s">
        <v>118</v>
      </c>
      <c r="BL9" t="s">
        <v>118</v>
      </c>
      <c r="BM9" t="s">
        <v>118</v>
      </c>
      <c r="BN9" t="s">
        <v>118</v>
      </c>
      <c r="BO9" t="s">
        <v>118</v>
      </c>
      <c r="BP9" t="s">
        <v>118</v>
      </c>
      <c r="BQ9" t="s">
        <v>118</v>
      </c>
      <c r="BR9" t="s">
        <v>118</v>
      </c>
      <c r="BS9" t="s">
        <v>118</v>
      </c>
      <c r="BT9" t="s">
        <v>118</v>
      </c>
      <c r="BU9" t="s">
        <v>118</v>
      </c>
      <c r="BV9" t="s">
        <v>118</v>
      </c>
      <c r="BW9" t="s">
        <v>122</v>
      </c>
      <c r="BX9" t="s">
        <v>98</v>
      </c>
      <c r="BY9" t="s">
        <v>98</v>
      </c>
      <c r="BZ9" t="s">
        <v>98</v>
      </c>
      <c r="CA9" t="s">
        <v>98</v>
      </c>
      <c r="CB9" t="s">
        <v>98</v>
      </c>
      <c r="CC9" t="s">
        <v>98</v>
      </c>
      <c r="CD9" t="s">
        <v>98</v>
      </c>
      <c r="CE9" t="s">
        <v>98</v>
      </c>
      <c r="CF9" t="s">
        <v>98</v>
      </c>
      <c r="CG9">
        <v>2</v>
      </c>
      <c r="CH9" t="s">
        <v>98</v>
      </c>
      <c r="CI9" t="s">
        <v>98</v>
      </c>
      <c r="CJ9" t="s">
        <v>98</v>
      </c>
      <c r="CK9" t="s">
        <v>98</v>
      </c>
      <c r="CL9" t="s">
        <v>98</v>
      </c>
      <c r="CM9" t="s">
        <v>98</v>
      </c>
      <c r="CN9" t="s">
        <v>98</v>
      </c>
      <c r="CO9" t="s">
        <v>98</v>
      </c>
      <c r="CP9" t="s">
        <v>105</v>
      </c>
      <c r="CQ9" t="s">
        <v>111</v>
      </c>
      <c r="CR9" t="s">
        <v>116</v>
      </c>
    </row>
    <row r="10" spans="1:96" x14ac:dyDescent="0.25">
      <c r="A10" t="s">
        <v>124</v>
      </c>
      <c r="B10" t="s">
        <v>97</v>
      </c>
      <c r="C10" t="s">
        <v>99</v>
      </c>
      <c r="D10" t="s">
        <v>99</v>
      </c>
      <c r="E10" t="s">
        <v>98</v>
      </c>
      <c r="F10" t="s">
        <v>99</v>
      </c>
      <c r="G10" t="s">
        <v>99</v>
      </c>
      <c r="H10" t="s">
        <v>98</v>
      </c>
      <c r="I10" t="s">
        <v>99</v>
      </c>
      <c r="J10" t="s">
        <v>99</v>
      </c>
      <c r="K10" t="s">
        <v>98</v>
      </c>
      <c r="L10" t="s">
        <v>98</v>
      </c>
      <c r="M10" t="s">
        <v>98</v>
      </c>
      <c r="N10" t="s">
        <v>98</v>
      </c>
      <c r="O10" t="s">
        <v>98</v>
      </c>
      <c r="P10" t="s">
        <v>98</v>
      </c>
      <c r="Q10" t="s">
        <v>98</v>
      </c>
      <c r="R10" t="s">
        <v>100</v>
      </c>
      <c r="S10" t="s">
        <v>100</v>
      </c>
      <c r="T10" t="s">
        <v>101</v>
      </c>
      <c r="U10" t="s">
        <v>100</v>
      </c>
      <c r="V10" t="s">
        <v>100</v>
      </c>
      <c r="W10" t="s">
        <v>101</v>
      </c>
      <c r="X10" t="s">
        <v>101</v>
      </c>
      <c r="Y10" t="s">
        <v>100</v>
      </c>
      <c r="Z10" t="s">
        <v>101</v>
      </c>
      <c r="AA10" t="s">
        <v>100</v>
      </c>
      <c r="AB10" t="s">
        <v>102</v>
      </c>
      <c r="AC10" t="s">
        <v>100</v>
      </c>
      <c r="AD10" t="s">
        <v>102</v>
      </c>
      <c r="AE10" t="s">
        <v>102</v>
      </c>
      <c r="AF10" t="s">
        <v>100</v>
      </c>
      <c r="AG10" t="s">
        <v>100</v>
      </c>
      <c r="AH10" t="s">
        <v>98</v>
      </c>
      <c r="AI10" t="s">
        <v>98</v>
      </c>
      <c r="AJ10" t="s">
        <v>98</v>
      </c>
      <c r="AK10" t="s">
        <v>98</v>
      </c>
      <c r="AL10" t="s">
        <v>98</v>
      </c>
      <c r="AM10" t="s">
        <v>98</v>
      </c>
      <c r="AN10" t="s">
        <v>98</v>
      </c>
      <c r="AO10" t="s">
        <v>98</v>
      </c>
      <c r="AP10" t="s">
        <v>98</v>
      </c>
      <c r="AQ10" t="s">
        <v>99</v>
      </c>
      <c r="AR10" t="s">
        <v>98</v>
      </c>
      <c r="AS10" t="s">
        <v>99</v>
      </c>
      <c r="AT10" t="s">
        <v>98</v>
      </c>
      <c r="AU10" t="s">
        <v>98</v>
      </c>
      <c r="AV10" t="s">
        <v>98</v>
      </c>
      <c r="AW10" t="s">
        <v>98</v>
      </c>
      <c r="AX10" t="s">
        <v>98</v>
      </c>
      <c r="AY10" t="s">
        <v>98</v>
      </c>
      <c r="AZ10" t="s">
        <v>98</v>
      </c>
      <c r="BA10" t="s">
        <v>98</v>
      </c>
      <c r="BB10" t="s">
        <v>98</v>
      </c>
      <c r="BC10" t="s">
        <v>98</v>
      </c>
      <c r="BD10" t="s">
        <v>98</v>
      </c>
      <c r="BE10" t="s">
        <v>98</v>
      </c>
      <c r="BF10" t="s">
        <v>98</v>
      </c>
      <c r="BG10" t="s">
        <v>98</v>
      </c>
      <c r="BH10" t="s">
        <v>98</v>
      </c>
      <c r="BI10" t="s">
        <v>99</v>
      </c>
      <c r="BJ10" t="s">
        <v>102</v>
      </c>
      <c r="BK10" t="s">
        <v>102</v>
      </c>
      <c r="BL10" t="s">
        <v>102</v>
      </c>
      <c r="BM10" t="s">
        <v>102</v>
      </c>
      <c r="BN10" t="s">
        <v>102</v>
      </c>
      <c r="BO10" t="s">
        <v>102</v>
      </c>
      <c r="BP10" t="s">
        <v>102</v>
      </c>
      <c r="BQ10" t="s">
        <v>102</v>
      </c>
      <c r="BR10" t="s">
        <v>102</v>
      </c>
      <c r="BS10" t="s">
        <v>102</v>
      </c>
      <c r="BT10" t="s">
        <v>102</v>
      </c>
      <c r="BU10" t="s">
        <v>102</v>
      </c>
      <c r="BV10" t="s">
        <v>102</v>
      </c>
      <c r="BW10" t="s">
        <v>125</v>
      </c>
      <c r="BX10" t="s">
        <v>114</v>
      </c>
      <c r="BY10" t="s">
        <v>114</v>
      </c>
      <c r="BZ10" t="s">
        <v>98</v>
      </c>
      <c r="CA10" t="s">
        <v>114</v>
      </c>
      <c r="CB10" t="s">
        <v>114</v>
      </c>
      <c r="CC10" t="s">
        <v>98</v>
      </c>
      <c r="CD10" t="s">
        <v>98</v>
      </c>
      <c r="CE10" t="s">
        <v>98</v>
      </c>
      <c r="CF10" t="s">
        <v>98</v>
      </c>
      <c r="CG10">
        <v>1</v>
      </c>
      <c r="CH10" t="s">
        <v>98</v>
      </c>
      <c r="CI10" t="s">
        <v>98</v>
      </c>
      <c r="CJ10" t="s">
        <v>98</v>
      </c>
      <c r="CK10" t="s">
        <v>98</v>
      </c>
      <c r="CL10" t="s">
        <v>98</v>
      </c>
      <c r="CM10" t="s">
        <v>98</v>
      </c>
      <c r="CN10" t="s">
        <v>98</v>
      </c>
      <c r="CO10" t="s">
        <v>98</v>
      </c>
      <c r="CP10" t="s">
        <v>105</v>
      </c>
      <c r="CQ10" t="s">
        <v>106</v>
      </c>
      <c r="CR10" t="s">
        <v>107</v>
      </c>
    </row>
    <row r="11" spans="1:96" x14ac:dyDescent="0.25">
      <c r="A11" t="s">
        <v>126</v>
      </c>
      <c r="B11" t="s">
        <v>97</v>
      </c>
      <c r="C11" t="s">
        <v>99</v>
      </c>
      <c r="D11" t="s">
        <v>98</v>
      </c>
      <c r="E11" t="s">
        <v>98</v>
      </c>
      <c r="F11" t="s">
        <v>98</v>
      </c>
      <c r="G11" t="s">
        <v>99</v>
      </c>
      <c r="H11" t="s">
        <v>98</v>
      </c>
      <c r="I11" t="s">
        <v>98</v>
      </c>
      <c r="J11" t="s">
        <v>98</v>
      </c>
      <c r="K11" t="s">
        <v>98</v>
      </c>
      <c r="L11" t="s">
        <v>98</v>
      </c>
      <c r="M11" t="s">
        <v>98</v>
      </c>
      <c r="N11" t="s">
        <v>98</v>
      </c>
      <c r="O11" t="s">
        <v>98</v>
      </c>
      <c r="P11" t="s">
        <v>98</v>
      </c>
      <c r="Q11" t="s">
        <v>98</v>
      </c>
      <c r="R11" t="s">
        <v>100</v>
      </c>
      <c r="S11" t="s">
        <v>100</v>
      </c>
      <c r="T11" t="s">
        <v>100</v>
      </c>
      <c r="U11" t="s">
        <v>100</v>
      </c>
      <c r="V11" t="s">
        <v>100</v>
      </c>
      <c r="W11" t="s">
        <v>100</v>
      </c>
      <c r="X11" t="s">
        <v>100</v>
      </c>
      <c r="Y11" t="s">
        <v>100</v>
      </c>
      <c r="Z11" t="s">
        <v>100</v>
      </c>
      <c r="AA11" t="s">
        <v>100</v>
      </c>
      <c r="AB11" t="s">
        <v>100</v>
      </c>
      <c r="AC11" t="s">
        <v>100</v>
      </c>
      <c r="AD11" t="s">
        <v>100</v>
      </c>
      <c r="AE11" t="s">
        <v>100</v>
      </c>
      <c r="AF11" t="s">
        <v>100</v>
      </c>
      <c r="AG11" t="s">
        <v>100</v>
      </c>
      <c r="AH11" t="s">
        <v>98</v>
      </c>
      <c r="AI11" t="s">
        <v>98</v>
      </c>
      <c r="AJ11" t="s">
        <v>99</v>
      </c>
      <c r="AK11" t="s">
        <v>98</v>
      </c>
      <c r="AL11" t="s">
        <v>98</v>
      </c>
      <c r="AM11" t="s">
        <v>98</v>
      </c>
      <c r="AN11" t="s">
        <v>98</v>
      </c>
      <c r="AO11" t="s">
        <v>98</v>
      </c>
      <c r="AP11" t="s">
        <v>98</v>
      </c>
      <c r="AQ11" t="s">
        <v>98</v>
      </c>
      <c r="AR11" t="s">
        <v>98</v>
      </c>
      <c r="AS11" t="s">
        <v>98</v>
      </c>
      <c r="AT11" t="s">
        <v>98</v>
      </c>
      <c r="AU11" t="s">
        <v>98</v>
      </c>
      <c r="AV11" t="s">
        <v>98</v>
      </c>
      <c r="AW11" t="s">
        <v>98</v>
      </c>
      <c r="AX11" t="s">
        <v>98</v>
      </c>
      <c r="AY11" t="s">
        <v>99</v>
      </c>
      <c r="AZ11" t="s">
        <v>99</v>
      </c>
      <c r="BA11" t="s">
        <v>99</v>
      </c>
      <c r="BB11" t="s">
        <v>99</v>
      </c>
      <c r="BC11" t="s">
        <v>99</v>
      </c>
      <c r="BD11" t="s">
        <v>99</v>
      </c>
      <c r="BE11" t="s">
        <v>99</v>
      </c>
      <c r="BF11" t="s">
        <v>99</v>
      </c>
      <c r="BG11" t="s">
        <v>99</v>
      </c>
      <c r="BH11" t="s">
        <v>98</v>
      </c>
      <c r="BI11" t="s">
        <v>99</v>
      </c>
      <c r="BJ11" t="s">
        <v>100</v>
      </c>
      <c r="BK11" t="s">
        <v>100</v>
      </c>
      <c r="BL11" t="s">
        <v>100</v>
      </c>
      <c r="BM11" t="s">
        <v>100</v>
      </c>
      <c r="BN11" t="s">
        <v>100</v>
      </c>
      <c r="BO11" t="s">
        <v>100</v>
      </c>
      <c r="BP11" t="s">
        <v>100</v>
      </c>
      <c r="BQ11" t="s">
        <v>100</v>
      </c>
      <c r="BR11" t="s">
        <v>100</v>
      </c>
      <c r="BS11" t="s">
        <v>100</v>
      </c>
      <c r="BT11" t="s">
        <v>100</v>
      </c>
      <c r="BU11" t="s">
        <v>100</v>
      </c>
      <c r="BV11" t="s">
        <v>100</v>
      </c>
      <c r="BW11" t="s">
        <v>125</v>
      </c>
      <c r="BX11" t="s">
        <v>98</v>
      </c>
      <c r="BY11" t="s">
        <v>98</v>
      </c>
      <c r="BZ11" t="s">
        <v>98</v>
      </c>
      <c r="CA11" t="s">
        <v>98</v>
      </c>
      <c r="CB11" t="s">
        <v>99</v>
      </c>
      <c r="CC11" t="s">
        <v>98</v>
      </c>
      <c r="CD11" t="s">
        <v>98</v>
      </c>
      <c r="CE11" t="s">
        <v>98</v>
      </c>
      <c r="CF11" t="s">
        <v>98</v>
      </c>
      <c r="CG11">
        <v>4</v>
      </c>
      <c r="CH11" t="s">
        <v>98</v>
      </c>
      <c r="CI11" t="s">
        <v>98</v>
      </c>
      <c r="CJ11" t="s">
        <v>98</v>
      </c>
      <c r="CK11" t="s">
        <v>98</v>
      </c>
      <c r="CL11" t="s">
        <v>98</v>
      </c>
      <c r="CM11" t="s">
        <v>98</v>
      </c>
      <c r="CN11" t="s">
        <v>98</v>
      </c>
      <c r="CO11" t="s">
        <v>98</v>
      </c>
      <c r="CP11" t="s">
        <v>105</v>
      </c>
      <c r="CQ11" t="s">
        <v>127</v>
      </c>
      <c r="CR11" t="s">
        <v>128</v>
      </c>
    </row>
    <row r="12" spans="1:96" x14ac:dyDescent="0.25">
      <c r="A12" t="s">
        <v>129</v>
      </c>
      <c r="B12" t="s">
        <v>97</v>
      </c>
      <c r="C12" t="s">
        <v>98</v>
      </c>
      <c r="D12" t="s">
        <v>98</v>
      </c>
      <c r="E12" t="s">
        <v>98</v>
      </c>
      <c r="F12" t="s">
        <v>98</v>
      </c>
      <c r="G12" t="s">
        <v>98</v>
      </c>
      <c r="H12" t="s">
        <v>98</v>
      </c>
      <c r="I12" t="s">
        <v>98</v>
      </c>
      <c r="J12" t="s">
        <v>98</v>
      </c>
      <c r="K12" t="s">
        <v>98</v>
      </c>
      <c r="L12" t="s">
        <v>98</v>
      </c>
      <c r="M12" t="s">
        <v>98</v>
      </c>
      <c r="N12" t="s">
        <v>98</v>
      </c>
      <c r="O12" t="s">
        <v>98</v>
      </c>
      <c r="P12" t="s">
        <v>98</v>
      </c>
      <c r="Q12" t="s">
        <v>98</v>
      </c>
      <c r="R12" t="s">
        <v>101</v>
      </c>
      <c r="S12" t="s">
        <v>101</v>
      </c>
      <c r="T12" t="s">
        <v>101</v>
      </c>
      <c r="U12" t="s">
        <v>101</v>
      </c>
      <c r="V12" t="s">
        <v>101</v>
      </c>
      <c r="W12" t="s">
        <v>101</v>
      </c>
      <c r="X12" t="s">
        <v>101</v>
      </c>
      <c r="Y12" t="s">
        <v>101</v>
      </c>
      <c r="Z12" t="s">
        <v>101</v>
      </c>
      <c r="AA12" t="s">
        <v>101</v>
      </c>
      <c r="AB12" t="s">
        <v>101</v>
      </c>
      <c r="AC12" t="s">
        <v>101</v>
      </c>
      <c r="AD12" t="s">
        <v>101</v>
      </c>
      <c r="AE12" t="s">
        <v>101</v>
      </c>
      <c r="AF12" t="s">
        <v>101</v>
      </c>
      <c r="AG12" t="s">
        <v>101</v>
      </c>
      <c r="AH12" t="s">
        <v>98</v>
      </c>
      <c r="AI12" t="s">
        <v>98</v>
      </c>
      <c r="AJ12" t="s">
        <v>98</v>
      </c>
      <c r="AK12" t="s">
        <v>98</v>
      </c>
      <c r="AL12" t="s">
        <v>98</v>
      </c>
      <c r="AM12" t="s">
        <v>98</v>
      </c>
      <c r="AN12" t="s">
        <v>98</v>
      </c>
      <c r="AO12" t="s">
        <v>98</v>
      </c>
      <c r="AP12" t="s">
        <v>98</v>
      </c>
      <c r="AQ12" t="s">
        <v>98</v>
      </c>
      <c r="AR12" t="s">
        <v>98</v>
      </c>
      <c r="AS12" t="s">
        <v>98</v>
      </c>
      <c r="AT12" t="s">
        <v>98</v>
      </c>
      <c r="AU12" t="s">
        <v>98</v>
      </c>
      <c r="AV12" t="s">
        <v>98</v>
      </c>
      <c r="AW12" t="s">
        <v>98</v>
      </c>
      <c r="AX12" t="s">
        <v>98</v>
      </c>
      <c r="AY12" t="s">
        <v>99</v>
      </c>
      <c r="AZ12" t="s">
        <v>98</v>
      </c>
      <c r="BA12" t="s">
        <v>98</v>
      </c>
      <c r="BB12" t="s">
        <v>98</v>
      </c>
      <c r="BC12" t="s">
        <v>98</v>
      </c>
      <c r="BD12" t="s">
        <v>98</v>
      </c>
      <c r="BE12" t="s">
        <v>98</v>
      </c>
      <c r="BF12" t="s">
        <v>98</v>
      </c>
      <c r="BG12" t="s">
        <v>98</v>
      </c>
      <c r="BH12" t="s">
        <v>98</v>
      </c>
      <c r="BI12" t="s">
        <v>98</v>
      </c>
      <c r="BJ12" t="s">
        <v>100</v>
      </c>
      <c r="BK12" t="s">
        <v>100</v>
      </c>
      <c r="BL12" t="s">
        <v>100</v>
      </c>
      <c r="BM12" t="s">
        <v>100</v>
      </c>
      <c r="BN12" t="s">
        <v>100</v>
      </c>
      <c r="BO12" t="s">
        <v>100</v>
      </c>
      <c r="BP12" t="s">
        <v>100</v>
      </c>
      <c r="BQ12" t="s">
        <v>100</v>
      </c>
      <c r="BR12" t="s">
        <v>100</v>
      </c>
      <c r="BS12" t="s">
        <v>100</v>
      </c>
      <c r="BT12" t="s">
        <v>100</v>
      </c>
      <c r="BU12" t="s">
        <v>100</v>
      </c>
      <c r="BV12" t="s">
        <v>100</v>
      </c>
      <c r="BW12" t="s">
        <v>125</v>
      </c>
      <c r="BX12" t="s">
        <v>98</v>
      </c>
      <c r="BY12" t="s">
        <v>98</v>
      </c>
      <c r="BZ12" t="s">
        <v>98</v>
      </c>
      <c r="CA12" t="s">
        <v>98</v>
      </c>
      <c r="CB12" t="s">
        <v>98</v>
      </c>
      <c r="CC12" t="s">
        <v>98</v>
      </c>
      <c r="CD12" t="s">
        <v>98</v>
      </c>
      <c r="CE12" t="s">
        <v>98</v>
      </c>
      <c r="CF12" t="s">
        <v>98</v>
      </c>
      <c r="CG12">
        <v>4</v>
      </c>
      <c r="CH12" t="s">
        <v>98</v>
      </c>
      <c r="CI12" t="s">
        <v>98</v>
      </c>
      <c r="CJ12" t="s">
        <v>98</v>
      </c>
      <c r="CK12" t="s">
        <v>98</v>
      </c>
      <c r="CL12" t="s">
        <v>98</v>
      </c>
      <c r="CM12" t="s">
        <v>98</v>
      </c>
      <c r="CN12" t="s">
        <v>98</v>
      </c>
      <c r="CO12" t="s">
        <v>98</v>
      </c>
      <c r="CP12" t="s">
        <v>105</v>
      </c>
      <c r="CQ12" t="s">
        <v>127</v>
      </c>
      <c r="CR12" t="s">
        <v>128</v>
      </c>
    </row>
    <row r="13" spans="1:96" x14ac:dyDescent="0.25">
      <c r="A13" t="s">
        <v>130</v>
      </c>
      <c r="B13" t="s">
        <v>97</v>
      </c>
      <c r="C13" t="s">
        <v>98</v>
      </c>
      <c r="D13" t="s">
        <v>99</v>
      </c>
      <c r="E13" t="s">
        <v>99</v>
      </c>
      <c r="F13" t="s">
        <v>99</v>
      </c>
      <c r="G13" t="s">
        <v>99</v>
      </c>
      <c r="H13" t="s">
        <v>99</v>
      </c>
      <c r="I13" t="s">
        <v>99</v>
      </c>
      <c r="J13" t="s">
        <v>99</v>
      </c>
      <c r="K13" t="s">
        <v>98</v>
      </c>
      <c r="L13" t="s">
        <v>98</v>
      </c>
      <c r="M13" t="s">
        <v>98</v>
      </c>
      <c r="N13" t="s">
        <v>98</v>
      </c>
      <c r="O13" t="s">
        <v>98</v>
      </c>
      <c r="P13" t="s">
        <v>99</v>
      </c>
      <c r="Q13" t="s">
        <v>98</v>
      </c>
      <c r="R13" t="s">
        <v>100</v>
      </c>
      <c r="S13" t="s">
        <v>100</v>
      </c>
      <c r="T13" t="s">
        <v>100</v>
      </c>
      <c r="U13" t="s">
        <v>101</v>
      </c>
      <c r="V13" t="s">
        <v>101</v>
      </c>
      <c r="W13" t="s">
        <v>102</v>
      </c>
      <c r="X13" t="s">
        <v>100</v>
      </c>
      <c r="Y13" t="s">
        <v>100</v>
      </c>
      <c r="Z13" t="s">
        <v>100</v>
      </c>
      <c r="AA13" t="s">
        <v>100</v>
      </c>
      <c r="AB13" t="s">
        <v>100</v>
      </c>
      <c r="AC13" t="s">
        <v>102</v>
      </c>
      <c r="AD13" t="s">
        <v>102</v>
      </c>
      <c r="AE13" t="s">
        <v>102</v>
      </c>
      <c r="AF13" t="s">
        <v>100</v>
      </c>
      <c r="AG13" t="s">
        <v>102</v>
      </c>
      <c r="AH13" t="s">
        <v>99</v>
      </c>
      <c r="AI13" t="s">
        <v>98</v>
      </c>
      <c r="AJ13" t="s">
        <v>98</v>
      </c>
      <c r="AK13" t="s">
        <v>98</v>
      </c>
      <c r="AL13" t="s">
        <v>98</v>
      </c>
      <c r="AM13" t="s">
        <v>98</v>
      </c>
      <c r="AN13" t="s">
        <v>98</v>
      </c>
      <c r="AO13" t="s">
        <v>98</v>
      </c>
      <c r="AP13" t="s">
        <v>98</v>
      </c>
      <c r="AQ13" t="s">
        <v>98</v>
      </c>
      <c r="AR13" t="s">
        <v>98</v>
      </c>
      <c r="AS13" t="s">
        <v>98</v>
      </c>
      <c r="AT13" t="s">
        <v>98</v>
      </c>
      <c r="AU13" t="s">
        <v>98</v>
      </c>
      <c r="AV13" t="s">
        <v>98</v>
      </c>
      <c r="AW13" t="s">
        <v>98</v>
      </c>
      <c r="AX13" t="s">
        <v>98</v>
      </c>
      <c r="AY13" t="s">
        <v>98</v>
      </c>
      <c r="AZ13" t="s">
        <v>98</v>
      </c>
      <c r="BA13" t="s">
        <v>98</v>
      </c>
      <c r="BB13" t="s">
        <v>98</v>
      </c>
      <c r="BC13" t="s">
        <v>98</v>
      </c>
      <c r="BD13" t="s">
        <v>98</v>
      </c>
      <c r="BE13" t="s">
        <v>98</v>
      </c>
      <c r="BF13" t="s">
        <v>98</v>
      </c>
      <c r="BG13" t="s">
        <v>98</v>
      </c>
      <c r="BH13" t="s">
        <v>98</v>
      </c>
      <c r="BI13" t="s">
        <v>99</v>
      </c>
      <c r="BJ13" t="s">
        <v>118</v>
      </c>
      <c r="BK13" t="s">
        <v>118</v>
      </c>
      <c r="BL13" t="s">
        <v>118</v>
      </c>
      <c r="BM13" t="s">
        <v>118</v>
      </c>
      <c r="BN13" t="s">
        <v>118</v>
      </c>
      <c r="BO13" t="s">
        <v>118</v>
      </c>
      <c r="BP13" t="s">
        <v>118</v>
      </c>
      <c r="BQ13" t="s">
        <v>118</v>
      </c>
      <c r="BR13" t="s">
        <v>118</v>
      </c>
      <c r="BS13" t="s">
        <v>118</v>
      </c>
      <c r="BT13" t="s">
        <v>118</v>
      </c>
      <c r="BU13" t="s">
        <v>118</v>
      </c>
      <c r="BV13" t="s">
        <v>118</v>
      </c>
      <c r="BW13" t="s">
        <v>125</v>
      </c>
      <c r="BX13" t="s">
        <v>98</v>
      </c>
      <c r="BY13" t="s">
        <v>98</v>
      </c>
      <c r="BZ13" t="s">
        <v>98</v>
      </c>
      <c r="CA13" t="s">
        <v>98</v>
      </c>
      <c r="CB13" t="s">
        <v>98</v>
      </c>
      <c r="CC13" t="s">
        <v>98</v>
      </c>
      <c r="CD13" t="s">
        <v>98</v>
      </c>
      <c r="CE13" t="s">
        <v>98</v>
      </c>
      <c r="CF13" t="s">
        <v>98</v>
      </c>
      <c r="CG13">
        <v>3</v>
      </c>
      <c r="CH13" t="s">
        <v>98</v>
      </c>
      <c r="CI13" t="s">
        <v>99</v>
      </c>
      <c r="CJ13" t="s">
        <v>98</v>
      </c>
      <c r="CK13" t="s">
        <v>99</v>
      </c>
      <c r="CL13" t="s">
        <v>99</v>
      </c>
      <c r="CM13" t="s">
        <v>98</v>
      </c>
      <c r="CN13" t="s">
        <v>98</v>
      </c>
      <c r="CO13" t="s">
        <v>98</v>
      </c>
      <c r="CP13" t="s">
        <v>105</v>
      </c>
      <c r="CQ13" t="s">
        <v>106</v>
      </c>
      <c r="CR13" t="s">
        <v>116</v>
      </c>
    </row>
    <row r="14" spans="1:96" x14ac:dyDescent="0.25">
      <c r="A14" t="s">
        <v>131</v>
      </c>
      <c r="B14" t="s">
        <v>97</v>
      </c>
      <c r="C14" t="s">
        <v>98</v>
      </c>
      <c r="D14" t="s">
        <v>98</v>
      </c>
      <c r="E14" t="s">
        <v>98</v>
      </c>
      <c r="F14" t="s">
        <v>99</v>
      </c>
      <c r="G14" t="s">
        <v>99</v>
      </c>
      <c r="H14" t="s">
        <v>98</v>
      </c>
      <c r="I14" t="s">
        <v>98</v>
      </c>
      <c r="J14" t="s">
        <v>98</v>
      </c>
      <c r="K14" t="s">
        <v>98</v>
      </c>
      <c r="L14" t="s">
        <v>98</v>
      </c>
      <c r="M14" t="s">
        <v>98</v>
      </c>
      <c r="N14" t="s">
        <v>98</v>
      </c>
      <c r="O14" t="s">
        <v>98</v>
      </c>
      <c r="P14" t="s">
        <v>98</v>
      </c>
      <c r="Q14" t="s">
        <v>98</v>
      </c>
      <c r="R14" t="s">
        <v>100</v>
      </c>
      <c r="S14" t="s">
        <v>100</v>
      </c>
      <c r="T14" t="s">
        <v>100</v>
      </c>
      <c r="U14" t="s">
        <v>101</v>
      </c>
      <c r="V14" t="s">
        <v>101</v>
      </c>
      <c r="W14" t="s">
        <v>100</v>
      </c>
      <c r="X14" t="s">
        <v>100</v>
      </c>
      <c r="Y14" t="s">
        <v>100</v>
      </c>
      <c r="Z14" t="s">
        <v>101</v>
      </c>
      <c r="AA14" t="s">
        <v>102</v>
      </c>
      <c r="AB14" t="s">
        <v>101</v>
      </c>
      <c r="AC14" t="s">
        <v>102</v>
      </c>
      <c r="AD14" t="s">
        <v>102</v>
      </c>
      <c r="AE14" t="s">
        <v>102</v>
      </c>
      <c r="AF14" t="s">
        <v>118</v>
      </c>
      <c r="AG14" t="s">
        <v>102</v>
      </c>
      <c r="AH14" t="s">
        <v>99</v>
      </c>
      <c r="AI14" t="s">
        <v>103</v>
      </c>
      <c r="AJ14" t="s">
        <v>98</v>
      </c>
      <c r="AK14" t="s">
        <v>98</v>
      </c>
      <c r="AL14" t="s">
        <v>98</v>
      </c>
      <c r="AM14" t="s">
        <v>98</v>
      </c>
      <c r="AN14" t="s">
        <v>98</v>
      </c>
      <c r="AO14" t="s">
        <v>98</v>
      </c>
      <c r="AP14" t="s">
        <v>98</v>
      </c>
      <c r="AQ14" t="s">
        <v>98</v>
      </c>
      <c r="AR14" t="s">
        <v>98</v>
      </c>
      <c r="AS14" t="s">
        <v>98</v>
      </c>
      <c r="AT14" t="s">
        <v>99</v>
      </c>
      <c r="AU14" t="s">
        <v>98</v>
      </c>
      <c r="AV14" t="s">
        <v>98</v>
      </c>
      <c r="AW14" t="s">
        <v>98</v>
      </c>
      <c r="AX14" t="s">
        <v>98</v>
      </c>
      <c r="AY14" t="s">
        <v>99</v>
      </c>
      <c r="AZ14" t="s">
        <v>99</v>
      </c>
      <c r="BA14" t="s">
        <v>99</v>
      </c>
      <c r="BB14" t="s">
        <v>99</v>
      </c>
      <c r="BC14" t="s">
        <v>99</v>
      </c>
      <c r="BD14" t="s">
        <v>99</v>
      </c>
      <c r="BE14" t="s">
        <v>99</v>
      </c>
      <c r="BF14" t="s">
        <v>98</v>
      </c>
      <c r="BG14" t="s">
        <v>98</v>
      </c>
      <c r="BH14" t="s">
        <v>98</v>
      </c>
      <c r="BI14" t="s">
        <v>99</v>
      </c>
      <c r="BJ14" t="s">
        <v>102</v>
      </c>
      <c r="BK14" t="s">
        <v>102</v>
      </c>
      <c r="BL14" t="s">
        <v>102</v>
      </c>
      <c r="BM14" t="s">
        <v>102</v>
      </c>
      <c r="BN14" t="s">
        <v>102</v>
      </c>
      <c r="BO14" t="s">
        <v>102</v>
      </c>
      <c r="BP14" t="s">
        <v>102</v>
      </c>
      <c r="BQ14" t="s">
        <v>102</v>
      </c>
      <c r="BR14" t="s">
        <v>102</v>
      </c>
      <c r="BS14" t="s">
        <v>102</v>
      </c>
      <c r="BT14" t="s">
        <v>102</v>
      </c>
      <c r="BU14" t="s">
        <v>102</v>
      </c>
      <c r="BV14" t="s">
        <v>101</v>
      </c>
      <c r="BW14" t="s">
        <v>125</v>
      </c>
      <c r="BX14" t="s">
        <v>98</v>
      </c>
      <c r="BY14" t="s">
        <v>98</v>
      </c>
      <c r="BZ14" t="s">
        <v>98</v>
      </c>
      <c r="CA14" t="s">
        <v>99</v>
      </c>
      <c r="CB14" t="s">
        <v>98</v>
      </c>
      <c r="CC14" t="s">
        <v>98</v>
      </c>
      <c r="CD14" t="s">
        <v>98</v>
      </c>
      <c r="CE14" t="s">
        <v>98</v>
      </c>
      <c r="CF14" t="s">
        <v>98</v>
      </c>
      <c r="CG14">
        <v>3</v>
      </c>
      <c r="CH14" t="s">
        <v>98</v>
      </c>
      <c r="CI14" t="s">
        <v>98</v>
      </c>
      <c r="CJ14" t="s">
        <v>98</v>
      </c>
      <c r="CK14" t="s">
        <v>98</v>
      </c>
      <c r="CL14" t="s">
        <v>98</v>
      </c>
      <c r="CM14" t="s">
        <v>98</v>
      </c>
      <c r="CN14" t="s">
        <v>98</v>
      </c>
      <c r="CO14" t="s">
        <v>98</v>
      </c>
      <c r="CP14" t="s">
        <v>105</v>
      </c>
      <c r="CQ14" t="s">
        <v>106</v>
      </c>
      <c r="CR14" t="s">
        <v>112</v>
      </c>
    </row>
    <row r="15" spans="1:96" x14ac:dyDescent="0.25">
      <c r="A15" t="s">
        <v>132</v>
      </c>
      <c r="B15" t="s">
        <v>97</v>
      </c>
      <c r="C15" t="s">
        <v>98</v>
      </c>
      <c r="D15" t="s">
        <v>98</v>
      </c>
      <c r="E15" t="s">
        <v>98</v>
      </c>
      <c r="F15" t="s">
        <v>99</v>
      </c>
      <c r="G15" t="s">
        <v>98</v>
      </c>
      <c r="H15" t="s">
        <v>98</v>
      </c>
      <c r="I15" t="s">
        <v>98</v>
      </c>
      <c r="J15" t="s">
        <v>99</v>
      </c>
      <c r="K15" t="s">
        <v>98</v>
      </c>
      <c r="L15" t="s">
        <v>98</v>
      </c>
      <c r="M15" t="s">
        <v>98</v>
      </c>
      <c r="N15" t="s">
        <v>98</v>
      </c>
      <c r="O15" t="s">
        <v>98</v>
      </c>
      <c r="P15" t="s">
        <v>98</v>
      </c>
      <c r="Q15" t="s">
        <v>98</v>
      </c>
      <c r="R15" t="s">
        <v>100</v>
      </c>
      <c r="S15" t="s">
        <v>100</v>
      </c>
      <c r="T15" t="s">
        <v>102</v>
      </c>
      <c r="U15" t="s">
        <v>102</v>
      </c>
      <c r="V15" t="s">
        <v>102</v>
      </c>
      <c r="W15" t="s">
        <v>102</v>
      </c>
      <c r="X15" t="s">
        <v>100</v>
      </c>
      <c r="Y15" t="s">
        <v>100</v>
      </c>
      <c r="Z15" t="s">
        <v>100</v>
      </c>
      <c r="AA15" t="s">
        <v>102</v>
      </c>
      <c r="AB15" t="s">
        <v>102</v>
      </c>
      <c r="AC15" t="s">
        <v>102</v>
      </c>
      <c r="AD15" t="s">
        <v>102</v>
      </c>
      <c r="AE15" t="s">
        <v>100</v>
      </c>
      <c r="AF15" t="s">
        <v>100</v>
      </c>
      <c r="AG15" t="s">
        <v>102</v>
      </c>
      <c r="AH15" t="s">
        <v>98</v>
      </c>
      <c r="AI15" t="s">
        <v>99</v>
      </c>
      <c r="AJ15" t="s">
        <v>98</v>
      </c>
      <c r="AK15" t="s">
        <v>98</v>
      </c>
      <c r="AL15" t="s">
        <v>98</v>
      </c>
      <c r="AM15" t="s">
        <v>98</v>
      </c>
      <c r="AN15" t="s">
        <v>98</v>
      </c>
      <c r="AO15" t="s">
        <v>98</v>
      </c>
      <c r="AP15" t="s">
        <v>98</v>
      </c>
      <c r="AQ15" t="s">
        <v>98</v>
      </c>
      <c r="AR15" t="s">
        <v>98</v>
      </c>
      <c r="AS15" t="s">
        <v>98</v>
      </c>
      <c r="AT15" t="s">
        <v>98</v>
      </c>
      <c r="AU15" t="s">
        <v>98</v>
      </c>
      <c r="AV15" t="s">
        <v>98</v>
      </c>
      <c r="AW15" t="s">
        <v>98</v>
      </c>
      <c r="AX15" t="s">
        <v>98</v>
      </c>
      <c r="AY15" t="s">
        <v>98</v>
      </c>
      <c r="AZ15" t="s">
        <v>99</v>
      </c>
      <c r="BA15" t="s">
        <v>99</v>
      </c>
      <c r="BB15" t="s">
        <v>98</v>
      </c>
      <c r="BC15" t="s">
        <v>98</v>
      </c>
      <c r="BD15" t="s">
        <v>98</v>
      </c>
      <c r="BE15" t="s">
        <v>98</v>
      </c>
      <c r="BF15" t="s">
        <v>98</v>
      </c>
      <c r="BG15" t="s">
        <v>98</v>
      </c>
      <c r="BH15" t="s">
        <v>98</v>
      </c>
      <c r="BI15" t="s">
        <v>99</v>
      </c>
      <c r="BJ15" t="s">
        <v>101</v>
      </c>
      <c r="BK15" t="s">
        <v>102</v>
      </c>
      <c r="BL15" t="s">
        <v>102</v>
      </c>
      <c r="BM15" t="s">
        <v>102</v>
      </c>
      <c r="BN15" t="s">
        <v>102</v>
      </c>
      <c r="BO15" t="s">
        <v>102</v>
      </c>
      <c r="BP15" t="s">
        <v>102</v>
      </c>
      <c r="BQ15" t="s">
        <v>102</v>
      </c>
      <c r="BR15" t="s">
        <v>101</v>
      </c>
      <c r="BS15" t="s">
        <v>102</v>
      </c>
      <c r="BT15" t="s">
        <v>102</v>
      </c>
      <c r="BU15" t="s">
        <v>102</v>
      </c>
      <c r="BV15" t="s">
        <v>102</v>
      </c>
      <c r="BW15" t="s">
        <v>122</v>
      </c>
      <c r="BX15" t="s">
        <v>98</v>
      </c>
      <c r="BY15" t="s">
        <v>98</v>
      </c>
      <c r="BZ15" t="s">
        <v>98</v>
      </c>
      <c r="CA15" t="s">
        <v>114</v>
      </c>
      <c r="CB15" t="s">
        <v>114</v>
      </c>
      <c r="CC15" t="s">
        <v>98</v>
      </c>
      <c r="CD15" t="s">
        <v>98</v>
      </c>
      <c r="CE15" t="s">
        <v>98</v>
      </c>
      <c r="CF15" t="s">
        <v>98</v>
      </c>
      <c r="CG15">
        <v>2</v>
      </c>
      <c r="CH15" t="s">
        <v>98</v>
      </c>
      <c r="CI15" t="s">
        <v>98</v>
      </c>
      <c r="CJ15" t="s">
        <v>98</v>
      </c>
      <c r="CK15" t="s">
        <v>98</v>
      </c>
      <c r="CL15" t="s">
        <v>98</v>
      </c>
      <c r="CM15" t="s">
        <v>98</v>
      </c>
      <c r="CN15" t="s">
        <v>98</v>
      </c>
      <c r="CO15" t="s">
        <v>98</v>
      </c>
      <c r="CP15" t="s">
        <v>105</v>
      </c>
      <c r="CQ15" t="s">
        <v>133</v>
      </c>
      <c r="CR15" t="s">
        <v>107</v>
      </c>
    </row>
    <row r="16" spans="1:96" x14ac:dyDescent="0.25">
      <c r="A16" t="s">
        <v>134</v>
      </c>
      <c r="B16" t="s">
        <v>135</v>
      </c>
      <c r="C16" t="s">
        <v>114</v>
      </c>
      <c r="D16" t="s">
        <v>114</v>
      </c>
      <c r="E16" t="s">
        <v>114</v>
      </c>
      <c r="F16" t="s">
        <v>114</v>
      </c>
      <c r="G16" t="s">
        <v>114</v>
      </c>
      <c r="H16" t="s">
        <v>114</v>
      </c>
      <c r="I16" t="s">
        <v>99</v>
      </c>
      <c r="J16" t="s">
        <v>99</v>
      </c>
      <c r="K16" t="s">
        <v>114</v>
      </c>
      <c r="L16" t="s">
        <v>114</v>
      </c>
      <c r="M16" t="s">
        <v>114</v>
      </c>
      <c r="N16" t="s">
        <v>114</v>
      </c>
      <c r="O16" t="s">
        <v>114</v>
      </c>
      <c r="P16" t="s">
        <v>114</v>
      </c>
      <c r="Q16" t="s">
        <v>114</v>
      </c>
      <c r="R16" t="s">
        <v>102</v>
      </c>
      <c r="S16" t="s">
        <v>101</v>
      </c>
      <c r="T16" t="s">
        <v>102</v>
      </c>
      <c r="U16" t="s">
        <v>102</v>
      </c>
      <c r="V16" t="s">
        <v>102</v>
      </c>
      <c r="W16" t="s">
        <v>102</v>
      </c>
      <c r="X16" t="s">
        <v>102</v>
      </c>
      <c r="Y16" t="s">
        <v>102</v>
      </c>
      <c r="Z16" t="s">
        <v>102</v>
      </c>
      <c r="AA16" t="s">
        <v>102</v>
      </c>
      <c r="AB16" t="s">
        <v>102</v>
      </c>
      <c r="AC16" t="s">
        <v>102</v>
      </c>
      <c r="AD16" t="s">
        <v>102</v>
      </c>
      <c r="AE16" t="s">
        <v>102</v>
      </c>
      <c r="AF16" t="s">
        <v>102</v>
      </c>
      <c r="AG16" t="s">
        <v>100</v>
      </c>
      <c r="AH16" t="s">
        <v>98</v>
      </c>
      <c r="AI16" t="s">
        <v>98</v>
      </c>
      <c r="AJ16" t="s">
        <v>98</v>
      </c>
      <c r="AK16" t="s">
        <v>98</v>
      </c>
      <c r="AL16" t="s">
        <v>98</v>
      </c>
      <c r="AM16" t="s">
        <v>98</v>
      </c>
      <c r="AN16" t="s">
        <v>103</v>
      </c>
      <c r="AO16" t="s">
        <v>98</v>
      </c>
      <c r="AP16" t="s">
        <v>98</v>
      </c>
      <c r="AQ16" t="s">
        <v>103</v>
      </c>
      <c r="AR16" t="s">
        <v>98</v>
      </c>
      <c r="AS16" t="s">
        <v>98</v>
      </c>
      <c r="AT16" t="s">
        <v>98</v>
      </c>
      <c r="AU16" t="s">
        <v>98</v>
      </c>
      <c r="AV16" t="s">
        <v>98</v>
      </c>
      <c r="AW16" t="s">
        <v>98</v>
      </c>
      <c r="AX16" t="s">
        <v>98</v>
      </c>
      <c r="AY16" t="s">
        <v>98</v>
      </c>
      <c r="AZ16" t="s">
        <v>99</v>
      </c>
      <c r="BA16" t="s">
        <v>99</v>
      </c>
      <c r="BB16" t="s">
        <v>99</v>
      </c>
      <c r="BC16" t="s">
        <v>98</v>
      </c>
      <c r="BD16" t="s">
        <v>98</v>
      </c>
      <c r="BE16" t="s">
        <v>98</v>
      </c>
      <c r="BF16" t="s">
        <v>98</v>
      </c>
      <c r="BG16" t="s">
        <v>98</v>
      </c>
      <c r="BH16" t="s">
        <v>98</v>
      </c>
      <c r="BI16" t="s">
        <v>99</v>
      </c>
      <c r="BJ16" t="s">
        <v>102</v>
      </c>
      <c r="BK16" t="s">
        <v>102</v>
      </c>
      <c r="BL16" t="s">
        <v>102</v>
      </c>
      <c r="BM16" t="s">
        <v>102</v>
      </c>
      <c r="BN16" t="s">
        <v>102</v>
      </c>
      <c r="BO16" t="s">
        <v>102</v>
      </c>
      <c r="BP16" t="s">
        <v>102</v>
      </c>
      <c r="BQ16" t="s">
        <v>102</v>
      </c>
      <c r="BR16" t="s">
        <v>102</v>
      </c>
      <c r="BS16" t="s">
        <v>102</v>
      </c>
      <c r="BT16" t="s">
        <v>102</v>
      </c>
      <c r="BU16" t="s">
        <v>102</v>
      </c>
      <c r="BV16" t="s">
        <v>102</v>
      </c>
      <c r="BW16" t="s">
        <v>136</v>
      </c>
      <c r="BX16" t="s">
        <v>98</v>
      </c>
      <c r="BY16" t="s">
        <v>98</v>
      </c>
      <c r="BZ16" t="s">
        <v>98</v>
      </c>
      <c r="CA16" t="s">
        <v>98</v>
      </c>
      <c r="CB16" t="s">
        <v>98</v>
      </c>
      <c r="CC16" t="s">
        <v>98</v>
      </c>
      <c r="CD16" t="s">
        <v>98</v>
      </c>
      <c r="CE16" t="s">
        <v>98</v>
      </c>
      <c r="CF16" t="s">
        <v>98</v>
      </c>
      <c r="CG16">
        <v>2</v>
      </c>
      <c r="CH16" t="s">
        <v>98</v>
      </c>
      <c r="CI16" t="s">
        <v>98</v>
      </c>
      <c r="CJ16" t="s">
        <v>98</v>
      </c>
      <c r="CK16" t="s">
        <v>98</v>
      </c>
      <c r="CL16" t="s">
        <v>98</v>
      </c>
      <c r="CM16" t="s">
        <v>98</v>
      </c>
      <c r="CN16" t="s">
        <v>98</v>
      </c>
      <c r="CO16" t="s">
        <v>98</v>
      </c>
      <c r="CP16" t="s">
        <v>120</v>
      </c>
      <c r="CQ16" t="s">
        <v>133</v>
      </c>
      <c r="CR16" t="s">
        <v>107</v>
      </c>
    </row>
    <row r="17" spans="1:96" x14ac:dyDescent="0.25">
      <c r="A17" t="s">
        <v>137</v>
      </c>
      <c r="B17" t="s">
        <v>109</v>
      </c>
      <c r="C17" t="s">
        <v>98</v>
      </c>
      <c r="D17" t="s">
        <v>98</v>
      </c>
      <c r="E17" t="s">
        <v>98</v>
      </c>
      <c r="F17" t="s">
        <v>99</v>
      </c>
      <c r="G17" t="s">
        <v>98</v>
      </c>
      <c r="H17" t="s">
        <v>99</v>
      </c>
      <c r="I17" t="s">
        <v>98</v>
      </c>
      <c r="J17" t="s">
        <v>98</v>
      </c>
      <c r="K17" t="s">
        <v>98</v>
      </c>
      <c r="L17" t="s">
        <v>98</v>
      </c>
      <c r="M17" t="s">
        <v>98</v>
      </c>
      <c r="N17" t="s">
        <v>98</v>
      </c>
      <c r="O17" t="s">
        <v>98</v>
      </c>
      <c r="P17" t="s">
        <v>98</v>
      </c>
      <c r="Q17" t="s">
        <v>98</v>
      </c>
      <c r="R17" t="s">
        <v>101</v>
      </c>
      <c r="S17" t="s">
        <v>102</v>
      </c>
      <c r="T17" t="s">
        <v>101</v>
      </c>
      <c r="U17" t="s">
        <v>102</v>
      </c>
      <c r="V17" t="s">
        <v>102</v>
      </c>
      <c r="W17" t="s">
        <v>102</v>
      </c>
      <c r="X17" t="s">
        <v>102</v>
      </c>
      <c r="Y17" t="s">
        <v>102</v>
      </c>
      <c r="Z17" t="s">
        <v>102</v>
      </c>
      <c r="AA17" t="s">
        <v>102</v>
      </c>
      <c r="AB17" t="s">
        <v>102</v>
      </c>
      <c r="AC17" t="s">
        <v>102</v>
      </c>
      <c r="AD17" t="s">
        <v>102</v>
      </c>
      <c r="AE17" t="s">
        <v>102</v>
      </c>
      <c r="AF17" t="s">
        <v>102</v>
      </c>
      <c r="AG17" t="s">
        <v>102</v>
      </c>
      <c r="AH17" t="s">
        <v>98</v>
      </c>
      <c r="AI17" t="s">
        <v>98</v>
      </c>
      <c r="AJ17" t="s">
        <v>98</v>
      </c>
      <c r="AK17" t="s">
        <v>98</v>
      </c>
      <c r="AL17" t="s">
        <v>98</v>
      </c>
      <c r="AM17" t="s">
        <v>98</v>
      </c>
      <c r="AN17" t="s">
        <v>98</v>
      </c>
      <c r="AO17" t="s">
        <v>98</v>
      </c>
      <c r="AP17" t="s">
        <v>98</v>
      </c>
      <c r="AQ17" t="s">
        <v>98</v>
      </c>
      <c r="AR17" t="s">
        <v>98</v>
      </c>
      <c r="AS17" t="s">
        <v>99</v>
      </c>
      <c r="AT17" t="s">
        <v>98</v>
      </c>
      <c r="AU17" t="s">
        <v>98</v>
      </c>
      <c r="AV17" t="s">
        <v>98</v>
      </c>
      <c r="AW17" t="s">
        <v>98</v>
      </c>
      <c r="AX17" t="s">
        <v>98</v>
      </c>
      <c r="AY17" t="s">
        <v>98</v>
      </c>
      <c r="AZ17" t="s">
        <v>98</v>
      </c>
      <c r="BA17" t="s">
        <v>98</v>
      </c>
      <c r="BB17" t="s">
        <v>98</v>
      </c>
      <c r="BC17" t="s">
        <v>98</v>
      </c>
      <c r="BD17" t="s">
        <v>98</v>
      </c>
      <c r="BE17" t="s">
        <v>98</v>
      </c>
      <c r="BF17" t="s">
        <v>98</v>
      </c>
      <c r="BG17" t="s">
        <v>98</v>
      </c>
      <c r="BH17" t="s">
        <v>98</v>
      </c>
      <c r="BI17" t="s">
        <v>98</v>
      </c>
      <c r="BJ17" t="s">
        <v>102</v>
      </c>
      <c r="BK17" t="s">
        <v>102</v>
      </c>
      <c r="BL17" t="s">
        <v>102</v>
      </c>
      <c r="BM17" t="s">
        <v>102</v>
      </c>
      <c r="BN17" t="s">
        <v>102</v>
      </c>
      <c r="BO17" t="s">
        <v>102</v>
      </c>
      <c r="BP17" t="s">
        <v>102</v>
      </c>
      <c r="BQ17" t="s">
        <v>102</v>
      </c>
      <c r="BR17" t="s">
        <v>102</v>
      </c>
      <c r="BS17" t="s">
        <v>102</v>
      </c>
      <c r="BT17" t="s">
        <v>102</v>
      </c>
      <c r="BU17" t="s">
        <v>102</v>
      </c>
      <c r="BV17" t="s">
        <v>102</v>
      </c>
      <c r="BW17" t="s">
        <v>119</v>
      </c>
      <c r="BX17" t="s">
        <v>98</v>
      </c>
      <c r="BY17" t="s">
        <v>98</v>
      </c>
      <c r="BZ17" t="s">
        <v>98</v>
      </c>
      <c r="CA17" t="s">
        <v>98</v>
      </c>
      <c r="CB17" t="s">
        <v>98</v>
      </c>
      <c r="CC17" t="s">
        <v>98</v>
      </c>
      <c r="CD17" t="s">
        <v>98</v>
      </c>
      <c r="CE17" t="s">
        <v>98</v>
      </c>
      <c r="CF17" t="s">
        <v>98</v>
      </c>
      <c r="CG17">
        <v>1</v>
      </c>
      <c r="CH17" t="s">
        <v>98</v>
      </c>
      <c r="CI17" t="s">
        <v>98</v>
      </c>
      <c r="CJ17" t="s">
        <v>98</v>
      </c>
      <c r="CK17" t="s">
        <v>98</v>
      </c>
      <c r="CL17" t="s">
        <v>98</v>
      </c>
      <c r="CM17" t="s">
        <v>98</v>
      </c>
      <c r="CN17" t="s">
        <v>98</v>
      </c>
      <c r="CO17" t="s">
        <v>98</v>
      </c>
      <c r="CP17" t="s">
        <v>120</v>
      </c>
      <c r="CQ17" t="s">
        <v>111</v>
      </c>
      <c r="CR17" t="s">
        <v>107</v>
      </c>
    </row>
    <row r="18" spans="1:96" x14ac:dyDescent="0.25">
      <c r="A18" t="s">
        <v>138</v>
      </c>
      <c r="B18" t="s">
        <v>97</v>
      </c>
      <c r="C18" t="s">
        <v>114</v>
      </c>
      <c r="D18" t="s">
        <v>99</v>
      </c>
      <c r="E18" t="s">
        <v>99</v>
      </c>
      <c r="F18" t="s">
        <v>99</v>
      </c>
      <c r="G18" t="s">
        <v>114</v>
      </c>
      <c r="H18" t="s">
        <v>99</v>
      </c>
      <c r="I18" t="s">
        <v>99</v>
      </c>
      <c r="J18" t="s">
        <v>99</v>
      </c>
      <c r="K18" t="s">
        <v>114</v>
      </c>
      <c r="L18" t="s">
        <v>114</v>
      </c>
      <c r="M18" t="s">
        <v>114</v>
      </c>
      <c r="N18" t="s">
        <v>114</v>
      </c>
      <c r="O18" t="s">
        <v>114</v>
      </c>
      <c r="P18" t="s">
        <v>114</v>
      </c>
      <c r="Q18" t="s">
        <v>114</v>
      </c>
      <c r="R18" t="s">
        <v>100</v>
      </c>
      <c r="S18" t="s">
        <v>100</v>
      </c>
      <c r="T18" t="s">
        <v>101</v>
      </c>
      <c r="U18" t="s">
        <v>101</v>
      </c>
      <c r="V18" t="s">
        <v>101</v>
      </c>
      <c r="W18" t="s">
        <v>101</v>
      </c>
      <c r="X18" t="s">
        <v>101</v>
      </c>
      <c r="Y18" t="s">
        <v>102</v>
      </c>
      <c r="Z18" t="s">
        <v>102</v>
      </c>
      <c r="AA18" t="s">
        <v>100</v>
      </c>
      <c r="AB18" t="s">
        <v>102</v>
      </c>
      <c r="AC18" t="s">
        <v>100</v>
      </c>
      <c r="AD18" t="s">
        <v>102</v>
      </c>
      <c r="AE18" t="s">
        <v>102</v>
      </c>
      <c r="AF18" t="s">
        <v>100</v>
      </c>
      <c r="AG18" t="s">
        <v>100</v>
      </c>
      <c r="AH18" t="s">
        <v>99</v>
      </c>
      <c r="AI18" t="s">
        <v>103</v>
      </c>
      <c r="AJ18" t="s">
        <v>99</v>
      </c>
      <c r="AK18" t="s">
        <v>98</v>
      </c>
      <c r="AL18" t="s">
        <v>98</v>
      </c>
      <c r="AM18" t="s">
        <v>98</v>
      </c>
      <c r="AN18" t="s">
        <v>98</v>
      </c>
      <c r="AO18" t="s">
        <v>99</v>
      </c>
      <c r="AP18" t="s">
        <v>98</v>
      </c>
      <c r="AQ18" t="s">
        <v>99</v>
      </c>
      <c r="AR18" t="s">
        <v>98</v>
      </c>
      <c r="AS18" t="s">
        <v>98</v>
      </c>
      <c r="AT18" t="s">
        <v>98</v>
      </c>
      <c r="AU18" t="s">
        <v>98</v>
      </c>
      <c r="AV18" t="s">
        <v>98</v>
      </c>
      <c r="AW18" t="s">
        <v>98</v>
      </c>
      <c r="AX18" t="s">
        <v>98</v>
      </c>
      <c r="AY18" t="s">
        <v>98</v>
      </c>
      <c r="AZ18" t="s">
        <v>98</v>
      </c>
      <c r="BA18" t="s">
        <v>98</v>
      </c>
      <c r="BB18" t="s">
        <v>98</v>
      </c>
      <c r="BC18" t="s">
        <v>98</v>
      </c>
      <c r="BD18" t="s">
        <v>98</v>
      </c>
      <c r="BE18" t="s">
        <v>98</v>
      </c>
      <c r="BF18" t="s">
        <v>98</v>
      </c>
      <c r="BG18" t="s">
        <v>98</v>
      </c>
      <c r="BH18" t="s">
        <v>98</v>
      </c>
      <c r="BI18" t="s">
        <v>99</v>
      </c>
      <c r="BJ18" t="s">
        <v>101</v>
      </c>
      <c r="BK18" t="s">
        <v>101</v>
      </c>
      <c r="BL18" t="s">
        <v>101</v>
      </c>
      <c r="BM18" t="s">
        <v>101</v>
      </c>
      <c r="BN18" t="s">
        <v>101</v>
      </c>
      <c r="BO18" t="s">
        <v>101</v>
      </c>
      <c r="BP18" t="s">
        <v>101</v>
      </c>
      <c r="BQ18" t="s">
        <v>101</v>
      </c>
      <c r="BR18" t="s">
        <v>101</v>
      </c>
      <c r="BS18" t="s">
        <v>101</v>
      </c>
      <c r="BT18" t="s">
        <v>101</v>
      </c>
      <c r="BU18" t="s">
        <v>101</v>
      </c>
      <c r="BV18" t="s">
        <v>101</v>
      </c>
      <c r="BW18" t="s">
        <v>122</v>
      </c>
      <c r="BX18" t="s">
        <v>114</v>
      </c>
      <c r="BY18" t="s">
        <v>114</v>
      </c>
      <c r="BZ18" t="s">
        <v>99</v>
      </c>
      <c r="CA18" t="s">
        <v>114</v>
      </c>
      <c r="CB18" t="s">
        <v>99</v>
      </c>
      <c r="CC18" t="s">
        <v>114</v>
      </c>
      <c r="CD18" t="s">
        <v>114</v>
      </c>
      <c r="CE18" t="s">
        <v>114</v>
      </c>
      <c r="CF18" t="s">
        <v>114</v>
      </c>
      <c r="CG18">
        <v>3</v>
      </c>
      <c r="CH18" t="s">
        <v>99</v>
      </c>
      <c r="CI18" t="s">
        <v>98</v>
      </c>
      <c r="CJ18" t="s">
        <v>99</v>
      </c>
      <c r="CK18" t="s">
        <v>98</v>
      </c>
      <c r="CL18" t="s">
        <v>98</v>
      </c>
      <c r="CM18" t="s">
        <v>98</v>
      </c>
      <c r="CN18" t="s">
        <v>98</v>
      </c>
      <c r="CO18" t="s">
        <v>98</v>
      </c>
      <c r="CP18" t="s">
        <v>105</v>
      </c>
      <c r="CQ18" t="s">
        <v>111</v>
      </c>
      <c r="CR18" t="s">
        <v>116</v>
      </c>
    </row>
    <row r="19" spans="1:96" x14ac:dyDescent="0.25">
      <c r="A19" t="s">
        <v>139</v>
      </c>
      <c r="B19" t="s">
        <v>97</v>
      </c>
      <c r="C19" t="s">
        <v>98</v>
      </c>
      <c r="D19" t="s">
        <v>98</v>
      </c>
      <c r="E19" t="s">
        <v>98</v>
      </c>
      <c r="F19" t="s">
        <v>99</v>
      </c>
      <c r="G19" t="s">
        <v>98</v>
      </c>
      <c r="H19" t="s">
        <v>98</v>
      </c>
      <c r="I19" t="s">
        <v>98</v>
      </c>
      <c r="J19" t="s">
        <v>98</v>
      </c>
      <c r="K19" t="s">
        <v>98</v>
      </c>
      <c r="L19" t="s">
        <v>98</v>
      </c>
      <c r="M19" t="s">
        <v>98</v>
      </c>
      <c r="N19" t="s">
        <v>98</v>
      </c>
      <c r="O19" t="s">
        <v>98</v>
      </c>
      <c r="P19" t="s">
        <v>98</v>
      </c>
      <c r="Q19" t="s">
        <v>98</v>
      </c>
      <c r="R19" t="s">
        <v>102</v>
      </c>
      <c r="S19" t="s">
        <v>100</v>
      </c>
      <c r="T19" t="s">
        <v>100</v>
      </c>
      <c r="U19" t="s">
        <v>102</v>
      </c>
      <c r="V19" t="s">
        <v>100</v>
      </c>
      <c r="W19" t="s">
        <v>102</v>
      </c>
      <c r="X19" t="s">
        <v>102</v>
      </c>
      <c r="Y19" t="s">
        <v>100</v>
      </c>
      <c r="Z19" t="s">
        <v>102</v>
      </c>
      <c r="AA19" t="s">
        <v>102</v>
      </c>
      <c r="AB19" t="s">
        <v>102</v>
      </c>
      <c r="AC19" t="s">
        <v>100</v>
      </c>
      <c r="AD19" t="s">
        <v>102</v>
      </c>
      <c r="AE19" t="s">
        <v>102</v>
      </c>
      <c r="AF19" t="s">
        <v>100</v>
      </c>
      <c r="AG19" t="s">
        <v>102</v>
      </c>
      <c r="AH19" t="s">
        <v>98</v>
      </c>
      <c r="AI19" t="s">
        <v>98</v>
      </c>
      <c r="AJ19" t="s">
        <v>98</v>
      </c>
      <c r="AK19" t="s">
        <v>98</v>
      </c>
      <c r="AL19" t="s">
        <v>98</v>
      </c>
      <c r="AM19" t="s">
        <v>98</v>
      </c>
      <c r="AN19" t="s">
        <v>98</v>
      </c>
      <c r="AO19" t="s">
        <v>98</v>
      </c>
      <c r="AP19" t="s">
        <v>98</v>
      </c>
      <c r="AQ19" t="s">
        <v>98</v>
      </c>
      <c r="AR19" t="s">
        <v>98</v>
      </c>
      <c r="AS19" t="s">
        <v>98</v>
      </c>
      <c r="AT19" t="s">
        <v>98</v>
      </c>
      <c r="AU19" t="s">
        <v>98</v>
      </c>
      <c r="AV19" t="s">
        <v>98</v>
      </c>
      <c r="AW19" t="s">
        <v>98</v>
      </c>
      <c r="AX19" t="s">
        <v>98</v>
      </c>
      <c r="AY19" t="s">
        <v>99</v>
      </c>
      <c r="AZ19" t="s">
        <v>99</v>
      </c>
      <c r="BA19" t="s">
        <v>98</v>
      </c>
      <c r="BB19" t="s">
        <v>98</v>
      </c>
      <c r="BC19" t="s">
        <v>98</v>
      </c>
      <c r="BD19" t="s">
        <v>98</v>
      </c>
      <c r="BE19" t="s">
        <v>98</v>
      </c>
      <c r="BF19" t="s">
        <v>98</v>
      </c>
      <c r="BG19" t="s">
        <v>98</v>
      </c>
      <c r="BH19" t="s">
        <v>98</v>
      </c>
      <c r="BI19" t="s">
        <v>99</v>
      </c>
      <c r="BJ19" t="s">
        <v>102</v>
      </c>
      <c r="BK19" t="s">
        <v>102</v>
      </c>
      <c r="BL19" t="s">
        <v>102</v>
      </c>
      <c r="BM19" t="s">
        <v>102</v>
      </c>
      <c r="BN19" t="s">
        <v>102</v>
      </c>
      <c r="BO19" t="s">
        <v>102</v>
      </c>
      <c r="BP19" t="s">
        <v>102</v>
      </c>
      <c r="BQ19" t="s">
        <v>102</v>
      </c>
      <c r="BR19" t="s">
        <v>102</v>
      </c>
      <c r="BS19" t="s">
        <v>102</v>
      </c>
      <c r="BT19" t="s">
        <v>102</v>
      </c>
      <c r="BU19" t="s">
        <v>102</v>
      </c>
      <c r="BV19" t="s">
        <v>102</v>
      </c>
      <c r="BW19" t="s">
        <v>140</v>
      </c>
      <c r="BX19" t="s">
        <v>98</v>
      </c>
      <c r="BY19" t="s">
        <v>98</v>
      </c>
      <c r="BZ19" t="s">
        <v>98</v>
      </c>
      <c r="CA19" t="s">
        <v>98</v>
      </c>
      <c r="CB19" t="s">
        <v>98</v>
      </c>
      <c r="CC19" t="s">
        <v>98</v>
      </c>
      <c r="CD19" t="s">
        <v>98</v>
      </c>
      <c r="CE19" t="s">
        <v>98</v>
      </c>
      <c r="CF19" t="s">
        <v>98</v>
      </c>
      <c r="CG19">
        <v>3</v>
      </c>
      <c r="CH19" t="s">
        <v>98</v>
      </c>
      <c r="CI19" t="s">
        <v>98</v>
      </c>
      <c r="CJ19" t="s">
        <v>98</v>
      </c>
      <c r="CK19" t="s">
        <v>98</v>
      </c>
      <c r="CL19" t="s">
        <v>98</v>
      </c>
      <c r="CM19" t="s">
        <v>99</v>
      </c>
      <c r="CN19" t="s">
        <v>99</v>
      </c>
      <c r="CO19" t="s">
        <v>99</v>
      </c>
      <c r="CP19" t="s">
        <v>120</v>
      </c>
      <c r="CQ19" t="s">
        <v>106</v>
      </c>
      <c r="CR19" t="s">
        <v>128</v>
      </c>
    </row>
    <row r="20" spans="1:96" x14ac:dyDescent="0.25">
      <c r="A20" t="s">
        <v>141</v>
      </c>
      <c r="B20" t="s">
        <v>109</v>
      </c>
      <c r="C20" t="s">
        <v>99</v>
      </c>
      <c r="D20" t="s">
        <v>99</v>
      </c>
      <c r="E20" t="s">
        <v>99</v>
      </c>
      <c r="F20" t="s">
        <v>99</v>
      </c>
      <c r="G20" t="s">
        <v>99</v>
      </c>
      <c r="H20" t="s">
        <v>99</v>
      </c>
      <c r="I20" t="s">
        <v>99</v>
      </c>
      <c r="J20" t="s">
        <v>99</v>
      </c>
      <c r="K20" t="s">
        <v>98</v>
      </c>
      <c r="L20" t="s">
        <v>98</v>
      </c>
      <c r="M20" t="s">
        <v>98</v>
      </c>
      <c r="N20" t="s">
        <v>98</v>
      </c>
      <c r="O20" t="s">
        <v>98</v>
      </c>
      <c r="P20" t="s">
        <v>98</v>
      </c>
      <c r="Q20" t="s">
        <v>98</v>
      </c>
      <c r="R20" t="s">
        <v>100</v>
      </c>
      <c r="S20" t="s">
        <v>100</v>
      </c>
      <c r="T20" t="s">
        <v>101</v>
      </c>
      <c r="U20" t="s">
        <v>100</v>
      </c>
      <c r="V20" t="s">
        <v>100</v>
      </c>
      <c r="W20" t="s">
        <v>100</v>
      </c>
      <c r="X20" t="s">
        <v>101</v>
      </c>
      <c r="Y20" t="s">
        <v>101</v>
      </c>
      <c r="Z20" t="s">
        <v>101</v>
      </c>
      <c r="AA20" t="s">
        <v>100</v>
      </c>
      <c r="AB20" t="s">
        <v>100</v>
      </c>
      <c r="AC20" t="s">
        <v>100</v>
      </c>
      <c r="AD20" t="s">
        <v>100</v>
      </c>
      <c r="AE20" t="s">
        <v>100</v>
      </c>
      <c r="AF20" t="s">
        <v>100</v>
      </c>
      <c r="AG20" t="s">
        <v>102</v>
      </c>
      <c r="AH20" t="s">
        <v>98</v>
      </c>
      <c r="AI20" t="s">
        <v>98</v>
      </c>
      <c r="AJ20" t="s">
        <v>99</v>
      </c>
      <c r="AK20" t="s">
        <v>99</v>
      </c>
      <c r="AL20" t="s">
        <v>98</v>
      </c>
      <c r="AM20" t="s">
        <v>98</v>
      </c>
      <c r="AN20" t="s">
        <v>98</v>
      </c>
      <c r="AO20" t="s">
        <v>98</v>
      </c>
      <c r="AP20" t="s">
        <v>98</v>
      </c>
      <c r="AQ20" t="s">
        <v>98</v>
      </c>
      <c r="AR20" t="s">
        <v>98</v>
      </c>
      <c r="AS20" t="s">
        <v>98</v>
      </c>
      <c r="AT20" t="s">
        <v>98</v>
      </c>
      <c r="AU20" t="s">
        <v>98</v>
      </c>
      <c r="AV20" t="s">
        <v>98</v>
      </c>
      <c r="AW20" t="s">
        <v>98</v>
      </c>
      <c r="AX20" t="s">
        <v>98</v>
      </c>
      <c r="AY20" t="s">
        <v>98</v>
      </c>
      <c r="AZ20" t="s">
        <v>98</v>
      </c>
      <c r="BA20" t="s">
        <v>98</v>
      </c>
      <c r="BB20" t="s">
        <v>98</v>
      </c>
      <c r="BC20" t="s">
        <v>98</v>
      </c>
      <c r="BD20" t="s">
        <v>98</v>
      </c>
      <c r="BE20" t="s">
        <v>98</v>
      </c>
      <c r="BF20" t="s">
        <v>98</v>
      </c>
      <c r="BG20" t="s">
        <v>98</v>
      </c>
      <c r="BH20" t="s">
        <v>98</v>
      </c>
      <c r="BI20" t="s">
        <v>99</v>
      </c>
      <c r="BJ20" t="s">
        <v>102</v>
      </c>
      <c r="BK20" t="s">
        <v>102</v>
      </c>
      <c r="BL20" t="s">
        <v>102</v>
      </c>
      <c r="BM20" t="s">
        <v>102</v>
      </c>
      <c r="BN20" t="s">
        <v>102</v>
      </c>
      <c r="BO20" t="s">
        <v>102</v>
      </c>
      <c r="BP20" t="s">
        <v>102</v>
      </c>
      <c r="BQ20" t="s">
        <v>102</v>
      </c>
      <c r="BR20" t="s">
        <v>102</v>
      </c>
      <c r="BS20" t="s">
        <v>102</v>
      </c>
      <c r="BT20" t="s">
        <v>102</v>
      </c>
      <c r="BU20" t="s">
        <v>102</v>
      </c>
      <c r="BV20" t="s">
        <v>102</v>
      </c>
      <c r="BW20" t="s">
        <v>122</v>
      </c>
      <c r="BX20" t="s">
        <v>98</v>
      </c>
      <c r="BY20" t="s">
        <v>98</v>
      </c>
      <c r="BZ20" t="s">
        <v>98</v>
      </c>
      <c r="CA20" t="s">
        <v>98</v>
      </c>
      <c r="CB20" t="s">
        <v>98</v>
      </c>
      <c r="CC20" t="s">
        <v>98</v>
      </c>
      <c r="CD20" t="s">
        <v>98</v>
      </c>
      <c r="CE20" t="s">
        <v>98</v>
      </c>
      <c r="CF20" t="s">
        <v>98</v>
      </c>
      <c r="CG20">
        <v>1</v>
      </c>
      <c r="CH20" t="s">
        <v>98</v>
      </c>
      <c r="CI20" t="s">
        <v>98</v>
      </c>
      <c r="CJ20" t="s">
        <v>98</v>
      </c>
      <c r="CK20" t="s">
        <v>99</v>
      </c>
      <c r="CL20" t="s">
        <v>98</v>
      </c>
      <c r="CM20" t="s">
        <v>98</v>
      </c>
      <c r="CN20" t="s">
        <v>98</v>
      </c>
      <c r="CO20" t="s">
        <v>98</v>
      </c>
      <c r="CP20" t="s">
        <v>105</v>
      </c>
      <c r="CQ20" t="s">
        <v>142</v>
      </c>
      <c r="CR20" t="s">
        <v>116</v>
      </c>
    </row>
    <row r="21" spans="1:96" x14ac:dyDescent="0.25">
      <c r="A21" t="s">
        <v>143</v>
      </c>
      <c r="B21" t="s">
        <v>109</v>
      </c>
      <c r="C21" t="s">
        <v>99</v>
      </c>
      <c r="D21" t="s">
        <v>98</v>
      </c>
      <c r="E21" t="s">
        <v>98</v>
      </c>
      <c r="F21" t="s">
        <v>99</v>
      </c>
      <c r="G21" t="s">
        <v>99</v>
      </c>
      <c r="H21" t="s">
        <v>98</v>
      </c>
      <c r="I21" t="s">
        <v>114</v>
      </c>
      <c r="J21" t="s">
        <v>114</v>
      </c>
      <c r="K21" t="s">
        <v>98</v>
      </c>
      <c r="L21" t="s">
        <v>98</v>
      </c>
      <c r="M21" t="s">
        <v>99</v>
      </c>
      <c r="N21" t="s">
        <v>98</v>
      </c>
      <c r="O21" t="s">
        <v>99</v>
      </c>
      <c r="P21" t="s">
        <v>99</v>
      </c>
      <c r="Q21" t="s">
        <v>114</v>
      </c>
      <c r="R21" t="s">
        <v>100</v>
      </c>
      <c r="S21" t="s">
        <v>100</v>
      </c>
      <c r="T21" t="s">
        <v>100</v>
      </c>
      <c r="U21" t="s">
        <v>100</v>
      </c>
      <c r="V21" t="s">
        <v>101</v>
      </c>
      <c r="W21" t="s">
        <v>102</v>
      </c>
      <c r="X21" t="s">
        <v>100</v>
      </c>
      <c r="Y21" t="s">
        <v>100</v>
      </c>
      <c r="Z21" t="s">
        <v>102</v>
      </c>
      <c r="AA21" t="s">
        <v>102</v>
      </c>
      <c r="AB21" t="s">
        <v>102</v>
      </c>
      <c r="AC21" t="s">
        <v>102</v>
      </c>
      <c r="AD21" t="s">
        <v>102</v>
      </c>
      <c r="AE21" t="s">
        <v>102</v>
      </c>
      <c r="AF21" t="s">
        <v>100</v>
      </c>
      <c r="AG21" t="s">
        <v>102</v>
      </c>
      <c r="AH21" t="s">
        <v>98</v>
      </c>
      <c r="AI21" t="s">
        <v>98</v>
      </c>
      <c r="AJ21" t="s">
        <v>98</v>
      </c>
      <c r="AK21" t="s">
        <v>98</v>
      </c>
      <c r="AL21" t="s">
        <v>98</v>
      </c>
      <c r="AM21" t="s">
        <v>98</v>
      </c>
      <c r="AN21" t="s">
        <v>98</v>
      </c>
      <c r="AO21" t="s">
        <v>98</v>
      </c>
      <c r="AP21" t="s">
        <v>98</v>
      </c>
      <c r="AQ21" t="s">
        <v>98</v>
      </c>
      <c r="AR21" t="s">
        <v>98</v>
      </c>
      <c r="AS21" t="s">
        <v>98</v>
      </c>
      <c r="AT21" t="s">
        <v>98</v>
      </c>
      <c r="AU21" t="s">
        <v>98</v>
      </c>
      <c r="AV21" t="s">
        <v>98</v>
      </c>
      <c r="AW21" t="s">
        <v>98</v>
      </c>
      <c r="AX21" t="s">
        <v>98</v>
      </c>
      <c r="AY21" t="s">
        <v>99</v>
      </c>
      <c r="AZ21" t="s">
        <v>98</v>
      </c>
      <c r="BA21" t="s">
        <v>99</v>
      </c>
      <c r="BB21" t="s">
        <v>99</v>
      </c>
      <c r="BC21" t="s">
        <v>98</v>
      </c>
      <c r="BD21" t="s">
        <v>99</v>
      </c>
      <c r="BE21" t="s">
        <v>98</v>
      </c>
      <c r="BF21" t="s">
        <v>98</v>
      </c>
      <c r="BG21" t="s">
        <v>98</v>
      </c>
      <c r="BH21" t="s">
        <v>98</v>
      </c>
      <c r="BI21" t="s">
        <v>99</v>
      </c>
      <c r="BJ21" t="s">
        <v>102</v>
      </c>
      <c r="BK21" t="s">
        <v>102</v>
      </c>
      <c r="BL21" t="s">
        <v>102</v>
      </c>
      <c r="BM21" t="s">
        <v>102</v>
      </c>
      <c r="BN21" t="s">
        <v>102</v>
      </c>
      <c r="BO21" t="s">
        <v>102</v>
      </c>
      <c r="BP21" t="s">
        <v>102</v>
      </c>
      <c r="BQ21" t="s">
        <v>102</v>
      </c>
      <c r="BR21" t="s">
        <v>102</v>
      </c>
      <c r="BS21" t="s">
        <v>102</v>
      </c>
      <c r="BT21" t="s">
        <v>101</v>
      </c>
      <c r="BU21" t="s">
        <v>102</v>
      </c>
      <c r="BV21" t="s">
        <v>102</v>
      </c>
      <c r="BW21" t="s">
        <v>144</v>
      </c>
      <c r="BX21" t="s">
        <v>98</v>
      </c>
      <c r="BY21" t="s">
        <v>98</v>
      </c>
      <c r="BZ21" t="s">
        <v>99</v>
      </c>
      <c r="CA21" t="s">
        <v>114</v>
      </c>
      <c r="CB21" t="s">
        <v>98</v>
      </c>
      <c r="CC21" t="s">
        <v>98</v>
      </c>
      <c r="CD21" t="s">
        <v>98</v>
      </c>
      <c r="CE21" t="s">
        <v>98</v>
      </c>
      <c r="CF21" t="s">
        <v>114</v>
      </c>
      <c r="CG21">
        <v>4</v>
      </c>
      <c r="CH21" t="s">
        <v>98</v>
      </c>
      <c r="CI21" t="s">
        <v>99</v>
      </c>
      <c r="CJ21" t="s">
        <v>98</v>
      </c>
      <c r="CK21" t="s">
        <v>99</v>
      </c>
      <c r="CL21" t="s">
        <v>98</v>
      </c>
      <c r="CM21" t="s">
        <v>98</v>
      </c>
      <c r="CN21" t="s">
        <v>98</v>
      </c>
      <c r="CO21" t="s">
        <v>99</v>
      </c>
      <c r="CP21" t="s">
        <v>105</v>
      </c>
      <c r="CQ21" t="s">
        <v>111</v>
      </c>
      <c r="CR21" t="s">
        <v>145</v>
      </c>
    </row>
    <row r="22" spans="1:96" x14ac:dyDescent="0.25">
      <c r="A22" t="s">
        <v>146</v>
      </c>
      <c r="B22" t="s">
        <v>109</v>
      </c>
      <c r="C22" t="s">
        <v>98</v>
      </c>
      <c r="D22" t="s">
        <v>98</v>
      </c>
      <c r="E22" t="s">
        <v>98</v>
      </c>
      <c r="F22" t="s">
        <v>99</v>
      </c>
      <c r="G22" t="s">
        <v>98</v>
      </c>
      <c r="H22" t="s">
        <v>98</v>
      </c>
      <c r="I22" t="s">
        <v>98</v>
      </c>
      <c r="J22" t="s">
        <v>98</v>
      </c>
      <c r="K22" t="s">
        <v>98</v>
      </c>
      <c r="L22" t="s">
        <v>98</v>
      </c>
      <c r="M22" t="s">
        <v>98</v>
      </c>
      <c r="N22" t="s">
        <v>98</v>
      </c>
      <c r="O22" t="s">
        <v>98</v>
      </c>
      <c r="P22" t="s">
        <v>98</v>
      </c>
      <c r="Q22" t="s">
        <v>98</v>
      </c>
      <c r="R22" t="s">
        <v>100</v>
      </c>
      <c r="S22" t="s">
        <v>100</v>
      </c>
      <c r="T22" t="s">
        <v>102</v>
      </c>
      <c r="U22" t="s">
        <v>102</v>
      </c>
      <c r="V22" t="s">
        <v>100</v>
      </c>
      <c r="W22" t="s">
        <v>102</v>
      </c>
      <c r="X22" t="s">
        <v>102</v>
      </c>
      <c r="Y22" t="s">
        <v>102</v>
      </c>
      <c r="Z22" t="s">
        <v>102</v>
      </c>
      <c r="AA22" t="s">
        <v>102</v>
      </c>
      <c r="AB22" t="s">
        <v>102</v>
      </c>
      <c r="AC22" t="s">
        <v>100</v>
      </c>
      <c r="AD22" t="s">
        <v>100</v>
      </c>
      <c r="AE22" t="s">
        <v>102</v>
      </c>
      <c r="AF22" t="s">
        <v>100</v>
      </c>
      <c r="AG22" t="s">
        <v>102</v>
      </c>
      <c r="AH22" t="s">
        <v>98</v>
      </c>
      <c r="AI22" t="s">
        <v>98</v>
      </c>
      <c r="AJ22" t="s">
        <v>98</v>
      </c>
      <c r="AK22" t="s">
        <v>98</v>
      </c>
      <c r="AL22" t="s">
        <v>98</v>
      </c>
      <c r="AM22" t="s">
        <v>98</v>
      </c>
      <c r="AN22" t="s">
        <v>98</v>
      </c>
      <c r="AO22" t="s">
        <v>98</v>
      </c>
      <c r="AP22" t="s">
        <v>98</v>
      </c>
      <c r="AQ22" t="s">
        <v>98</v>
      </c>
      <c r="AR22" t="s">
        <v>98</v>
      </c>
      <c r="AS22" t="s">
        <v>98</v>
      </c>
      <c r="AT22" t="s">
        <v>98</v>
      </c>
      <c r="AU22" t="s">
        <v>98</v>
      </c>
      <c r="AV22" t="s">
        <v>98</v>
      </c>
      <c r="AW22" t="s">
        <v>98</v>
      </c>
      <c r="AX22" t="s">
        <v>98</v>
      </c>
      <c r="AY22" t="s">
        <v>98</v>
      </c>
      <c r="AZ22" t="s">
        <v>98</v>
      </c>
      <c r="BA22" t="s">
        <v>98</v>
      </c>
      <c r="BB22" t="s">
        <v>98</v>
      </c>
      <c r="BC22" t="s">
        <v>98</v>
      </c>
      <c r="BD22" t="s">
        <v>98</v>
      </c>
      <c r="BE22" t="s">
        <v>98</v>
      </c>
      <c r="BF22" t="s">
        <v>98</v>
      </c>
      <c r="BG22" t="s">
        <v>98</v>
      </c>
      <c r="BH22" t="s">
        <v>98</v>
      </c>
      <c r="BI22" t="s">
        <v>99</v>
      </c>
      <c r="BJ22" t="s">
        <v>102</v>
      </c>
      <c r="BK22" t="s">
        <v>102</v>
      </c>
      <c r="BL22" t="s">
        <v>102</v>
      </c>
      <c r="BM22" t="s">
        <v>102</v>
      </c>
      <c r="BN22" t="s">
        <v>102</v>
      </c>
      <c r="BO22" t="s">
        <v>102</v>
      </c>
      <c r="BP22" t="s">
        <v>102</v>
      </c>
      <c r="BQ22" t="s">
        <v>102</v>
      </c>
      <c r="BR22" t="s">
        <v>102</v>
      </c>
      <c r="BS22" t="s">
        <v>102</v>
      </c>
      <c r="BT22" t="s">
        <v>102</v>
      </c>
      <c r="BU22" t="s">
        <v>102</v>
      </c>
      <c r="BV22" t="s">
        <v>102</v>
      </c>
      <c r="BW22" t="s">
        <v>144</v>
      </c>
      <c r="BX22" t="s">
        <v>98</v>
      </c>
      <c r="BY22" t="s">
        <v>98</v>
      </c>
      <c r="BZ22" t="s">
        <v>98</v>
      </c>
      <c r="CA22" t="s">
        <v>98</v>
      </c>
      <c r="CB22" t="s">
        <v>98</v>
      </c>
      <c r="CC22" t="s">
        <v>98</v>
      </c>
      <c r="CD22" t="s">
        <v>98</v>
      </c>
      <c r="CE22" t="s">
        <v>98</v>
      </c>
      <c r="CF22" t="s">
        <v>98</v>
      </c>
      <c r="CG22">
        <v>1</v>
      </c>
      <c r="CH22" t="s">
        <v>98</v>
      </c>
      <c r="CI22" t="s">
        <v>98</v>
      </c>
      <c r="CJ22" t="s">
        <v>98</v>
      </c>
      <c r="CK22" t="s">
        <v>98</v>
      </c>
      <c r="CL22" t="s">
        <v>98</v>
      </c>
      <c r="CM22" t="s">
        <v>98</v>
      </c>
      <c r="CN22" t="s">
        <v>98</v>
      </c>
      <c r="CO22" t="s">
        <v>98</v>
      </c>
      <c r="CP22" t="s">
        <v>120</v>
      </c>
      <c r="CQ22" t="s">
        <v>111</v>
      </c>
      <c r="CR22" t="s">
        <v>112</v>
      </c>
    </row>
    <row r="23" spans="1:96" x14ac:dyDescent="0.25">
      <c r="A23" t="s">
        <v>147</v>
      </c>
      <c r="B23" t="s">
        <v>109</v>
      </c>
      <c r="C23" t="s">
        <v>99</v>
      </c>
      <c r="D23" t="s">
        <v>98</v>
      </c>
      <c r="E23" t="s">
        <v>98</v>
      </c>
      <c r="F23" t="s">
        <v>99</v>
      </c>
      <c r="G23" t="s">
        <v>99</v>
      </c>
      <c r="H23" t="s">
        <v>98</v>
      </c>
      <c r="I23" t="s">
        <v>99</v>
      </c>
      <c r="J23" t="s">
        <v>99</v>
      </c>
      <c r="K23" t="s">
        <v>98</v>
      </c>
      <c r="L23" t="s">
        <v>98</v>
      </c>
      <c r="M23" t="s">
        <v>98</v>
      </c>
      <c r="N23" t="s">
        <v>98</v>
      </c>
      <c r="O23" t="s">
        <v>98</v>
      </c>
      <c r="P23" t="s">
        <v>98</v>
      </c>
      <c r="Q23" t="s">
        <v>98</v>
      </c>
      <c r="R23" t="s">
        <v>100</v>
      </c>
      <c r="S23" t="s">
        <v>100</v>
      </c>
      <c r="T23" t="s">
        <v>100</v>
      </c>
      <c r="U23" t="s">
        <v>100</v>
      </c>
      <c r="V23" t="s">
        <v>101</v>
      </c>
      <c r="W23" t="s">
        <v>101</v>
      </c>
      <c r="X23" t="s">
        <v>101</v>
      </c>
      <c r="Y23" t="s">
        <v>100</v>
      </c>
      <c r="Z23" t="s">
        <v>101</v>
      </c>
      <c r="AA23" t="s">
        <v>100</v>
      </c>
      <c r="AB23" t="s">
        <v>101</v>
      </c>
      <c r="AC23" t="s">
        <v>102</v>
      </c>
      <c r="AD23" t="s">
        <v>102</v>
      </c>
      <c r="AE23" t="s">
        <v>102</v>
      </c>
      <c r="AF23" t="s">
        <v>102</v>
      </c>
      <c r="AG23" t="s">
        <v>102</v>
      </c>
      <c r="AH23" t="s">
        <v>98</v>
      </c>
      <c r="AI23" t="s">
        <v>98</v>
      </c>
      <c r="AJ23" t="s">
        <v>98</v>
      </c>
      <c r="AK23" t="s">
        <v>98</v>
      </c>
      <c r="AL23" t="s">
        <v>98</v>
      </c>
      <c r="AM23" t="s">
        <v>98</v>
      </c>
      <c r="AN23" t="s">
        <v>98</v>
      </c>
      <c r="AO23" t="s">
        <v>98</v>
      </c>
      <c r="AP23" t="s">
        <v>98</v>
      </c>
      <c r="AQ23" t="s">
        <v>98</v>
      </c>
      <c r="AR23" t="s">
        <v>98</v>
      </c>
      <c r="AS23" t="s">
        <v>98</v>
      </c>
      <c r="AT23" t="s">
        <v>98</v>
      </c>
      <c r="AU23" t="s">
        <v>98</v>
      </c>
      <c r="AV23" t="s">
        <v>98</v>
      </c>
      <c r="AW23" t="s">
        <v>98</v>
      </c>
      <c r="AX23" t="s">
        <v>98</v>
      </c>
      <c r="AY23" t="s">
        <v>98</v>
      </c>
      <c r="AZ23" t="s">
        <v>98</v>
      </c>
      <c r="BA23" t="s">
        <v>99</v>
      </c>
      <c r="BB23" t="s">
        <v>99</v>
      </c>
      <c r="BC23" t="s">
        <v>99</v>
      </c>
      <c r="BD23" t="s">
        <v>99</v>
      </c>
      <c r="BE23" t="s">
        <v>98</v>
      </c>
      <c r="BF23" t="s">
        <v>98</v>
      </c>
      <c r="BG23" t="s">
        <v>98</v>
      </c>
      <c r="BH23" t="s">
        <v>98</v>
      </c>
      <c r="BI23" t="s">
        <v>99</v>
      </c>
      <c r="BJ23" t="s">
        <v>102</v>
      </c>
      <c r="BK23" t="s">
        <v>102</v>
      </c>
      <c r="BL23" t="s">
        <v>102</v>
      </c>
      <c r="BM23" t="s">
        <v>102</v>
      </c>
      <c r="BN23" t="s">
        <v>102</v>
      </c>
      <c r="BO23" t="s">
        <v>102</v>
      </c>
      <c r="BP23" t="s">
        <v>102</v>
      </c>
      <c r="BQ23" t="s">
        <v>102</v>
      </c>
      <c r="BR23" t="s">
        <v>102</v>
      </c>
      <c r="BS23" t="s">
        <v>102</v>
      </c>
      <c r="BT23" t="s">
        <v>102</v>
      </c>
      <c r="BU23" t="s">
        <v>102</v>
      </c>
      <c r="BV23" t="s">
        <v>102</v>
      </c>
      <c r="BW23" t="s">
        <v>115</v>
      </c>
      <c r="BX23" t="s">
        <v>98</v>
      </c>
      <c r="BY23" t="s">
        <v>98</v>
      </c>
      <c r="BZ23" t="s">
        <v>98</v>
      </c>
      <c r="CA23" t="s">
        <v>99</v>
      </c>
      <c r="CB23" t="s">
        <v>99</v>
      </c>
      <c r="CC23" t="s">
        <v>98</v>
      </c>
      <c r="CD23" t="s">
        <v>98</v>
      </c>
      <c r="CE23" t="s">
        <v>98</v>
      </c>
      <c r="CF23" t="s">
        <v>98</v>
      </c>
      <c r="CG23">
        <v>3</v>
      </c>
      <c r="CH23" t="s">
        <v>99</v>
      </c>
      <c r="CI23" t="s">
        <v>99</v>
      </c>
      <c r="CJ23" t="s">
        <v>99</v>
      </c>
      <c r="CK23" t="s">
        <v>99</v>
      </c>
      <c r="CL23" t="s">
        <v>99</v>
      </c>
      <c r="CM23" t="s">
        <v>99</v>
      </c>
      <c r="CN23" t="s">
        <v>99</v>
      </c>
      <c r="CO23" t="s">
        <v>98</v>
      </c>
      <c r="CP23" t="s">
        <v>105</v>
      </c>
      <c r="CQ23" t="s">
        <v>111</v>
      </c>
      <c r="CR23" t="s">
        <v>128</v>
      </c>
    </row>
    <row r="24" spans="1:96" x14ac:dyDescent="0.25">
      <c r="A24" t="s">
        <v>148</v>
      </c>
      <c r="B24" t="s">
        <v>97</v>
      </c>
      <c r="C24" t="s">
        <v>99</v>
      </c>
      <c r="D24" t="s">
        <v>98</v>
      </c>
      <c r="E24" t="s">
        <v>98</v>
      </c>
      <c r="F24" t="s">
        <v>98</v>
      </c>
      <c r="G24" t="s">
        <v>98</v>
      </c>
      <c r="H24" t="s">
        <v>98</v>
      </c>
      <c r="I24" t="s">
        <v>98</v>
      </c>
      <c r="J24" t="s">
        <v>98</v>
      </c>
      <c r="K24" t="s">
        <v>98</v>
      </c>
      <c r="L24" t="s">
        <v>98</v>
      </c>
      <c r="M24" t="s">
        <v>98</v>
      </c>
      <c r="N24" t="s">
        <v>98</v>
      </c>
      <c r="O24" t="s">
        <v>98</v>
      </c>
      <c r="P24" t="s">
        <v>98</v>
      </c>
      <c r="Q24" t="s">
        <v>98</v>
      </c>
      <c r="R24" t="s">
        <v>100</v>
      </c>
      <c r="S24" t="s">
        <v>100</v>
      </c>
      <c r="T24" t="s">
        <v>100</v>
      </c>
      <c r="U24" t="s">
        <v>100</v>
      </c>
      <c r="V24" t="s">
        <v>100</v>
      </c>
      <c r="W24" t="s">
        <v>118</v>
      </c>
      <c r="X24" t="s">
        <v>101</v>
      </c>
      <c r="Y24" t="s">
        <v>102</v>
      </c>
      <c r="Z24" t="s">
        <v>102</v>
      </c>
      <c r="AA24" t="s">
        <v>101</v>
      </c>
      <c r="AB24" t="s">
        <v>118</v>
      </c>
      <c r="AC24" t="s">
        <v>118</v>
      </c>
      <c r="AD24" t="s">
        <v>118</v>
      </c>
      <c r="AE24" t="s">
        <v>118</v>
      </c>
      <c r="AF24" t="s">
        <v>118</v>
      </c>
      <c r="AG24" t="s">
        <v>118</v>
      </c>
      <c r="AH24" t="s">
        <v>98</v>
      </c>
      <c r="AI24" t="s">
        <v>98</v>
      </c>
      <c r="AJ24" t="s">
        <v>98</v>
      </c>
      <c r="AK24" t="s">
        <v>98</v>
      </c>
      <c r="AL24" t="s">
        <v>98</v>
      </c>
      <c r="AM24" t="s">
        <v>98</v>
      </c>
      <c r="AN24" t="s">
        <v>98</v>
      </c>
      <c r="AO24" t="s">
        <v>98</v>
      </c>
      <c r="AP24" t="s">
        <v>98</v>
      </c>
      <c r="AQ24" t="s">
        <v>98</v>
      </c>
      <c r="AR24" t="s">
        <v>98</v>
      </c>
      <c r="AS24" t="s">
        <v>99</v>
      </c>
      <c r="AT24" t="s">
        <v>98</v>
      </c>
      <c r="AU24" t="s">
        <v>98</v>
      </c>
      <c r="AV24" t="s">
        <v>98</v>
      </c>
      <c r="AW24" t="s">
        <v>98</v>
      </c>
      <c r="AX24" t="s">
        <v>98</v>
      </c>
      <c r="AY24" t="s">
        <v>99</v>
      </c>
      <c r="AZ24" t="s">
        <v>98</v>
      </c>
      <c r="BA24" t="s">
        <v>98</v>
      </c>
      <c r="BB24" t="s">
        <v>98</v>
      </c>
      <c r="BC24" t="s">
        <v>98</v>
      </c>
      <c r="BD24" t="s">
        <v>98</v>
      </c>
      <c r="BE24" t="s">
        <v>98</v>
      </c>
      <c r="BF24" t="s">
        <v>98</v>
      </c>
      <c r="BG24" t="s">
        <v>98</v>
      </c>
      <c r="BH24" t="s">
        <v>98</v>
      </c>
      <c r="BI24" t="s">
        <v>99</v>
      </c>
      <c r="BJ24" t="s">
        <v>102</v>
      </c>
      <c r="BK24" t="s">
        <v>102</v>
      </c>
      <c r="BL24" t="s">
        <v>102</v>
      </c>
      <c r="BM24" t="s">
        <v>102</v>
      </c>
      <c r="BN24" t="s">
        <v>102</v>
      </c>
      <c r="BO24" t="s">
        <v>102</v>
      </c>
      <c r="BP24" t="s">
        <v>102</v>
      </c>
      <c r="BQ24" t="s">
        <v>102</v>
      </c>
      <c r="BR24" t="s">
        <v>102</v>
      </c>
      <c r="BS24" t="s">
        <v>102</v>
      </c>
      <c r="BT24" t="s">
        <v>102</v>
      </c>
      <c r="BU24" t="s">
        <v>102</v>
      </c>
      <c r="BV24" t="s">
        <v>102</v>
      </c>
      <c r="BW24" t="s">
        <v>125</v>
      </c>
      <c r="BX24" t="s">
        <v>98</v>
      </c>
      <c r="BY24" t="s">
        <v>98</v>
      </c>
      <c r="BZ24" t="s">
        <v>98</v>
      </c>
      <c r="CA24" t="s">
        <v>98</v>
      </c>
      <c r="CB24" t="s">
        <v>99</v>
      </c>
      <c r="CC24" t="s">
        <v>98</v>
      </c>
      <c r="CD24" t="s">
        <v>98</v>
      </c>
      <c r="CE24" t="s">
        <v>98</v>
      </c>
      <c r="CF24" t="s">
        <v>98</v>
      </c>
      <c r="CG24">
        <v>2</v>
      </c>
      <c r="CH24" t="s">
        <v>98</v>
      </c>
      <c r="CI24" t="s">
        <v>98</v>
      </c>
      <c r="CJ24" t="s">
        <v>98</v>
      </c>
      <c r="CK24" t="s">
        <v>98</v>
      </c>
      <c r="CL24" t="s">
        <v>98</v>
      </c>
      <c r="CM24" t="s">
        <v>98</v>
      </c>
      <c r="CN24" t="s">
        <v>98</v>
      </c>
      <c r="CO24" t="s">
        <v>98</v>
      </c>
      <c r="CP24" t="s">
        <v>105</v>
      </c>
      <c r="CQ24" t="s">
        <v>111</v>
      </c>
      <c r="CR24" t="s">
        <v>112</v>
      </c>
    </row>
    <row r="25" spans="1:96" x14ac:dyDescent="0.25">
      <c r="A25" t="s">
        <v>149</v>
      </c>
      <c r="B25" t="s">
        <v>97</v>
      </c>
      <c r="C25" t="s">
        <v>99</v>
      </c>
      <c r="D25" t="s">
        <v>99</v>
      </c>
      <c r="E25" t="s">
        <v>99</v>
      </c>
      <c r="F25" t="s">
        <v>99</v>
      </c>
      <c r="G25" t="s">
        <v>98</v>
      </c>
      <c r="H25" t="s">
        <v>98</v>
      </c>
      <c r="I25" t="s">
        <v>99</v>
      </c>
      <c r="J25" t="s">
        <v>99</v>
      </c>
      <c r="K25" t="s">
        <v>98</v>
      </c>
      <c r="L25" t="s">
        <v>98</v>
      </c>
      <c r="M25" t="s">
        <v>98</v>
      </c>
      <c r="N25" t="s">
        <v>98</v>
      </c>
      <c r="O25" t="s">
        <v>98</v>
      </c>
      <c r="P25" t="s">
        <v>99</v>
      </c>
      <c r="Q25" t="s">
        <v>98</v>
      </c>
      <c r="R25" t="s">
        <v>101</v>
      </c>
      <c r="S25" t="s">
        <v>100</v>
      </c>
      <c r="T25" t="s">
        <v>100</v>
      </c>
      <c r="U25" t="s">
        <v>100</v>
      </c>
      <c r="V25" t="s">
        <v>100</v>
      </c>
      <c r="W25" t="s">
        <v>102</v>
      </c>
      <c r="X25" t="s">
        <v>100</v>
      </c>
      <c r="Y25" t="s">
        <v>101</v>
      </c>
      <c r="Z25" t="s">
        <v>101</v>
      </c>
      <c r="AA25" t="s">
        <v>100</v>
      </c>
      <c r="AB25" t="s">
        <v>100</v>
      </c>
      <c r="AC25" t="s">
        <v>100</v>
      </c>
      <c r="AD25" t="s">
        <v>102</v>
      </c>
      <c r="AE25" t="s">
        <v>101</v>
      </c>
      <c r="AF25" t="s">
        <v>100</v>
      </c>
      <c r="AG25" t="s">
        <v>102</v>
      </c>
      <c r="AH25" t="s">
        <v>98</v>
      </c>
      <c r="AI25" t="s">
        <v>98</v>
      </c>
      <c r="AJ25" t="s">
        <v>99</v>
      </c>
      <c r="AK25" t="s">
        <v>99</v>
      </c>
      <c r="AL25" t="s">
        <v>98</v>
      </c>
      <c r="AM25" t="s">
        <v>99</v>
      </c>
      <c r="AN25" t="s">
        <v>99</v>
      </c>
      <c r="AO25" t="s">
        <v>98</v>
      </c>
      <c r="AP25" t="s">
        <v>98</v>
      </c>
      <c r="AQ25" t="s">
        <v>99</v>
      </c>
      <c r="AR25" t="s">
        <v>99</v>
      </c>
      <c r="AS25" t="s">
        <v>98</v>
      </c>
      <c r="AT25" t="s">
        <v>98</v>
      </c>
      <c r="AU25" t="s">
        <v>98</v>
      </c>
      <c r="AV25" t="s">
        <v>98</v>
      </c>
      <c r="AW25" t="s">
        <v>98</v>
      </c>
      <c r="AX25" t="s">
        <v>98</v>
      </c>
      <c r="AY25" t="s">
        <v>99</v>
      </c>
      <c r="AZ25" t="s">
        <v>99</v>
      </c>
      <c r="BA25" t="s">
        <v>98</v>
      </c>
      <c r="BB25" t="s">
        <v>99</v>
      </c>
      <c r="BC25" t="s">
        <v>98</v>
      </c>
      <c r="BD25" t="s">
        <v>99</v>
      </c>
      <c r="BE25" t="s">
        <v>99</v>
      </c>
      <c r="BF25" t="s">
        <v>98</v>
      </c>
      <c r="BG25" t="s">
        <v>98</v>
      </c>
      <c r="BH25" t="s">
        <v>98</v>
      </c>
      <c r="BI25" t="s">
        <v>98</v>
      </c>
      <c r="BJ25" t="s">
        <v>102</v>
      </c>
      <c r="BK25" t="s">
        <v>102</v>
      </c>
      <c r="BL25" t="s">
        <v>102</v>
      </c>
      <c r="BM25" t="s">
        <v>102</v>
      </c>
      <c r="BN25" t="s">
        <v>102</v>
      </c>
      <c r="BO25" t="s">
        <v>102</v>
      </c>
      <c r="BP25" t="s">
        <v>102</v>
      </c>
      <c r="BQ25" t="s">
        <v>101</v>
      </c>
      <c r="BR25" t="s">
        <v>101</v>
      </c>
      <c r="BS25" t="s">
        <v>101</v>
      </c>
      <c r="BT25" t="s">
        <v>101</v>
      </c>
      <c r="BU25" t="s">
        <v>101</v>
      </c>
      <c r="BV25" t="s">
        <v>101</v>
      </c>
      <c r="BW25" t="s">
        <v>125</v>
      </c>
      <c r="BX25" t="s">
        <v>99</v>
      </c>
      <c r="BY25" t="s">
        <v>99</v>
      </c>
      <c r="BZ25" t="s">
        <v>99</v>
      </c>
      <c r="CA25" t="s">
        <v>99</v>
      </c>
      <c r="CB25" t="s">
        <v>99</v>
      </c>
      <c r="CC25" t="s">
        <v>98</v>
      </c>
      <c r="CD25" t="s">
        <v>98</v>
      </c>
      <c r="CE25" t="s">
        <v>99</v>
      </c>
      <c r="CF25" t="s">
        <v>98</v>
      </c>
      <c r="CG25">
        <v>3</v>
      </c>
      <c r="CH25" t="s">
        <v>98</v>
      </c>
      <c r="CI25" t="s">
        <v>99</v>
      </c>
      <c r="CJ25" t="s">
        <v>98</v>
      </c>
      <c r="CK25" t="s">
        <v>99</v>
      </c>
      <c r="CL25" t="s">
        <v>99</v>
      </c>
      <c r="CM25" t="s">
        <v>99</v>
      </c>
      <c r="CN25" t="s">
        <v>98</v>
      </c>
      <c r="CO25" t="s">
        <v>99</v>
      </c>
      <c r="CP25" t="s">
        <v>120</v>
      </c>
      <c r="CQ25" t="s">
        <v>150</v>
      </c>
      <c r="CR25" t="s">
        <v>112</v>
      </c>
    </row>
    <row r="26" spans="1:96" x14ac:dyDescent="0.25">
      <c r="A26" t="s">
        <v>151</v>
      </c>
      <c r="B26" t="s">
        <v>109</v>
      </c>
      <c r="C26" t="s">
        <v>114</v>
      </c>
      <c r="D26" t="s">
        <v>114</v>
      </c>
      <c r="E26" t="s">
        <v>114</v>
      </c>
      <c r="F26" t="s">
        <v>99</v>
      </c>
      <c r="G26" t="s">
        <v>114</v>
      </c>
      <c r="H26" t="s">
        <v>114</v>
      </c>
      <c r="I26" t="s">
        <v>114</v>
      </c>
      <c r="J26" t="s">
        <v>114</v>
      </c>
      <c r="K26" t="s">
        <v>114</v>
      </c>
      <c r="L26" t="s">
        <v>114</v>
      </c>
      <c r="M26" t="s">
        <v>114</v>
      </c>
      <c r="N26" t="s">
        <v>114</v>
      </c>
      <c r="O26" t="s">
        <v>114</v>
      </c>
      <c r="P26" t="s">
        <v>114</v>
      </c>
      <c r="Q26" t="s">
        <v>114</v>
      </c>
      <c r="R26" t="s">
        <v>100</v>
      </c>
      <c r="S26" t="s">
        <v>100</v>
      </c>
      <c r="T26" t="s">
        <v>101</v>
      </c>
      <c r="U26" t="s">
        <v>118</v>
      </c>
      <c r="V26" t="s">
        <v>118</v>
      </c>
      <c r="W26" t="s">
        <v>118</v>
      </c>
      <c r="X26" t="s">
        <v>118</v>
      </c>
      <c r="Y26" t="s">
        <v>100</v>
      </c>
      <c r="Z26" t="s">
        <v>118</v>
      </c>
      <c r="AA26" t="s">
        <v>100</v>
      </c>
      <c r="AB26" t="s">
        <v>100</v>
      </c>
      <c r="AC26" t="s">
        <v>118</v>
      </c>
      <c r="AD26" t="s">
        <v>118</v>
      </c>
      <c r="AE26" t="s">
        <v>118</v>
      </c>
      <c r="AF26" t="s">
        <v>118</v>
      </c>
      <c r="AG26" t="s">
        <v>118</v>
      </c>
      <c r="AH26" t="s">
        <v>98</v>
      </c>
      <c r="AI26" t="s">
        <v>98</v>
      </c>
      <c r="AJ26" t="s">
        <v>98</v>
      </c>
      <c r="AK26" t="s">
        <v>98</v>
      </c>
      <c r="AL26" t="s">
        <v>98</v>
      </c>
      <c r="AM26" t="s">
        <v>98</v>
      </c>
      <c r="AN26" t="s">
        <v>98</v>
      </c>
      <c r="AO26" t="s">
        <v>98</v>
      </c>
      <c r="AP26" t="s">
        <v>98</v>
      </c>
      <c r="AQ26" t="s">
        <v>99</v>
      </c>
      <c r="AR26" t="s">
        <v>98</v>
      </c>
      <c r="AS26" t="s">
        <v>98</v>
      </c>
      <c r="AT26" t="s">
        <v>98</v>
      </c>
      <c r="AU26" t="s">
        <v>98</v>
      </c>
      <c r="AV26" t="s">
        <v>98</v>
      </c>
      <c r="AW26" t="s">
        <v>98</v>
      </c>
      <c r="AX26" t="s">
        <v>98</v>
      </c>
      <c r="AY26" t="s">
        <v>99</v>
      </c>
      <c r="AZ26" t="s">
        <v>99</v>
      </c>
      <c r="BA26" t="s">
        <v>99</v>
      </c>
      <c r="BB26" t="s">
        <v>99</v>
      </c>
      <c r="BC26" t="s">
        <v>99</v>
      </c>
      <c r="BD26" t="s">
        <v>99</v>
      </c>
      <c r="BE26" t="s">
        <v>99</v>
      </c>
      <c r="BF26" t="s">
        <v>99</v>
      </c>
      <c r="BG26" t="s">
        <v>98</v>
      </c>
      <c r="BH26" t="s">
        <v>99</v>
      </c>
      <c r="BI26" t="s">
        <v>99</v>
      </c>
      <c r="BJ26" t="s">
        <v>101</v>
      </c>
      <c r="BK26" t="s">
        <v>101</v>
      </c>
      <c r="BL26" t="s">
        <v>101</v>
      </c>
      <c r="BM26" t="s">
        <v>101</v>
      </c>
      <c r="BN26" t="s">
        <v>101</v>
      </c>
      <c r="BO26" t="s">
        <v>101</v>
      </c>
      <c r="BP26" t="s">
        <v>101</v>
      </c>
      <c r="BQ26" t="s">
        <v>101</v>
      </c>
      <c r="BR26" t="s">
        <v>101</v>
      </c>
      <c r="BS26" t="s">
        <v>101</v>
      </c>
      <c r="BT26" t="s">
        <v>101</v>
      </c>
      <c r="BU26" t="s">
        <v>101</v>
      </c>
      <c r="BV26" t="s">
        <v>101</v>
      </c>
      <c r="BW26" t="s">
        <v>119</v>
      </c>
      <c r="BX26" t="s">
        <v>98</v>
      </c>
      <c r="BY26" t="s">
        <v>98</v>
      </c>
      <c r="BZ26" t="s">
        <v>99</v>
      </c>
      <c r="CA26" t="s">
        <v>99</v>
      </c>
      <c r="CB26" t="s">
        <v>99</v>
      </c>
      <c r="CC26" t="s">
        <v>98</v>
      </c>
      <c r="CD26" t="s">
        <v>98</v>
      </c>
      <c r="CE26" t="s">
        <v>98</v>
      </c>
      <c r="CF26" t="s">
        <v>98</v>
      </c>
      <c r="CG26">
        <v>2</v>
      </c>
      <c r="CH26" t="s">
        <v>98</v>
      </c>
      <c r="CI26" t="s">
        <v>99</v>
      </c>
      <c r="CJ26" t="s">
        <v>98</v>
      </c>
      <c r="CK26" t="s">
        <v>98</v>
      </c>
      <c r="CL26" t="s">
        <v>98</v>
      </c>
      <c r="CM26" t="s">
        <v>98</v>
      </c>
      <c r="CN26" t="s">
        <v>98</v>
      </c>
      <c r="CO26" t="s">
        <v>98</v>
      </c>
      <c r="CP26" t="s">
        <v>105</v>
      </c>
      <c r="CQ26" t="s">
        <v>106</v>
      </c>
      <c r="CR26" t="s">
        <v>116</v>
      </c>
    </row>
    <row r="27" spans="1:96" x14ac:dyDescent="0.25">
      <c r="A27" t="s">
        <v>152</v>
      </c>
      <c r="B27" t="s">
        <v>97</v>
      </c>
      <c r="C27" t="s">
        <v>98</v>
      </c>
      <c r="D27" t="s">
        <v>98</v>
      </c>
      <c r="E27" t="s">
        <v>98</v>
      </c>
      <c r="F27" t="s">
        <v>98</v>
      </c>
      <c r="G27" t="s">
        <v>99</v>
      </c>
      <c r="H27" t="s">
        <v>98</v>
      </c>
      <c r="I27" t="s">
        <v>98</v>
      </c>
      <c r="J27" t="s">
        <v>98</v>
      </c>
      <c r="K27" t="s">
        <v>98</v>
      </c>
      <c r="L27" t="s">
        <v>98</v>
      </c>
      <c r="M27" t="s">
        <v>98</v>
      </c>
      <c r="N27" t="s">
        <v>98</v>
      </c>
      <c r="O27" t="s">
        <v>98</v>
      </c>
      <c r="P27" t="s">
        <v>98</v>
      </c>
      <c r="Q27" t="s">
        <v>98</v>
      </c>
      <c r="R27" t="s">
        <v>100</v>
      </c>
      <c r="S27" t="s">
        <v>100</v>
      </c>
      <c r="T27" t="s">
        <v>101</v>
      </c>
      <c r="U27" t="s">
        <v>101</v>
      </c>
      <c r="V27" t="s">
        <v>101</v>
      </c>
      <c r="W27" t="s">
        <v>100</v>
      </c>
      <c r="X27" t="s">
        <v>100</v>
      </c>
      <c r="Y27" t="s">
        <v>100</v>
      </c>
      <c r="Z27" t="s">
        <v>100</v>
      </c>
      <c r="AA27" t="s">
        <v>100</v>
      </c>
      <c r="AB27" t="s">
        <v>101</v>
      </c>
      <c r="AC27" t="s">
        <v>100</v>
      </c>
      <c r="AD27" t="s">
        <v>100</v>
      </c>
      <c r="AE27" t="s">
        <v>102</v>
      </c>
      <c r="AF27" t="s">
        <v>100</v>
      </c>
      <c r="AG27" t="s">
        <v>102</v>
      </c>
      <c r="AH27" t="s">
        <v>103</v>
      </c>
      <c r="AI27" t="s">
        <v>103</v>
      </c>
      <c r="AJ27" t="s">
        <v>103</v>
      </c>
      <c r="AK27" t="s">
        <v>103</v>
      </c>
      <c r="AL27" t="s">
        <v>103</v>
      </c>
      <c r="AM27" t="s">
        <v>103</v>
      </c>
      <c r="AN27" t="s">
        <v>103</v>
      </c>
      <c r="AO27" t="s">
        <v>103</v>
      </c>
      <c r="AP27" t="s">
        <v>103</v>
      </c>
      <c r="AQ27" t="s">
        <v>103</v>
      </c>
      <c r="AR27" t="s">
        <v>103</v>
      </c>
      <c r="AS27" t="s">
        <v>103</v>
      </c>
      <c r="AT27" t="s">
        <v>103</v>
      </c>
      <c r="AU27" t="s">
        <v>103</v>
      </c>
      <c r="AV27" t="s">
        <v>103</v>
      </c>
      <c r="AW27" t="s">
        <v>103</v>
      </c>
      <c r="AX27" t="s">
        <v>103</v>
      </c>
      <c r="AY27" t="s">
        <v>98</v>
      </c>
      <c r="AZ27" t="s">
        <v>98</v>
      </c>
      <c r="BA27" t="s">
        <v>98</v>
      </c>
      <c r="BB27" t="s">
        <v>98</v>
      </c>
      <c r="BC27" t="s">
        <v>98</v>
      </c>
      <c r="BD27" t="s">
        <v>98</v>
      </c>
      <c r="BE27" t="s">
        <v>98</v>
      </c>
      <c r="BF27" t="s">
        <v>98</v>
      </c>
      <c r="BG27" t="s">
        <v>98</v>
      </c>
      <c r="BH27" t="s">
        <v>98</v>
      </c>
      <c r="BI27" t="s">
        <v>99</v>
      </c>
      <c r="BJ27" t="s">
        <v>102</v>
      </c>
      <c r="BK27" t="s">
        <v>102</v>
      </c>
      <c r="BL27" t="s">
        <v>102</v>
      </c>
      <c r="BM27" t="s">
        <v>102</v>
      </c>
      <c r="BN27" t="s">
        <v>102</v>
      </c>
      <c r="BO27" t="s">
        <v>102</v>
      </c>
      <c r="BP27" t="s">
        <v>102</v>
      </c>
      <c r="BQ27" t="s">
        <v>102</v>
      </c>
      <c r="BR27" t="s">
        <v>102</v>
      </c>
      <c r="BS27" t="s">
        <v>102</v>
      </c>
      <c r="BT27" t="s">
        <v>102</v>
      </c>
      <c r="BU27" t="s">
        <v>102</v>
      </c>
      <c r="BV27" t="s">
        <v>102</v>
      </c>
      <c r="BW27" t="s">
        <v>122</v>
      </c>
      <c r="BX27" t="s">
        <v>114</v>
      </c>
      <c r="BY27" t="s">
        <v>114</v>
      </c>
      <c r="BZ27" t="s">
        <v>114</v>
      </c>
      <c r="CA27" t="s">
        <v>114</v>
      </c>
      <c r="CB27" t="s">
        <v>114</v>
      </c>
      <c r="CC27" t="s">
        <v>114</v>
      </c>
      <c r="CD27" t="s">
        <v>114</v>
      </c>
      <c r="CE27" t="s">
        <v>114</v>
      </c>
      <c r="CF27" t="s">
        <v>114</v>
      </c>
      <c r="CG27">
        <v>3</v>
      </c>
      <c r="CH27" t="s">
        <v>99</v>
      </c>
      <c r="CI27" t="s">
        <v>99</v>
      </c>
      <c r="CJ27" t="s">
        <v>99</v>
      </c>
      <c r="CK27" t="s">
        <v>99</v>
      </c>
      <c r="CL27" t="s">
        <v>99</v>
      </c>
      <c r="CM27" t="s">
        <v>99</v>
      </c>
      <c r="CN27" t="s">
        <v>99</v>
      </c>
      <c r="CO27" t="s">
        <v>99</v>
      </c>
      <c r="CP27" t="s">
        <v>153</v>
      </c>
      <c r="CQ27" t="s">
        <v>133</v>
      </c>
      <c r="CR27" t="s">
        <v>128</v>
      </c>
    </row>
    <row r="28" spans="1:96" x14ac:dyDescent="0.25">
      <c r="A28" t="s">
        <v>154</v>
      </c>
      <c r="B28" t="s">
        <v>135</v>
      </c>
      <c r="C28" t="s">
        <v>98</v>
      </c>
      <c r="D28" t="s">
        <v>98</v>
      </c>
      <c r="E28" t="s">
        <v>98</v>
      </c>
      <c r="F28" t="s">
        <v>99</v>
      </c>
      <c r="G28" t="s">
        <v>114</v>
      </c>
      <c r="H28" t="s">
        <v>98</v>
      </c>
      <c r="I28" t="s">
        <v>99</v>
      </c>
      <c r="J28" t="s">
        <v>99</v>
      </c>
      <c r="K28" t="s">
        <v>98</v>
      </c>
      <c r="L28" t="s">
        <v>99</v>
      </c>
      <c r="M28" t="s">
        <v>98</v>
      </c>
      <c r="N28" t="s">
        <v>98</v>
      </c>
      <c r="O28" t="s">
        <v>98</v>
      </c>
      <c r="P28" t="s">
        <v>98</v>
      </c>
      <c r="Q28" t="s">
        <v>98</v>
      </c>
      <c r="R28" t="s">
        <v>100</v>
      </c>
      <c r="S28" t="s">
        <v>101</v>
      </c>
      <c r="T28" t="s">
        <v>102</v>
      </c>
      <c r="U28" t="s">
        <v>102</v>
      </c>
      <c r="V28" t="s">
        <v>102</v>
      </c>
      <c r="W28" t="s">
        <v>100</v>
      </c>
      <c r="X28" t="s">
        <v>102</v>
      </c>
      <c r="Y28" t="s">
        <v>100</v>
      </c>
      <c r="Z28" t="s">
        <v>101</v>
      </c>
      <c r="AA28" t="s">
        <v>100</v>
      </c>
      <c r="AB28" t="s">
        <v>102</v>
      </c>
      <c r="AC28" t="s">
        <v>100</v>
      </c>
      <c r="AD28" t="s">
        <v>102</v>
      </c>
      <c r="AE28" t="s">
        <v>102</v>
      </c>
      <c r="AF28" t="s">
        <v>100</v>
      </c>
      <c r="AG28" t="s">
        <v>102</v>
      </c>
      <c r="AH28" t="s">
        <v>98</v>
      </c>
      <c r="AI28" t="s">
        <v>99</v>
      </c>
      <c r="AJ28" t="s">
        <v>103</v>
      </c>
      <c r="AK28" t="s">
        <v>98</v>
      </c>
      <c r="AL28" t="s">
        <v>98</v>
      </c>
      <c r="AM28" t="s">
        <v>98</v>
      </c>
      <c r="AN28" t="s">
        <v>98</v>
      </c>
      <c r="AO28" t="s">
        <v>98</v>
      </c>
      <c r="AP28" t="s">
        <v>98</v>
      </c>
      <c r="AQ28" t="s">
        <v>98</v>
      </c>
      <c r="AR28" t="s">
        <v>98</v>
      </c>
      <c r="AS28" t="s">
        <v>99</v>
      </c>
      <c r="AT28" t="s">
        <v>98</v>
      </c>
      <c r="AU28" t="s">
        <v>98</v>
      </c>
      <c r="AV28" t="s">
        <v>98</v>
      </c>
      <c r="AW28" t="s">
        <v>98</v>
      </c>
      <c r="AX28" t="s">
        <v>98</v>
      </c>
      <c r="AY28" t="s">
        <v>98</v>
      </c>
      <c r="AZ28" t="s">
        <v>98</v>
      </c>
      <c r="BA28" t="s">
        <v>98</v>
      </c>
      <c r="BB28" t="s">
        <v>99</v>
      </c>
      <c r="BC28" t="s">
        <v>98</v>
      </c>
      <c r="BD28" t="s">
        <v>99</v>
      </c>
      <c r="BE28" t="s">
        <v>99</v>
      </c>
      <c r="BF28" t="s">
        <v>99</v>
      </c>
      <c r="BG28" t="s">
        <v>98</v>
      </c>
      <c r="BH28" t="s">
        <v>99</v>
      </c>
      <c r="BI28" t="s">
        <v>99</v>
      </c>
      <c r="BJ28" t="s">
        <v>102</v>
      </c>
      <c r="BK28" t="s">
        <v>102</v>
      </c>
      <c r="BL28" t="s">
        <v>102</v>
      </c>
      <c r="BM28" t="s">
        <v>102</v>
      </c>
      <c r="BN28" t="s">
        <v>102</v>
      </c>
      <c r="BO28" t="s">
        <v>102</v>
      </c>
      <c r="BP28" t="s">
        <v>102</v>
      </c>
      <c r="BQ28" t="s">
        <v>102</v>
      </c>
      <c r="BR28" t="s">
        <v>102</v>
      </c>
      <c r="BS28" t="s">
        <v>102</v>
      </c>
      <c r="BT28" t="s">
        <v>102</v>
      </c>
      <c r="BU28" t="s">
        <v>101</v>
      </c>
      <c r="BV28" t="s">
        <v>101</v>
      </c>
      <c r="BW28" t="s">
        <v>122</v>
      </c>
      <c r="BX28" t="s">
        <v>98</v>
      </c>
      <c r="BY28" t="s">
        <v>98</v>
      </c>
      <c r="BZ28" t="s">
        <v>98</v>
      </c>
      <c r="CA28" t="s">
        <v>98</v>
      </c>
      <c r="CB28" t="s">
        <v>99</v>
      </c>
      <c r="CC28" t="s">
        <v>98</v>
      </c>
      <c r="CD28" t="s">
        <v>98</v>
      </c>
      <c r="CE28" t="s">
        <v>98</v>
      </c>
      <c r="CF28" t="s">
        <v>98</v>
      </c>
      <c r="CG28">
        <v>3</v>
      </c>
      <c r="CH28" t="s">
        <v>98</v>
      </c>
      <c r="CI28" t="s">
        <v>99</v>
      </c>
      <c r="CJ28" t="s">
        <v>98</v>
      </c>
      <c r="CK28" t="s">
        <v>99</v>
      </c>
      <c r="CL28" t="s">
        <v>98</v>
      </c>
      <c r="CM28" t="s">
        <v>98</v>
      </c>
      <c r="CN28" t="s">
        <v>98</v>
      </c>
      <c r="CO28" t="s">
        <v>98</v>
      </c>
      <c r="CP28" t="s">
        <v>105</v>
      </c>
      <c r="CQ28" t="s">
        <v>106</v>
      </c>
      <c r="CR28" t="s">
        <v>116</v>
      </c>
    </row>
    <row r="29" spans="1:96" x14ac:dyDescent="0.25">
      <c r="A29" t="s">
        <v>155</v>
      </c>
      <c r="B29" t="s">
        <v>135</v>
      </c>
      <c r="C29" t="s">
        <v>99</v>
      </c>
      <c r="D29" t="s">
        <v>98</v>
      </c>
      <c r="E29" t="s">
        <v>98</v>
      </c>
      <c r="F29" t="s">
        <v>98</v>
      </c>
      <c r="G29" t="s">
        <v>98</v>
      </c>
      <c r="H29" t="s">
        <v>98</v>
      </c>
      <c r="I29" t="s">
        <v>98</v>
      </c>
      <c r="J29" t="s">
        <v>98</v>
      </c>
      <c r="K29" t="s">
        <v>98</v>
      </c>
      <c r="L29" t="s">
        <v>98</v>
      </c>
      <c r="M29" t="s">
        <v>98</v>
      </c>
      <c r="N29" t="s">
        <v>99</v>
      </c>
      <c r="O29" t="s">
        <v>98</v>
      </c>
      <c r="P29" t="s">
        <v>99</v>
      </c>
      <c r="Q29" t="s">
        <v>98</v>
      </c>
      <c r="R29" t="s">
        <v>101</v>
      </c>
      <c r="S29" t="s">
        <v>100</v>
      </c>
      <c r="T29" t="s">
        <v>100</v>
      </c>
      <c r="U29" t="s">
        <v>101</v>
      </c>
      <c r="V29" t="s">
        <v>118</v>
      </c>
      <c r="W29" t="s">
        <v>118</v>
      </c>
      <c r="X29" t="s">
        <v>118</v>
      </c>
      <c r="Y29" t="s">
        <v>118</v>
      </c>
      <c r="Z29" t="s">
        <v>118</v>
      </c>
      <c r="AA29" t="s">
        <v>102</v>
      </c>
      <c r="AB29" t="s">
        <v>102</v>
      </c>
      <c r="AC29" t="s">
        <v>102</v>
      </c>
      <c r="AD29" t="s">
        <v>102</v>
      </c>
      <c r="AE29" t="s">
        <v>118</v>
      </c>
      <c r="AF29" t="s">
        <v>118</v>
      </c>
      <c r="AG29" t="s">
        <v>118</v>
      </c>
      <c r="AH29" t="s">
        <v>98</v>
      </c>
      <c r="AI29" t="s">
        <v>98</v>
      </c>
      <c r="AJ29" t="s">
        <v>98</v>
      </c>
      <c r="AK29" t="s">
        <v>98</v>
      </c>
      <c r="AL29" t="s">
        <v>98</v>
      </c>
      <c r="AM29" t="s">
        <v>98</v>
      </c>
      <c r="AN29" t="s">
        <v>98</v>
      </c>
      <c r="AO29" t="s">
        <v>98</v>
      </c>
      <c r="AP29" t="s">
        <v>98</v>
      </c>
      <c r="AQ29" t="s">
        <v>98</v>
      </c>
      <c r="AR29" t="s">
        <v>98</v>
      </c>
      <c r="AS29" t="s">
        <v>98</v>
      </c>
      <c r="AT29" t="s">
        <v>98</v>
      </c>
      <c r="AU29" t="s">
        <v>98</v>
      </c>
      <c r="AV29" t="s">
        <v>98</v>
      </c>
      <c r="AW29" t="s">
        <v>98</v>
      </c>
      <c r="AX29" t="s">
        <v>98</v>
      </c>
      <c r="AY29" t="s">
        <v>99</v>
      </c>
      <c r="AZ29" t="s">
        <v>99</v>
      </c>
      <c r="BA29" t="s">
        <v>99</v>
      </c>
      <c r="BB29" t="s">
        <v>98</v>
      </c>
      <c r="BC29" t="s">
        <v>98</v>
      </c>
      <c r="BD29" t="s">
        <v>99</v>
      </c>
      <c r="BE29" t="s">
        <v>98</v>
      </c>
      <c r="BF29" t="s">
        <v>98</v>
      </c>
      <c r="BG29" t="s">
        <v>98</v>
      </c>
      <c r="BH29" t="s">
        <v>98</v>
      </c>
      <c r="BI29" t="s">
        <v>99</v>
      </c>
      <c r="BJ29" t="s">
        <v>118</v>
      </c>
      <c r="BK29" t="s">
        <v>118</v>
      </c>
      <c r="BL29" t="s">
        <v>118</v>
      </c>
      <c r="BM29" t="s">
        <v>118</v>
      </c>
      <c r="BN29" t="s">
        <v>118</v>
      </c>
      <c r="BO29" t="s">
        <v>118</v>
      </c>
      <c r="BP29" t="s">
        <v>118</v>
      </c>
      <c r="BQ29" t="s">
        <v>118</v>
      </c>
      <c r="BR29" t="s">
        <v>118</v>
      </c>
      <c r="BS29" t="s">
        <v>118</v>
      </c>
      <c r="BT29" t="s">
        <v>118</v>
      </c>
      <c r="BU29" t="s">
        <v>118</v>
      </c>
      <c r="BV29" t="s">
        <v>118</v>
      </c>
      <c r="BW29" t="s">
        <v>156</v>
      </c>
      <c r="BX29" t="s">
        <v>98</v>
      </c>
      <c r="BY29" t="s">
        <v>98</v>
      </c>
      <c r="BZ29" t="s">
        <v>99</v>
      </c>
      <c r="CA29" t="s">
        <v>99</v>
      </c>
      <c r="CB29" t="s">
        <v>99</v>
      </c>
      <c r="CC29" t="s">
        <v>98</v>
      </c>
      <c r="CD29" t="s">
        <v>99</v>
      </c>
      <c r="CE29" t="s">
        <v>99</v>
      </c>
      <c r="CF29" t="s">
        <v>98</v>
      </c>
      <c r="CG29">
        <v>3</v>
      </c>
      <c r="CH29" t="s">
        <v>98</v>
      </c>
      <c r="CI29" t="s">
        <v>98</v>
      </c>
      <c r="CJ29" t="s">
        <v>98</v>
      </c>
      <c r="CK29" t="s">
        <v>98</v>
      </c>
      <c r="CL29" t="s">
        <v>98</v>
      </c>
      <c r="CM29" t="s">
        <v>99</v>
      </c>
      <c r="CN29" t="s">
        <v>98</v>
      </c>
      <c r="CO29" t="s">
        <v>99</v>
      </c>
      <c r="CP29" t="s">
        <v>120</v>
      </c>
      <c r="CQ29" t="s">
        <v>127</v>
      </c>
      <c r="CR29" t="s">
        <v>145</v>
      </c>
    </row>
    <row r="30" spans="1:96" x14ac:dyDescent="0.25">
      <c r="A30" t="s">
        <v>157</v>
      </c>
      <c r="B30" t="s">
        <v>97</v>
      </c>
      <c r="C30" t="s">
        <v>114</v>
      </c>
      <c r="D30" t="s">
        <v>114</v>
      </c>
      <c r="E30" t="s">
        <v>114</v>
      </c>
      <c r="F30" t="s">
        <v>99</v>
      </c>
      <c r="G30" t="s">
        <v>114</v>
      </c>
      <c r="H30" t="s">
        <v>99</v>
      </c>
      <c r="I30" t="s">
        <v>114</v>
      </c>
      <c r="J30" t="s">
        <v>114</v>
      </c>
      <c r="K30" t="s">
        <v>114</v>
      </c>
      <c r="L30" t="s">
        <v>114</v>
      </c>
      <c r="M30" t="s">
        <v>114</v>
      </c>
      <c r="N30" t="s">
        <v>114</v>
      </c>
      <c r="O30" t="s">
        <v>114</v>
      </c>
      <c r="P30" t="s">
        <v>114</v>
      </c>
      <c r="Q30" t="s">
        <v>114</v>
      </c>
      <c r="R30" t="s">
        <v>100</v>
      </c>
      <c r="S30" t="s">
        <v>101</v>
      </c>
      <c r="T30" t="s">
        <v>101</v>
      </c>
      <c r="U30" t="s">
        <v>101</v>
      </c>
      <c r="V30" t="s">
        <v>100</v>
      </c>
      <c r="W30" t="s">
        <v>102</v>
      </c>
      <c r="X30" t="s">
        <v>101</v>
      </c>
      <c r="Y30" t="s">
        <v>102</v>
      </c>
      <c r="Z30" t="s">
        <v>102</v>
      </c>
      <c r="AA30" t="s">
        <v>102</v>
      </c>
      <c r="AB30" t="s">
        <v>102</v>
      </c>
      <c r="AC30" t="s">
        <v>102</v>
      </c>
      <c r="AD30" t="s">
        <v>102</v>
      </c>
      <c r="AE30" t="s">
        <v>102</v>
      </c>
      <c r="AF30" t="s">
        <v>100</v>
      </c>
      <c r="AG30" t="s">
        <v>102</v>
      </c>
      <c r="AH30" t="s">
        <v>98</v>
      </c>
      <c r="AI30" t="s">
        <v>98</v>
      </c>
      <c r="AJ30" t="s">
        <v>98</v>
      </c>
      <c r="AK30" t="s">
        <v>98</v>
      </c>
      <c r="AL30" t="s">
        <v>98</v>
      </c>
      <c r="AM30" t="s">
        <v>98</v>
      </c>
      <c r="AN30" t="s">
        <v>98</v>
      </c>
      <c r="AO30" t="s">
        <v>98</v>
      </c>
      <c r="AP30" t="s">
        <v>98</v>
      </c>
      <c r="AQ30" t="s">
        <v>98</v>
      </c>
      <c r="AR30" t="s">
        <v>98</v>
      </c>
      <c r="AS30" t="s">
        <v>98</v>
      </c>
      <c r="AT30" t="s">
        <v>98</v>
      </c>
      <c r="AU30" t="s">
        <v>98</v>
      </c>
      <c r="AV30" t="s">
        <v>98</v>
      </c>
      <c r="AW30" t="s">
        <v>98</v>
      </c>
      <c r="AX30" t="s">
        <v>98</v>
      </c>
      <c r="AY30" t="s">
        <v>98</v>
      </c>
      <c r="AZ30" t="s">
        <v>98</v>
      </c>
      <c r="BA30" t="s">
        <v>98</v>
      </c>
      <c r="BB30" t="s">
        <v>98</v>
      </c>
      <c r="BC30" t="s">
        <v>98</v>
      </c>
      <c r="BD30" t="s">
        <v>98</v>
      </c>
      <c r="BE30" t="s">
        <v>98</v>
      </c>
      <c r="BF30" t="s">
        <v>98</v>
      </c>
      <c r="BG30" t="s">
        <v>98</v>
      </c>
      <c r="BH30" t="s">
        <v>98</v>
      </c>
      <c r="BI30" t="s">
        <v>99</v>
      </c>
      <c r="BJ30" t="s">
        <v>102</v>
      </c>
      <c r="BK30" t="s">
        <v>102</v>
      </c>
      <c r="BL30" t="s">
        <v>102</v>
      </c>
      <c r="BM30" t="s">
        <v>102</v>
      </c>
      <c r="BN30" t="s">
        <v>102</v>
      </c>
      <c r="BO30" t="s">
        <v>102</v>
      </c>
      <c r="BP30" t="s">
        <v>102</v>
      </c>
      <c r="BQ30" t="s">
        <v>102</v>
      </c>
      <c r="BR30" t="s">
        <v>102</v>
      </c>
      <c r="BS30" t="s">
        <v>102</v>
      </c>
      <c r="BT30" t="s">
        <v>102</v>
      </c>
      <c r="BU30" t="s">
        <v>102</v>
      </c>
      <c r="BV30" t="s">
        <v>101</v>
      </c>
      <c r="BW30" t="s">
        <v>122</v>
      </c>
      <c r="BX30" t="s">
        <v>98</v>
      </c>
      <c r="BY30" t="s">
        <v>98</v>
      </c>
      <c r="BZ30" t="s">
        <v>114</v>
      </c>
      <c r="CA30" t="s">
        <v>114</v>
      </c>
      <c r="CB30" t="s">
        <v>114</v>
      </c>
      <c r="CC30" t="s">
        <v>98</v>
      </c>
      <c r="CD30" t="s">
        <v>98</v>
      </c>
      <c r="CE30" t="s">
        <v>98</v>
      </c>
      <c r="CF30" t="s">
        <v>98</v>
      </c>
      <c r="CG30">
        <v>1</v>
      </c>
      <c r="CH30" t="s">
        <v>98</v>
      </c>
      <c r="CI30" t="s">
        <v>98</v>
      </c>
      <c r="CJ30" t="s">
        <v>98</v>
      </c>
      <c r="CK30" t="s">
        <v>98</v>
      </c>
      <c r="CL30" t="s">
        <v>98</v>
      </c>
      <c r="CM30" t="s">
        <v>98</v>
      </c>
      <c r="CN30" t="s">
        <v>98</v>
      </c>
      <c r="CO30" t="s">
        <v>98</v>
      </c>
      <c r="CP30" t="s">
        <v>105</v>
      </c>
      <c r="CQ30" t="s">
        <v>111</v>
      </c>
      <c r="CR30" t="s">
        <v>116</v>
      </c>
    </row>
    <row r="31" spans="1:96" x14ac:dyDescent="0.25">
      <c r="A31" t="s">
        <v>158</v>
      </c>
      <c r="B31" t="s">
        <v>135</v>
      </c>
      <c r="C31" t="s">
        <v>114</v>
      </c>
      <c r="D31" t="s">
        <v>99</v>
      </c>
      <c r="E31" t="s">
        <v>114</v>
      </c>
      <c r="F31" t="s">
        <v>99</v>
      </c>
      <c r="G31" t="s">
        <v>99</v>
      </c>
      <c r="H31" t="s">
        <v>114</v>
      </c>
      <c r="I31" t="s">
        <v>99</v>
      </c>
      <c r="J31" t="s">
        <v>99</v>
      </c>
      <c r="K31" t="s">
        <v>114</v>
      </c>
      <c r="L31" t="s">
        <v>114</v>
      </c>
      <c r="M31" t="s">
        <v>114</v>
      </c>
      <c r="N31" t="s">
        <v>114</v>
      </c>
      <c r="O31" t="s">
        <v>114</v>
      </c>
      <c r="P31" t="s">
        <v>114</v>
      </c>
      <c r="Q31" t="s">
        <v>114</v>
      </c>
      <c r="R31" t="s">
        <v>100</v>
      </c>
      <c r="S31" t="s">
        <v>100</v>
      </c>
      <c r="T31" t="s">
        <v>118</v>
      </c>
      <c r="U31" t="s">
        <v>118</v>
      </c>
      <c r="V31" t="s">
        <v>101</v>
      </c>
      <c r="W31" t="s">
        <v>100</v>
      </c>
      <c r="X31" t="s">
        <v>118</v>
      </c>
      <c r="Y31" t="s">
        <v>118</v>
      </c>
      <c r="Z31" t="s">
        <v>118</v>
      </c>
      <c r="AA31" t="s">
        <v>100</v>
      </c>
      <c r="AB31" t="s">
        <v>100</v>
      </c>
      <c r="AC31" t="s">
        <v>101</v>
      </c>
      <c r="AD31" t="s">
        <v>100</v>
      </c>
      <c r="AE31" t="s">
        <v>118</v>
      </c>
      <c r="AF31" t="s">
        <v>100</v>
      </c>
      <c r="AG31" t="s">
        <v>118</v>
      </c>
      <c r="AH31" t="s">
        <v>99</v>
      </c>
      <c r="AI31" t="s">
        <v>98</v>
      </c>
      <c r="AJ31" t="s">
        <v>99</v>
      </c>
      <c r="AK31" t="s">
        <v>98</v>
      </c>
      <c r="AL31" t="s">
        <v>98</v>
      </c>
      <c r="AM31" t="s">
        <v>98</v>
      </c>
      <c r="AN31" t="s">
        <v>98</v>
      </c>
      <c r="AO31" t="s">
        <v>98</v>
      </c>
      <c r="AP31" t="s">
        <v>98</v>
      </c>
      <c r="AQ31" t="s">
        <v>99</v>
      </c>
      <c r="AR31" t="s">
        <v>99</v>
      </c>
      <c r="AS31" t="s">
        <v>99</v>
      </c>
      <c r="AT31" t="s">
        <v>98</v>
      </c>
      <c r="AU31" t="s">
        <v>98</v>
      </c>
      <c r="AV31" t="s">
        <v>98</v>
      </c>
      <c r="AW31" t="s">
        <v>98</v>
      </c>
      <c r="AX31" t="s">
        <v>98</v>
      </c>
      <c r="AY31" t="s">
        <v>98</v>
      </c>
      <c r="AZ31" t="s">
        <v>98</v>
      </c>
      <c r="BA31" t="s">
        <v>98</v>
      </c>
      <c r="BB31" t="s">
        <v>98</v>
      </c>
      <c r="BC31" t="s">
        <v>98</v>
      </c>
      <c r="BD31" t="s">
        <v>98</v>
      </c>
      <c r="BE31" t="s">
        <v>98</v>
      </c>
      <c r="BF31" t="s">
        <v>98</v>
      </c>
      <c r="BG31" t="s">
        <v>98</v>
      </c>
      <c r="BH31" t="s">
        <v>98</v>
      </c>
      <c r="BI31" t="s">
        <v>99</v>
      </c>
      <c r="BJ31" t="s">
        <v>100</v>
      </c>
      <c r="BK31" t="s">
        <v>118</v>
      </c>
      <c r="BL31" t="s">
        <v>118</v>
      </c>
      <c r="BM31" t="s">
        <v>118</v>
      </c>
      <c r="BN31" t="s">
        <v>118</v>
      </c>
      <c r="BO31" t="s">
        <v>100</v>
      </c>
      <c r="BP31" t="s">
        <v>118</v>
      </c>
      <c r="BQ31" t="s">
        <v>118</v>
      </c>
      <c r="BR31" t="s">
        <v>118</v>
      </c>
      <c r="BS31" t="s">
        <v>118</v>
      </c>
      <c r="BT31" t="s">
        <v>118</v>
      </c>
      <c r="BU31" t="s">
        <v>118</v>
      </c>
      <c r="BV31" t="s">
        <v>118</v>
      </c>
      <c r="BW31" t="s">
        <v>104</v>
      </c>
      <c r="BX31" t="s">
        <v>114</v>
      </c>
      <c r="BY31" t="s">
        <v>114</v>
      </c>
      <c r="BZ31" t="s">
        <v>114</v>
      </c>
      <c r="CA31" t="s">
        <v>99</v>
      </c>
      <c r="CB31" t="s">
        <v>99</v>
      </c>
      <c r="CC31" t="s">
        <v>114</v>
      </c>
      <c r="CD31" t="s">
        <v>114</v>
      </c>
      <c r="CE31" t="s">
        <v>114</v>
      </c>
      <c r="CF31" t="s">
        <v>114</v>
      </c>
      <c r="CG31">
        <v>2</v>
      </c>
      <c r="CH31" t="s">
        <v>98</v>
      </c>
      <c r="CI31" t="s">
        <v>98</v>
      </c>
      <c r="CJ31" t="s">
        <v>98</v>
      </c>
      <c r="CK31" t="s">
        <v>98</v>
      </c>
      <c r="CL31" t="s">
        <v>98</v>
      </c>
      <c r="CM31" t="s">
        <v>98</v>
      </c>
      <c r="CN31" t="s">
        <v>98</v>
      </c>
      <c r="CO31" t="s">
        <v>98</v>
      </c>
      <c r="CP31" t="s">
        <v>105</v>
      </c>
      <c r="CQ31" t="s">
        <v>111</v>
      </c>
      <c r="CR31" t="s">
        <v>128</v>
      </c>
    </row>
    <row r="32" spans="1:96" x14ac:dyDescent="0.25">
      <c r="A32" t="s">
        <v>159</v>
      </c>
      <c r="B32" t="s">
        <v>135</v>
      </c>
      <c r="C32" t="s">
        <v>99</v>
      </c>
      <c r="D32" t="s">
        <v>98</v>
      </c>
      <c r="E32" t="s">
        <v>98</v>
      </c>
      <c r="F32" t="s">
        <v>99</v>
      </c>
      <c r="G32" t="s">
        <v>99</v>
      </c>
      <c r="H32" t="s">
        <v>98</v>
      </c>
      <c r="I32" t="s">
        <v>99</v>
      </c>
      <c r="J32" t="s">
        <v>99</v>
      </c>
      <c r="K32" t="s">
        <v>98</v>
      </c>
      <c r="L32" t="s">
        <v>98</v>
      </c>
      <c r="M32" t="s">
        <v>98</v>
      </c>
      <c r="N32" t="s">
        <v>98</v>
      </c>
      <c r="O32" t="s">
        <v>98</v>
      </c>
      <c r="P32" t="s">
        <v>98</v>
      </c>
      <c r="Q32" t="s">
        <v>98</v>
      </c>
      <c r="R32" t="s">
        <v>100</v>
      </c>
      <c r="S32" t="s">
        <v>100</v>
      </c>
      <c r="T32" t="s">
        <v>100</v>
      </c>
      <c r="U32" t="s">
        <v>101</v>
      </c>
      <c r="V32" t="s">
        <v>101</v>
      </c>
      <c r="W32" t="s">
        <v>101</v>
      </c>
      <c r="X32" t="s">
        <v>101</v>
      </c>
      <c r="Y32" t="s">
        <v>101</v>
      </c>
      <c r="Z32" t="s">
        <v>101</v>
      </c>
      <c r="AA32" t="s">
        <v>100</v>
      </c>
      <c r="AB32" t="s">
        <v>100</v>
      </c>
      <c r="AC32" t="s">
        <v>118</v>
      </c>
      <c r="AD32" t="s">
        <v>118</v>
      </c>
      <c r="AE32" t="s">
        <v>118</v>
      </c>
      <c r="AF32" t="s">
        <v>100</v>
      </c>
      <c r="AG32" t="s">
        <v>118</v>
      </c>
      <c r="AH32" t="s">
        <v>98</v>
      </c>
      <c r="AI32" t="s">
        <v>98</v>
      </c>
      <c r="AJ32" t="s">
        <v>98</v>
      </c>
      <c r="AK32" t="s">
        <v>98</v>
      </c>
      <c r="AL32" t="s">
        <v>98</v>
      </c>
      <c r="AM32" t="s">
        <v>98</v>
      </c>
      <c r="AN32" t="s">
        <v>98</v>
      </c>
      <c r="AO32" t="s">
        <v>98</v>
      </c>
      <c r="AP32" t="s">
        <v>98</v>
      </c>
      <c r="AQ32" t="s">
        <v>99</v>
      </c>
      <c r="AR32" t="s">
        <v>98</v>
      </c>
      <c r="AS32" t="s">
        <v>99</v>
      </c>
      <c r="AT32" t="s">
        <v>98</v>
      </c>
      <c r="AU32" t="s">
        <v>98</v>
      </c>
      <c r="AV32" t="s">
        <v>98</v>
      </c>
      <c r="AW32" t="s">
        <v>98</v>
      </c>
      <c r="AX32" t="s">
        <v>98</v>
      </c>
      <c r="AY32" t="s">
        <v>99</v>
      </c>
      <c r="AZ32" t="s">
        <v>99</v>
      </c>
      <c r="BA32" t="s">
        <v>99</v>
      </c>
      <c r="BB32" t="s">
        <v>99</v>
      </c>
      <c r="BC32" t="s">
        <v>99</v>
      </c>
      <c r="BD32" t="s">
        <v>99</v>
      </c>
      <c r="BE32" t="s">
        <v>98</v>
      </c>
      <c r="BF32" t="s">
        <v>98</v>
      </c>
      <c r="BG32" t="s">
        <v>98</v>
      </c>
      <c r="BH32" t="s">
        <v>98</v>
      </c>
      <c r="BI32" t="s">
        <v>98</v>
      </c>
      <c r="BJ32" t="s">
        <v>101</v>
      </c>
      <c r="BK32" t="s">
        <v>101</v>
      </c>
      <c r="BL32" t="s">
        <v>118</v>
      </c>
      <c r="BM32" t="s">
        <v>118</v>
      </c>
      <c r="BN32" t="s">
        <v>118</v>
      </c>
      <c r="BO32" t="s">
        <v>118</v>
      </c>
      <c r="BP32" t="s">
        <v>118</v>
      </c>
      <c r="BQ32" t="s">
        <v>118</v>
      </c>
      <c r="BR32" t="s">
        <v>118</v>
      </c>
      <c r="BS32" t="s">
        <v>118</v>
      </c>
      <c r="BT32" t="s">
        <v>118</v>
      </c>
      <c r="BU32" t="s">
        <v>118</v>
      </c>
      <c r="BV32" t="s">
        <v>118</v>
      </c>
      <c r="BW32" t="s">
        <v>144</v>
      </c>
      <c r="BX32" t="s">
        <v>98</v>
      </c>
      <c r="BY32" t="s">
        <v>114</v>
      </c>
      <c r="BZ32" t="s">
        <v>114</v>
      </c>
      <c r="CA32" t="s">
        <v>114</v>
      </c>
      <c r="CB32" t="s">
        <v>114</v>
      </c>
      <c r="CC32" t="s">
        <v>98</v>
      </c>
      <c r="CD32" t="s">
        <v>98</v>
      </c>
      <c r="CE32" t="s">
        <v>98</v>
      </c>
      <c r="CF32" t="s">
        <v>98</v>
      </c>
      <c r="CG32">
        <v>4</v>
      </c>
      <c r="CH32" t="s">
        <v>99</v>
      </c>
      <c r="CI32" t="s">
        <v>99</v>
      </c>
      <c r="CJ32" t="s">
        <v>99</v>
      </c>
      <c r="CK32" t="s">
        <v>98</v>
      </c>
      <c r="CL32" t="s">
        <v>98</v>
      </c>
      <c r="CM32" t="s">
        <v>98</v>
      </c>
      <c r="CN32" t="s">
        <v>98</v>
      </c>
      <c r="CO32" t="s">
        <v>98</v>
      </c>
      <c r="CP32" t="s">
        <v>120</v>
      </c>
      <c r="CQ32" t="s">
        <v>111</v>
      </c>
      <c r="CR32" t="s">
        <v>107</v>
      </c>
    </row>
    <row r="33" spans="1:96" x14ac:dyDescent="0.25">
      <c r="A33" t="s">
        <v>160</v>
      </c>
      <c r="B33" t="s">
        <v>135</v>
      </c>
      <c r="C33" t="s">
        <v>98</v>
      </c>
      <c r="D33" t="s">
        <v>98</v>
      </c>
      <c r="E33" t="s">
        <v>98</v>
      </c>
      <c r="F33" t="s">
        <v>98</v>
      </c>
      <c r="G33" t="s">
        <v>98</v>
      </c>
      <c r="H33" t="s">
        <v>98</v>
      </c>
      <c r="I33" t="s">
        <v>99</v>
      </c>
      <c r="J33" t="s">
        <v>99</v>
      </c>
      <c r="K33" t="s">
        <v>98</v>
      </c>
      <c r="L33" t="s">
        <v>98</v>
      </c>
      <c r="M33" t="s">
        <v>98</v>
      </c>
      <c r="N33" t="s">
        <v>98</v>
      </c>
      <c r="O33" t="s">
        <v>98</v>
      </c>
      <c r="P33" t="s">
        <v>98</v>
      </c>
      <c r="Q33" t="s">
        <v>98</v>
      </c>
      <c r="R33" t="s">
        <v>101</v>
      </c>
      <c r="S33" t="s">
        <v>101</v>
      </c>
      <c r="T33" t="s">
        <v>102</v>
      </c>
      <c r="U33" t="s">
        <v>102</v>
      </c>
      <c r="V33" t="s">
        <v>100</v>
      </c>
      <c r="W33" t="s">
        <v>100</v>
      </c>
      <c r="X33" t="s">
        <v>102</v>
      </c>
      <c r="Y33" t="s">
        <v>102</v>
      </c>
      <c r="Z33" t="s">
        <v>102</v>
      </c>
      <c r="AA33" t="s">
        <v>101</v>
      </c>
      <c r="AB33" t="s">
        <v>102</v>
      </c>
      <c r="AC33" t="s">
        <v>102</v>
      </c>
      <c r="AD33" t="s">
        <v>102</v>
      </c>
      <c r="AE33" t="s">
        <v>102</v>
      </c>
      <c r="AF33" t="s">
        <v>102</v>
      </c>
      <c r="AG33" t="s">
        <v>102</v>
      </c>
      <c r="AH33" t="s">
        <v>98</v>
      </c>
      <c r="AI33" t="s">
        <v>98</v>
      </c>
      <c r="AJ33" t="s">
        <v>98</v>
      </c>
      <c r="AK33" t="s">
        <v>99</v>
      </c>
      <c r="AL33" t="s">
        <v>98</v>
      </c>
      <c r="AM33" t="s">
        <v>98</v>
      </c>
      <c r="AN33" t="s">
        <v>98</v>
      </c>
      <c r="AO33" t="s">
        <v>98</v>
      </c>
      <c r="AP33" t="s">
        <v>98</v>
      </c>
      <c r="AQ33" t="s">
        <v>98</v>
      </c>
      <c r="AR33" t="s">
        <v>98</v>
      </c>
      <c r="AS33" t="s">
        <v>98</v>
      </c>
      <c r="AT33" t="s">
        <v>98</v>
      </c>
      <c r="AU33" t="s">
        <v>98</v>
      </c>
      <c r="AV33" t="s">
        <v>98</v>
      </c>
      <c r="AW33" t="s">
        <v>98</v>
      </c>
      <c r="AX33" t="s">
        <v>98</v>
      </c>
      <c r="AY33" t="s">
        <v>99</v>
      </c>
      <c r="AZ33" t="s">
        <v>99</v>
      </c>
      <c r="BA33" t="s">
        <v>98</v>
      </c>
      <c r="BB33" t="s">
        <v>99</v>
      </c>
      <c r="BC33" t="s">
        <v>98</v>
      </c>
      <c r="BD33" t="s">
        <v>98</v>
      </c>
      <c r="BE33" t="s">
        <v>98</v>
      </c>
      <c r="BF33" t="s">
        <v>98</v>
      </c>
      <c r="BG33" t="s">
        <v>98</v>
      </c>
      <c r="BH33" t="s">
        <v>98</v>
      </c>
      <c r="BI33" t="s">
        <v>98</v>
      </c>
      <c r="BJ33" t="s">
        <v>102</v>
      </c>
      <c r="BK33" t="s">
        <v>102</v>
      </c>
      <c r="BL33" t="s">
        <v>102</v>
      </c>
      <c r="BM33" t="s">
        <v>102</v>
      </c>
      <c r="BN33" t="s">
        <v>102</v>
      </c>
      <c r="BO33" t="s">
        <v>102</v>
      </c>
      <c r="BP33" t="s">
        <v>102</v>
      </c>
      <c r="BQ33" t="s">
        <v>101</v>
      </c>
      <c r="BR33" t="s">
        <v>101</v>
      </c>
      <c r="BS33" t="s">
        <v>101</v>
      </c>
      <c r="BT33" t="s">
        <v>101</v>
      </c>
      <c r="BU33" t="s">
        <v>102</v>
      </c>
      <c r="BV33" t="s">
        <v>102</v>
      </c>
      <c r="BW33" t="s">
        <v>122</v>
      </c>
      <c r="BX33" t="s">
        <v>98</v>
      </c>
      <c r="BY33" t="s">
        <v>98</v>
      </c>
      <c r="BZ33" t="s">
        <v>99</v>
      </c>
      <c r="CA33" t="s">
        <v>98</v>
      </c>
      <c r="CB33" t="s">
        <v>98</v>
      </c>
      <c r="CC33" t="s">
        <v>98</v>
      </c>
      <c r="CD33" t="s">
        <v>98</v>
      </c>
      <c r="CE33" t="s">
        <v>98</v>
      </c>
      <c r="CF33" t="s">
        <v>98</v>
      </c>
      <c r="CG33">
        <v>2</v>
      </c>
      <c r="CH33" t="s">
        <v>98</v>
      </c>
      <c r="CI33" t="s">
        <v>98</v>
      </c>
      <c r="CJ33" t="s">
        <v>98</v>
      </c>
      <c r="CK33" t="s">
        <v>98</v>
      </c>
      <c r="CL33" t="s">
        <v>98</v>
      </c>
      <c r="CM33" t="s">
        <v>98</v>
      </c>
      <c r="CN33" t="s">
        <v>99</v>
      </c>
      <c r="CO33" t="s">
        <v>98</v>
      </c>
      <c r="CP33" t="s">
        <v>153</v>
      </c>
      <c r="CQ33" t="s">
        <v>161</v>
      </c>
      <c r="CR33" t="s">
        <v>116</v>
      </c>
    </row>
    <row r="34" spans="1:96" x14ac:dyDescent="0.25">
      <c r="A34" t="s">
        <v>162</v>
      </c>
      <c r="B34" t="s">
        <v>135</v>
      </c>
      <c r="C34" t="s">
        <v>98</v>
      </c>
      <c r="D34" t="s">
        <v>98</v>
      </c>
      <c r="E34" t="s">
        <v>98</v>
      </c>
      <c r="F34" t="s">
        <v>99</v>
      </c>
      <c r="G34" t="s">
        <v>99</v>
      </c>
      <c r="H34" t="s">
        <v>98</v>
      </c>
      <c r="I34" t="s">
        <v>99</v>
      </c>
      <c r="J34" t="s">
        <v>98</v>
      </c>
      <c r="K34" t="s">
        <v>98</v>
      </c>
      <c r="L34" t="s">
        <v>98</v>
      </c>
      <c r="M34" t="s">
        <v>98</v>
      </c>
      <c r="N34" t="s">
        <v>98</v>
      </c>
      <c r="O34" t="s">
        <v>98</v>
      </c>
      <c r="P34" t="s">
        <v>98</v>
      </c>
      <c r="Q34" t="s">
        <v>98</v>
      </c>
      <c r="R34" t="s">
        <v>102</v>
      </c>
      <c r="S34" t="s">
        <v>100</v>
      </c>
      <c r="T34" t="s">
        <v>100</v>
      </c>
      <c r="U34" t="s">
        <v>101</v>
      </c>
      <c r="V34" t="s">
        <v>100</v>
      </c>
      <c r="W34" t="s">
        <v>102</v>
      </c>
      <c r="X34" t="s">
        <v>102</v>
      </c>
      <c r="Y34" t="s">
        <v>102</v>
      </c>
      <c r="Z34" t="s">
        <v>102</v>
      </c>
      <c r="AA34" t="s">
        <v>102</v>
      </c>
      <c r="AB34" t="s">
        <v>102</v>
      </c>
      <c r="AC34" t="s">
        <v>102</v>
      </c>
      <c r="AD34" t="s">
        <v>102</v>
      </c>
      <c r="AE34" t="s">
        <v>102</v>
      </c>
      <c r="AF34" t="s">
        <v>100</v>
      </c>
      <c r="AG34" t="s">
        <v>102</v>
      </c>
      <c r="AH34" t="s">
        <v>98</v>
      </c>
      <c r="AI34" t="s">
        <v>98</v>
      </c>
      <c r="AJ34" t="s">
        <v>98</v>
      </c>
      <c r="AK34" t="s">
        <v>98</v>
      </c>
      <c r="AL34" t="s">
        <v>98</v>
      </c>
      <c r="AM34" t="s">
        <v>98</v>
      </c>
      <c r="AN34" t="s">
        <v>98</v>
      </c>
      <c r="AO34" t="s">
        <v>98</v>
      </c>
      <c r="AP34" t="s">
        <v>98</v>
      </c>
      <c r="AQ34" t="s">
        <v>98</v>
      </c>
      <c r="AR34" t="s">
        <v>98</v>
      </c>
      <c r="AS34" t="s">
        <v>98</v>
      </c>
      <c r="AT34" t="s">
        <v>98</v>
      </c>
      <c r="AU34" t="s">
        <v>98</v>
      </c>
      <c r="AV34" t="s">
        <v>98</v>
      </c>
      <c r="AW34" t="s">
        <v>98</v>
      </c>
      <c r="AX34" t="s">
        <v>98</v>
      </c>
      <c r="AY34" t="s">
        <v>98</v>
      </c>
      <c r="AZ34" t="s">
        <v>98</v>
      </c>
      <c r="BA34" t="s">
        <v>98</v>
      </c>
      <c r="BB34" t="s">
        <v>98</v>
      </c>
      <c r="BC34" t="s">
        <v>98</v>
      </c>
      <c r="BD34" t="s">
        <v>98</v>
      </c>
      <c r="BE34" t="s">
        <v>98</v>
      </c>
      <c r="BF34" t="s">
        <v>98</v>
      </c>
      <c r="BG34" t="s">
        <v>98</v>
      </c>
      <c r="BH34" t="s">
        <v>98</v>
      </c>
      <c r="BI34" t="s">
        <v>99</v>
      </c>
      <c r="BJ34" t="s">
        <v>102</v>
      </c>
      <c r="BK34" t="s">
        <v>102</v>
      </c>
      <c r="BL34" t="s">
        <v>102</v>
      </c>
      <c r="BM34" t="s">
        <v>102</v>
      </c>
      <c r="BN34" t="s">
        <v>102</v>
      </c>
      <c r="BO34" t="s">
        <v>102</v>
      </c>
      <c r="BP34" t="s">
        <v>102</v>
      </c>
      <c r="BQ34" t="s">
        <v>102</v>
      </c>
      <c r="BR34" t="s">
        <v>102</v>
      </c>
      <c r="BS34" t="s">
        <v>102</v>
      </c>
      <c r="BT34" t="s">
        <v>102</v>
      </c>
      <c r="BU34" t="s">
        <v>102</v>
      </c>
      <c r="BV34" t="s">
        <v>102</v>
      </c>
      <c r="BW34" t="s">
        <v>125</v>
      </c>
      <c r="BX34" t="s">
        <v>98</v>
      </c>
      <c r="BY34" t="s">
        <v>98</v>
      </c>
      <c r="BZ34" t="s">
        <v>98</v>
      </c>
      <c r="CA34" t="s">
        <v>98</v>
      </c>
      <c r="CB34" t="s">
        <v>99</v>
      </c>
      <c r="CC34" t="s">
        <v>98</v>
      </c>
      <c r="CD34" t="s">
        <v>98</v>
      </c>
      <c r="CE34" t="s">
        <v>98</v>
      </c>
      <c r="CF34" t="s">
        <v>98</v>
      </c>
      <c r="CG34">
        <v>2</v>
      </c>
      <c r="CH34" t="s">
        <v>98</v>
      </c>
      <c r="CI34" t="s">
        <v>98</v>
      </c>
      <c r="CJ34" t="s">
        <v>98</v>
      </c>
      <c r="CK34" t="s">
        <v>98</v>
      </c>
      <c r="CL34" t="s">
        <v>98</v>
      </c>
      <c r="CM34" t="s">
        <v>98</v>
      </c>
      <c r="CN34" t="s">
        <v>98</v>
      </c>
      <c r="CO34" t="s">
        <v>98</v>
      </c>
      <c r="CP34" t="s">
        <v>105</v>
      </c>
      <c r="CQ34" t="s">
        <v>150</v>
      </c>
      <c r="CR34" t="s">
        <v>116</v>
      </c>
    </row>
    <row r="35" spans="1:96" x14ac:dyDescent="0.25">
      <c r="A35" t="s">
        <v>163</v>
      </c>
      <c r="B35" t="s">
        <v>135</v>
      </c>
      <c r="C35" t="s">
        <v>99</v>
      </c>
      <c r="D35" t="s">
        <v>99</v>
      </c>
      <c r="E35" t="s">
        <v>99</v>
      </c>
      <c r="F35" t="s">
        <v>99</v>
      </c>
      <c r="G35" t="s">
        <v>99</v>
      </c>
      <c r="H35" t="s">
        <v>99</v>
      </c>
      <c r="I35" t="s">
        <v>99</v>
      </c>
      <c r="J35" t="s">
        <v>99</v>
      </c>
      <c r="K35" t="s">
        <v>98</v>
      </c>
      <c r="L35" t="s">
        <v>98</v>
      </c>
      <c r="M35" t="s">
        <v>98</v>
      </c>
      <c r="N35" t="s">
        <v>98</v>
      </c>
      <c r="O35" t="s">
        <v>98</v>
      </c>
      <c r="P35" t="s">
        <v>98</v>
      </c>
      <c r="Q35" t="s">
        <v>98</v>
      </c>
      <c r="R35" t="s">
        <v>100</v>
      </c>
      <c r="S35" t="s">
        <v>100</v>
      </c>
      <c r="T35" t="s">
        <v>100</v>
      </c>
      <c r="U35" t="s">
        <v>102</v>
      </c>
      <c r="V35" t="s">
        <v>101</v>
      </c>
      <c r="W35" t="s">
        <v>101</v>
      </c>
      <c r="X35" t="s">
        <v>100</v>
      </c>
      <c r="Y35" t="s">
        <v>100</v>
      </c>
      <c r="Z35" t="s">
        <v>101</v>
      </c>
      <c r="AA35" t="s">
        <v>100</v>
      </c>
      <c r="AB35" t="s">
        <v>100</v>
      </c>
      <c r="AC35" t="s">
        <v>100</v>
      </c>
      <c r="AD35" t="s">
        <v>102</v>
      </c>
      <c r="AE35" t="s">
        <v>102</v>
      </c>
      <c r="AF35" t="s">
        <v>101</v>
      </c>
      <c r="AG35" t="s">
        <v>102</v>
      </c>
      <c r="AH35" t="s">
        <v>99</v>
      </c>
      <c r="AI35" t="s">
        <v>98</v>
      </c>
      <c r="AJ35" t="s">
        <v>99</v>
      </c>
      <c r="AK35" t="s">
        <v>98</v>
      </c>
      <c r="AL35" t="s">
        <v>98</v>
      </c>
      <c r="AM35" t="s">
        <v>99</v>
      </c>
      <c r="AN35" t="s">
        <v>98</v>
      </c>
      <c r="AO35" t="s">
        <v>98</v>
      </c>
      <c r="AP35" t="s">
        <v>98</v>
      </c>
      <c r="AQ35" t="s">
        <v>99</v>
      </c>
      <c r="AR35" t="s">
        <v>98</v>
      </c>
      <c r="AS35" t="s">
        <v>99</v>
      </c>
      <c r="AT35" t="s">
        <v>98</v>
      </c>
      <c r="AU35" t="s">
        <v>98</v>
      </c>
      <c r="AV35" t="s">
        <v>98</v>
      </c>
      <c r="AW35" t="s">
        <v>98</v>
      </c>
      <c r="AX35" t="s">
        <v>98</v>
      </c>
      <c r="AY35" t="s">
        <v>99</v>
      </c>
      <c r="AZ35" t="s">
        <v>98</v>
      </c>
      <c r="BA35" t="s">
        <v>99</v>
      </c>
      <c r="BB35" t="s">
        <v>98</v>
      </c>
      <c r="BC35" t="s">
        <v>98</v>
      </c>
      <c r="BD35" t="s">
        <v>98</v>
      </c>
      <c r="BE35" t="s">
        <v>98</v>
      </c>
      <c r="BF35" t="s">
        <v>98</v>
      </c>
      <c r="BG35" t="s">
        <v>98</v>
      </c>
      <c r="BH35" t="s">
        <v>98</v>
      </c>
      <c r="BI35" t="s">
        <v>99</v>
      </c>
      <c r="BJ35" t="s">
        <v>102</v>
      </c>
      <c r="BK35" t="s">
        <v>102</v>
      </c>
      <c r="BL35" t="s">
        <v>102</v>
      </c>
      <c r="BM35" t="s">
        <v>102</v>
      </c>
      <c r="BN35" t="s">
        <v>102</v>
      </c>
      <c r="BO35" t="s">
        <v>102</v>
      </c>
      <c r="BP35" t="s">
        <v>102</v>
      </c>
      <c r="BQ35" t="s">
        <v>101</v>
      </c>
      <c r="BR35" t="s">
        <v>101</v>
      </c>
      <c r="BS35" t="s">
        <v>101</v>
      </c>
      <c r="BT35" t="s">
        <v>101</v>
      </c>
      <c r="BU35" t="s">
        <v>101</v>
      </c>
      <c r="BV35" t="s">
        <v>101</v>
      </c>
      <c r="BW35" t="s">
        <v>144</v>
      </c>
      <c r="BX35" t="s">
        <v>98</v>
      </c>
      <c r="BY35" t="s">
        <v>98</v>
      </c>
      <c r="BZ35" t="s">
        <v>98</v>
      </c>
      <c r="CA35" t="s">
        <v>99</v>
      </c>
      <c r="CB35" t="s">
        <v>99</v>
      </c>
      <c r="CC35" t="s">
        <v>98</v>
      </c>
      <c r="CD35" t="s">
        <v>98</v>
      </c>
      <c r="CE35" t="s">
        <v>98</v>
      </c>
      <c r="CF35" t="s">
        <v>98</v>
      </c>
      <c r="CG35">
        <v>2</v>
      </c>
      <c r="CH35" t="s">
        <v>98</v>
      </c>
      <c r="CI35" t="s">
        <v>99</v>
      </c>
      <c r="CJ35" t="s">
        <v>98</v>
      </c>
      <c r="CK35" t="s">
        <v>98</v>
      </c>
      <c r="CL35" t="s">
        <v>98</v>
      </c>
      <c r="CM35" t="s">
        <v>98</v>
      </c>
      <c r="CN35" t="s">
        <v>98</v>
      </c>
      <c r="CO35" t="s">
        <v>98</v>
      </c>
      <c r="CP35" t="s">
        <v>105</v>
      </c>
      <c r="CQ35" t="s">
        <v>111</v>
      </c>
      <c r="CR35" t="s">
        <v>107</v>
      </c>
    </row>
    <row r="36" spans="1:96" x14ac:dyDescent="0.25">
      <c r="A36" t="s">
        <v>164</v>
      </c>
      <c r="B36" t="s">
        <v>135</v>
      </c>
      <c r="C36" t="s">
        <v>98</v>
      </c>
      <c r="D36" t="s">
        <v>98</v>
      </c>
      <c r="E36" t="s">
        <v>98</v>
      </c>
      <c r="F36" t="s">
        <v>99</v>
      </c>
      <c r="G36" t="s">
        <v>99</v>
      </c>
      <c r="H36" t="s">
        <v>98</v>
      </c>
      <c r="I36" t="s">
        <v>99</v>
      </c>
      <c r="J36" t="s">
        <v>98</v>
      </c>
      <c r="K36" t="s">
        <v>98</v>
      </c>
      <c r="L36" t="s">
        <v>98</v>
      </c>
      <c r="M36" t="s">
        <v>98</v>
      </c>
      <c r="N36" t="s">
        <v>98</v>
      </c>
      <c r="O36" t="s">
        <v>98</v>
      </c>
      <c r="P36" t="s">
        <v>98</v>
      </c>
      <c r="Q36" t="s">
        <v>98</v>
      </c>
      <c r="R36" t="s">
        <v>100</v>
      </c>
      <c r="S36" t="s">
        <v>100</v>
      </c>
      <c r="T36" t="s">
        <v>118</v>
      </c>
      <c r="U36" t="s">
        <v>118</v>
      </c>
      <c r="V36" t="s">
        <v>101</v>
      </c>
      <c r="W36" t="s">
        <v>118</v>
      </c>
      <c r="X36" t="s">
        <v>118</v>
      </c>
      <c r="Y36" t="s">
        <v>118</v>
      </c>
      <c r="Z36" t="s">
        <v>118</v>
      </c>
      <c r="AA36" t="s">
        <v>118</v>
      </c>
      <c r="AB36" t="s">
        <v>100</v>
      </c>
      <c r="AC36" t="s">
        <v>118</v>
      </c>
      <c r="AD36" t="s">
        <v>118</v>
      </c>
      <c r="AE36" t="s">
        <v>118</v>
      </c>
      <c r="AF36" t="s">
        <v>100</v>
      </c>
      <c r="AG36" t="s">
        <v>118</v>
      </c>
      <c r="AH36" t="s">
        <v>99</v>
      </c>
      <c r="AI36" t="s">
        <v>103</v>
      </c>
      <c r="AJ36" t="s">
        <v>103</v>
      </c>
      <c r="AK36" t="s">
        <v>103</v>
      </c>
      <c r="AL36" t="s">
        <v>103</v>
      </c>
      <c r="AM36" t="s">
        <v>103</v>
      </c>
      <c r="AN36" t="s">
        <v>103</v>
      </c>
      <c r="AO36" t="s">
        <v>103</v>
      </c>
      <c r="AP36" t="s">
        <v>103</v>
      </c>
      <c r="AQ36" t="s">
        <v>103</v>
      </c>
      <c r="AR36" t="s">
        <v>103</v>
      </c>
      <c r="AS36" t="s">
        <v>103</v>
      </c>
      <c r="AT36" t="s">
        <v>103</v>
      </c>
      <c r="AU36" t="s">
        <v>103</v>
      </c>
      <c r="AV36" t="s">
        <v>103</v>
      </c>
      <c r="AW36" t="s">
        <v>103</v>
      </c>
      <c r="AX36" t="s">
        <v>103</v>
      </c>
      <c r="AY36" t="s">
        <v>98</v>
      </c>
      <c r="AZ36" t="s">
        <v>99</v>
      </c>
      <c r="BA36" t="s">
        <v>98</v>
      </c>
      <c r="BB36" t="s">
        <v>98</v>
      </c>
      <c r="BC36" t="s">
        <v>98</v>
      </c>
      <c r="BD36" t="s">
        <v>98</v>
      </c>
      <c r="BE36" t="s">
        <v>98</v>
      </c>
      <c r="BF36" t="s">
        <v>98</v>
      </c>
      <c r="BG36" t="s">
        <v>98</v>
      </c>
      <c r="BH36" t="s">
        <v>98</v>
      </c>
      <c r="BI36" t="s">
        <v>99</v>
      </c>
      <c r="BJ36" t="s">
        <v>100</v>
      </c>
      <c r="BK36" t="s">
        <v>100</v>
      </c>
      <c r="BL36" t="s">
        <v>118</v>
      </c>
      <c r="BM36" t="s">
        <v>118</v>
      </c>
      <c r="BN36" t="s">
        <v>118</v>
      </c>
      <c r="BO36" t="s">
        <v>118</v>
      </c>
      <c r="BP36" t="s">
        <v>118</v>
      </c>
      <c r="BQ36" t="s">
        <v>118</v>
      </c>
      <c r="BR36" t="s">
        <v>118</v>
      </c>
      <c r="BS36" t="s">
        <v>118</v>
      </c>
      <c r="BT36" t="s">
        <v>118</v>
      </c>
      <c r="BU36" t="s">
        <v>118</v>
      </c>
      <c r="BV36" t="s">
        <v>118</v>
      </c>
      <c r="BW36" t="s">
        <v>165</v>
      </c>
      <c r="BX36" t="s">
        <v>114</v>
      </c>
      <c r="BY36" t="s">
        <v>114</v>
      </c>
      <c r="BZ36" t="s">
        <v>114</v>
      </c>
      <c r="CA36" t="s">
        <v>114</v>
      </c>
      <c r="CB36" t="s">
        <v>114</v>
      </c>
      <c r="CC36" t="s">
        <v>114</v>
      </c>
      <c r="CD36" t="s">
        <v>114</v>
      </c>
      <c r="CE36" t="s">
        <v>114</v>
      </c>
      <c r="CF36" t="s">
        <v>99</v>
      </c>
      <c r="CG36">
        <v>3</v>
      </c>
      <c r="CH36" t="s">
        <v>98</v>
      </c>
      <c r="CI36" t="s">
        <v>99</v>
      </c>
      <c r="CJ36" t="s">
        <v>99</v>
      </c>
      <c r="CK36" t="s">
        <v>98</v>
      </c>
      <c r="CL36" t="s">
        <v>99</v>
      </c>
      <c r="CM36" t="s">
        <v>99</v>
      </c>
      <c r="CN36" t="s">
        <v>99</v>
      </c>
      <c r="CO36" t="s">
        <v>98</v>
      </c>
      <c r="CP36" t="s">
        <v>120</v>
      </c>
      <c r="CQ36" t="s">
        <v>133</v>
      </c>
      <c r="CR36" t="s">
        <v>116</v>
      </c>
    </row>
    <row r="37" spans="1:96" x14ac:dyDescent="0.25">
      <c r="A37" t="s">
        <v>166</v>
      </c>
      <c r="B37" t="s">
        <v>135</v>
      </c>
      <c r="C37" t="s">
        <v>99</v>
      </c>
      <c r="D37" t="s">
        <v>98</v>
      </c>
      <c r="E37" t="s">
        <v>99</v>
      </c>
      <c r="F37" t="s">
        <v>99</v>
      </c>
      <c r="G37" t="s">
        <v>98</v>
      </c>
      <c r="H37" t="s">
        <v>99</v>
      </c>
      <c r="I37" t="s">
        <v>99</v>
      </c>
      <c r="J37" t="s">
        <v>99</v>
      </c>
      <c r="K37" t="s">
        <v>98</v>
      </c>
      <c r="L37" t="s">
        <v>98</v>
      </c>
      <c r="M37" t="s">
        <v>98</v>
      </c>
      <c r="N37" t="s">
        <v>98</v>
      </c>
      <c r="O37" t="s">
        <v>98</v>
      </c>
      <c r="P37" t="s">
        <v>98</v>
      </c>
      <c r="Q37" t="s">
        <v>98</v>
      </c>
      <c r="R37" t="s">
        <v>100</v>
      </c>
      <c r="S37" t="s">
        <v>100</v>
      </c>
      <c r="T37" t="s">
        <v>100</v>
      </c>
      <c r="U37" t="s">
        <v>100</v>
      </c>
      <c r="V37" t="s">
        <v>100</v>
      </c>
      <c r="W37" t="s">
        <v>101</v>
      </c>
      <c r="X37" t="s">
        <v>100</v>
      </c>
      <c r="Y37" t="s">
        <v>100</v>
      </c>
      <c r="Z37" t="s">
        <v>102</v>
      </c>
      <c r="AA37" t="s">
        <v>100</v>
      </c>
      <c r="AB37" t="s">
        <v>100</v>
      </c>
      <c r="AC37" t="s">
        <v>100</v>
      </c>
      <c r="AD37" t="s">
        <v>102</v>
      </c>
      <c r="AE37" t="s">
        <v>102</v>
      </c>
      <c r="AF37" t="s">
        <v>100</v>
      </c>
      <c r="AG37" t="s">
        <v>100</v>
      </c>
      <c r="AH37" t="s">
        <v>98</v>
      </c>
      <c r="AI37" t="s">
        <v>98</v>
      </c>
      <c r="AJ37" t="s">
        <v>98</v>
      </c>
      <c r="AK37" t="s">
        <v>99</v>
      </c>
      <c r="AL37" t="s">
        <v>98</v>
      </c>
      <c r="AM37" t="s">
        <v>98</v>
      </c>
      <c r="AN37" t="s">
        <v>98</v>
      </c>
      <c r="AO37" t="s">
        <v>98</v>
      </c>
      <c r="AP37" t="s">
        <v>98</v>
      </c>
      <c r="AQ37" t="s">
        <v>98</v>
      </c>
      <c r="AR37" t="s">
        <v>98</v>
      </c>
      <c r="AS37" t="s">
        <v>98</v>
      </c>
      <c r="AT37" t="s">
        <v>98</v>
      </c>
      <c r="AU37" t="s">
        <v>98</v>
      </c>
      <c r="AV37" t="s">
        <v>98</v>
      </c>
      <c r="AW37" t="s">
        <v>98</v>
      </c>
      <c r="AX37" t="s">
        <v>99</v>
      </c>
      <c r="AY37" t="s">
        <v>99</v>
      </c>
      <c r="AZ37" t="s">
        <v>99</v>
      </c>
      <c r="BA37" t="s">
        <v>98</v>
      </c>
      <c r="BB37" t="s">
        <v>98</v>
      </c>
      <c r="BC37" t="s">
        <v>98</v>
      </c>
      <c r="BD37" t="s">
        <v>98</v>
      </c>
      <c r="BE37" t="s">
        <v>98</v>
      </c>
      <c r="BF37" t="s">
        <v>98</v>
      </c>
      <c r="BG37" t="s">
        <v>98</v>
      </c>
      <c r="BH37" t="s">
        <v>98</v>
      </c>
      <c r="BI37" t="s">
        <v>98</v>
      </c>
      <c r="BJ37" t="s">
        <v>102</v>
      </c>
      <c r="BK37" t="s">
        <v>102</v>
      </c>
      <c r="BL37" t="s">
        <v>101</v>
      </c>
      <c r="BM37" t="s">
        <v>101</v>
      </c>
      <c r="BN37" t="s">
        <v>102</v>
      </c>
      <c r="BO37" t="s">
        <v>102</v>
      </c>
      <c r="BP37" t="s">
        <v>102</v>
      </c>
      <c r="BQ37" t="s">
        <v>101</v>
      </c>
      <c r="BR37" t="s">
        <v>101</v>
      </c>
      <c r="BS37" t="s">
        <v>101</v>
      </c>
      <c r="BT37" t="s">
        <v>102</v>
      </c>
      <c r="BU37" t="s">
        <v>101</v>
      </c>
      <c r="BV37" t="s">
        <v>101</v>
      </c>
      <c r="BW37" t="s">
        <v>122</v>
      </c>
      <c r="BX37" t="s">
        <v>99</v>
      </c>
      <c r="BY37" t="s">
        <v>98</v>
      </c>
      <c r="BZ37" t="s">
        <v>98</v>
      </c>
      <c r="CA37" t="s">
        <v>99</v>
      </c>
      <c r="CB37" t="s">
        <v>98</v>
      </c>
      <c r="CC37" t="s">
        <v>98</v>
      </c>
      <c r="CD37" t="s">
        <v>98</v>
      </c>
      <c r="CE37" t="s">
        <v>98</v>
      </c>
      <c r="CF37" t="s">
        <v>98</v>
      </c>
      <c r="CG37">
        <v>5</v>
      </c>
      <c r="CH37" t="s">
        <v>98</v>
      </c>
      <c r="CI37" t="s">
        <v>99</v>
      </c>
      <c r="CJ37" t="s">
        <v>98</v>
      </c>
      <c r="CK37" t="s">
        <v>98</v>
      </c>
      <c r="CL37" t="s">
        <v>98</v>
      </c>
      <c r="CM37" t="s">
        <v>98</v>
      </c>
      <c r="CN37" t="s">
        <v>98</v>
      </c>
      <c r="CO37" t="s">
        <v>98</v>
      </c>
      <c r="CP37" t="s">
        <v>105</v>
      </c>
      <c r="CQ37" t="s">
        <v>106</v>
      </c>
      <c r="CR37" t="s">
        <v>107</v>
      </c>
    </row>
    <row r="38" spans="1:96" x14ac:dyDescent="0.25">
      <c r="A38" t="s">
        <v>167</v>
      </c>
      <c r="B38" t="s">
        <v>135</v>
      </c>
      <c r="C38" t="s">
        <v>98</v>
      </c>
      <c r="D38" t="s">
        <v>114</v>
      </c>
      <c r="E38" t="s">
        <v>98</v>
      </c>
      <c r="F38" t="s">
        <v>99</v>
      </c>
      <c r="G38" t="s">
        <v>99</v>
      </c>
      <c r="H38" t="s">
        <v>99</v>
      </c>
      <c r="I38" t="s">
        <v>99</v>
      </c>
      <c r="J38" t="s">
        <v>99</v>
      </c>
      <c r="K38" t="s">
        <v>98</v>
      </c>
      <c r="L38" t="s">
        <v>99</v>
      </c>
      <c r="M38" t="s">
        <v>114</v>
      </c>
      <c r="N38" t="s">
        <v>114</v>
      </c>
      <c r="O38" t="s">
        <v>98</v>
      </c>
      <c r="P38" t="s">
        <v>114</v>
      </c>
      <c r="Q38" t="s">
        <v>99</v>
      </c>
      <c r="R38" t="s">
        <v>100</v>
      </c>
      <c r="S38" t="s">
        <v>101</v>
      </c>
      <c r="T38" t="s">
        <v>101</v>
      </c>
      <c r="U38" t="s">
        <v>102</v>
      </c>
      <c r="V38" t="s">
        <v>101</v>
      </c>
      <c r="W38" t="s">
        <v>101</v>
      </c>
      <c r="X38" t="s">
        <v>100</v>
      </c>
      <c r="Y38" t="s">
        <v>102</v>
      </c>
      <c r="Z38" t="s">
        <v>101</v>
      </c>
      <c r="AA38" t="s">
        <v>101</v>
      </c>
      <c r="AB38" t="s">
        <v>101</v>
      </c>
      <c r="AC38" t="s">
        <v>100</v>
      </c>
      <c r="AD38" t="s">
        <v>102</v>
      </c>
      <c r="AE38" t="s">
        <v>102</v>
      </c>
      <c r="AF38" t="s">
        <v>100</v>
      </c>
      <c r="AG38" t="s">
        <v>102</v>
      </c>
      <c r="AH38" t="s">
        <v>98</v>
      </c>
      <c r="AI38" t="s">
        <v>98</v>
      </c>
      <c r="AJ38" t="s">
        <v>98</v>
      </c>
      <c r="AK38" t="s">
        <v>98</v>
      </c>
      <c r="AL38" t="s">
        <v>98</v>
      </c>
      <c r="AM38" t="s">
        <v>98</v>
      </c>
      <c r="AN38" t="s">
        <v>98</v>
      </c>
      <c r="AO38" t="s">
        <v>98</v>
      </c>
      <c r="AP38" t="s">
        <v>98</v>
      </c>
      <c r="AQ38" t="s">
        <v>99</v>
      </c>
      <c r="AR38" t="s">
        <v>98</v>
      </c>
      <c r="AS38" t="s">
        <v>99</v>
      </c>
      <c r="AT38" t="s">
        <v>98</v>
      </c>
      <c r="AU38" t="s">
        <v>98</v>
      </c>
      <c r="AV38" t="s">
        <v>98</v>
      </c>
      <c r="AW38" t="s">
        <v>98</v>
      </c>
      <c r="AX38" t="s">
        <v>98</v>
      </c>
      <c r="AY38" t="s">
        <v>99</v>
      </c>
      <c r="AZ38" t="s">
        <v>99</v>
      </c>
      <c r="BA38" t="s">
        <v>98</v>
      </c>
      <c r="BB38" t="s">
        <v>99</v>
      </c>
      <c r="BC38" t="s">
        <v>98</v>
      </c>
      <c r="BD38" t="s">
        <v>99</v>
      </c>
      <c r="BE38" t="s">
        <v>98</v>
      </c>
      <c r="BF38" t="s">
        <v>99</v>
      </c>
      <c r="BG38" t="s">
        <v>98</v>
      </c>
      <c r="BH38" t="s">
        <v>98</v>
      </c>
      <c r="BI38" t="s">
        <v>99</v>
      </c>
      <c r="BJ38" t="s">
        <v>101</v>
      </c>
      <c r="BK38" t="s">
        <v>102</v>
      </c>
      <c r="BL38" t="s">
        <v>102</v>
      </c>
      <c r="BM38" t="s">
        <v>102</v>
      </c>
      <c r="BN38" t="s">
        <v>102</v>
      </c>
      <c r="BO38" t="s">
        <v>102</v>
      </c>
      <c r="BP38" t="s">
        <v>102</v>
      </c>
      <c r="BQ38" t="s">
        <v>101</v>
      </c>
      <c r="BR38" t="s">
        <v>101</v>
      </c>
      <c r="BS38" t="s">
        <v>101</v>
      </c>
      <c r="BT38" t="s">
        <v>102</v>
      </c>
      <c r="BU38" t="s">
        <v>102</v>
      </c>
      <c r="BV38" t="s">
        <v>101</v>
      </c>
      <c r="BW38" t="s">
        <v>168</v>
      </c>
      <c r="BX38" t="s">
        <v>99</v>
      </c>
      <c r="BY38" t="s">
        <v>99</v>
      </c>
      <c r="BZ38" t="s">
        <v>99</v>
      </c>
      <c r="CA38" t="s">
        <v>98</v>
      </c>
      <c r="CB38" t="s">
        <v>99</v>
      </c>
      <c r="CC38" t="s">
        <v>98</v>
      </c>
      <c r="CD38" t="s">
        <v>98</v>
      </c>
      <c r="CE38" t="s">
        <v>98</v>
      </c>
      <c r="CF38" t="s">
        <v>98</v>
      </c>
      <c r="CG38">
        <v>2</v>
      </c>
      <c r="CH38" t="s">
        <v>98</v>
      </c>
      <c r="CI38" t="s">
        <v>99</v>
      </c>
      <c r="CJ38" t="s">
        <v>98</v>
      </c>
      <c r="CK38" t="s">
        <v>98</v>
      </c>
      <c r="CL38" t="s">
        <v>98</v>
      </c>
      <c r="CM38" t="s">
        <v>98</v>
      </c>
      <c r="CN38" t="s">
        <v>99</v>
      </c>
      <c r="CO38" t="s">
        <v>98</v>
      </c>
      <c r="CP38" t="s">
        <v>120</v>
      </c>
      <c r="CQ38" t="s">
        <v>111</v>
      </c>
      <c r="CR38" t="s">
        <v>112</v>
      </c>
    </row>
    <row r="39" spans="1:96" x14ac:dyDescent="0.25">
      <c r="A39" t="s">
        <v>169</v>
      </c>
      <c r="B39" t="s">
        <v>135</v>
      </c>
      <c r="C39" t="s">
        <v>98</v>
      </c>
      <c r="D39" t="s">
        <v>98</v>
      </c>
      <c r="E39" t="s">
        <v>98</v>
      </c>
      <c r="F39" t="s">
        <v>99</v>
      </c>
      <c r="G39" t="s">
        <v>99</v>
      </c>
      <c r="H39" t="s">
        <v>99</v>
      </c>
      <c r="I39" t="s">
        <v>98</v>
      </c>
      <c r="J39" t="s">
        <v>98</v>
      </c>
      <c r="K39" t="s">
        <v>98</v>
      </c>
      <c r="L39" t="s">
        <v>98</v>
      </c>
      <c r="M39" t="s">
        <v>98</v>
      </c>
      <c r="N39" t="s">
        <v>99</v>
      </c>
      <c r="O39" t="s">
        <v>98</v>
      </c>
      <c r="P39" t="s">
        <v>98</v>
      </c>
      <c r="Q39" t="s">
        <v>98</v>
      </c>
      <c r="R39" t="s">
        <v>101</v>
      </c>
      <c r="S39" t="s">
        <v>101</v>
      </c>
      <c r="T39" t="s">
        <v>101</v>
      </c>
      <c r="U39" t="s">
        <v>101</v>
      </c>
      <c r="V39" t="s">
        <v>101</v>
      </c>
      <c r="W39" t="s">
        <v>101</v>
      </c>
      <c r="X39" t="s">
        <v>101</v>
      </c>
      <c r="Y39" t="s">
        <v>101</v>
      </c>
      <c r="Z39" t="s">
        <v>101</v>
      </c>
      <c r="AA39" t="s">
        <v>101</v>
      </c>
      <c r="AB39" t="s">
        <v>101</v>
      </c>
      <c r="AC39" t="s">
        <v>101</v>
      </c>
      <c r="AD39" t="s">
        <v>101</v>
      </c>
      <c r="AE39" t="s">
        <v>101</v>
      </c>
      <c r="AF39" t="s">
        <v>101</v>
      </c>
      <c r="AG39" t="s">
        <v>101</v>
      </c>
      <c r="AH39" t="s">
        <v>98</v>
      </c>
      <c r="AI39" t="s">
        <v>98</v>
      </c>
      <c r="AJ39" t="s">
        <v>98</v>
      </c>
      <c r="AK39" t="s">
        <v>98</v>
      </c>
      <c r="AL39" t="s">
        <v>98</v>
      </c>
      <c r="AM39" t="s">
        <v>98</v>
      </c>
      <c r="AN39" t="s">
        <v>98</v>
      </c>
      <c r="AO39" t="s">
        <v>98</v>
      </c>
      <c r="AP39" t="s">
        <v>98</v>
      </c>
      <c r="AQ39" t="s">
        <v>98</v>
      </c>
      <c r="AR39" t="s">
        <v>98</v>
      </c>
      <c r="AS39" t="s">
        <v>98</v>
      </c>
      <c r="AT39" t="s">
        <v>98</v>
      </c>
      <c r="AU39" t="s">
        <v>98</v>
      </c>
      <c r="AV39" t="s">
        <v>98</v>
      </c>
      <c r="AW39" t="s">
        <v>98</v>
      </c>
      <c r="AX39" t="s">
        <v>98</v>
      </c>
      <c r="AY39" t="s">
        <v>99</v>
      </c>
      <c r="AZ39" t="s">
        <v>98</v>
      </c>
      <c r="BA39" t="s">
        <v>98</v>
      </c>
      <c r="BB39" t="s">
        <v>99</v>
      </c>
      <c r="BC39" t="s">
        <v>98</v>
      </c>
      <c r="BD39" t="s">
        <v>98</v>
      </c>
      <c r="BE39" t="s">
        <v>98</v>
      </c>
      <c r="BF39" t="s">
        <v>98</v>
      </c>
      <c r="BG39" t="s">
        <v>98</v>
      </c>
      <c r="BH39" t="s">
        <v>98</v>
      </c>
      <c r="BI39" t="s">
        <v>99</v>
      </c>
      <c r="BJ39" t="s">
        <v>118</v>
      </c>
      <c r="BK39" t="s">
        <v>118</v>
      </c>
      <c r="BL39" t="s">
        <v>118</v>
      </c>
      <c r="BM39" t="s">
        <v>118</v>
      </c>
      <c r="BN39" t="s">
        <v>118</v>
      </c>
      <c r="BO39" t="s">
        <v>118</v>
      </c>
      <c r="BP39" t="s">
        <v>118</v>
      </c>
      <c r="BQ39" t="s">
        <v>118</v>
      </c>
      <c r="BR39" t="s">
        <v>118</v>
      </c>
      <c r="BS39" t="s">
        <v>118</v>
      </c>
      <c r="BT39" t="s">
        <v>118</v>
      </c>
      <c r="BU39" t="s">
        <v>118</v>
      </c>
      <c r="BV39" t="s">
        <v>118</v>
      </c>
      <c r="BW39" t="s">
        <v>122</v>
      </c>
      <c r="BX39" t="s">
        <v>114</v>
      </c>
      <c r="BY39" t="s">
        <v>114</v>
      </c>
      <c r="BZ39" t="s">
        <v>114</v>
      </c>
      <c r="CA39" t="s">
        <v>114</v>
      </c>
      <c r="CB39" t="s">
        <v>114</v>
      </c>
      <c r="CC39" t="s">
        <v>114</v>
      </c>
      <c r="CD39" t="s">
        <v>114</v>
      </c>
      <c r="CE39" t="s">
        <v>114</v>
      </c>
      <c r="CF39" t="s">
        <v>114</v>
      </c>
      <c r="CG39">
        <v>2</v>
      </c>
      <c r="CH39" t="s">
        <v>98</v>
      </c>
      <c r="CI39" t="s">
        <v>98</v>
      </c>
      <c r="CJ39" t="s">
        <v>98</v>
      </c>
      <c r="CK39" t="s">
        <v>98</v>
      </c>
      <c r="CL39" t="s">
        <v>98</v>
      </c>
      <c r="CM39" t="s">
        <v>98</v>
      </c>
      <c r="CN39" t="s">
        <v>98</v>
      </c>
      <c r="CO39" t="s">
        <v>98</v>
      </c>
      <c r="CP39" t="s">
        <v>120</v>
      </c>
      <c r="CQ39" t="s">
        <v>127</v>
      </c>
      <c r="CR39" t="s">
        <v>107</v>
      </c>
    </row>
    <row r="40" spans="1:96" x14ac:dyDescent="0.25">
      <c r="A40" t="s">
        <v>170</v>
      </c>
      <c r="B40" t="s">
        <v>135</v>
      </c>
      <c r="C40" t="s">
        <v>98</v>
      </c>
      <c r="D40" t="s">
        <v>98</v>
      </c>
      <c r="E40" t="s">
        <v>98</v>
      </c>
      <c r="F40" t="s">
        <v>99</v>
      </c>
      <c r="G40" t="s">
        <v>98</v>
      </c>
      <c r="H40" t="s">
        <v>98</v>
      </c>
      <c r="I40" t="s">
        <v>99</v>
      </c>
      <c r="J40" t="s">
        <v>98</v>
      </c>
      <c r="K40" t="s">
        <v>98</v>
      </c>
      <c r="L40" t="s">
        <v>98</v>
      </c>
      <c r="M40" t="s">
        <v>98</v>
      </c>
      <c r="N40" t="s">
        <v>98</v>
      </c>
      <c r="O40" t="s">
        <v>98</v>
      </c>
      <c r="P40" t="s">
        <v>98</v>
      </c>
      <c r="Q40" t="s">
        <v>98</v>
      </c>
      <c r="R40" t="s">
        <v>101</v>
      </c>
      <c r="S40" t="s">
        <v>101</v>
      </c>
      <c r="T40" t="s">
        <v>101</v>
      </c>
      <c r="U40" t="s">
        <v>101</v>
      </c>
      <c r="V40" t="s">
        <v>101</v>
      </c>
      <c r="W40" t="s">
        <v>101</v>
      </c>
      <c r="X40" t="s">
        <v>102</v>
      </c>
      <c r="Y40" t="s">
        <v>101</v>
      </c>
      <c r="Z40" t="s">
        <v>101</v>
      </c>
      <c r="AA40" t="s">
        <v>102</v>
      </c>
      <c r="AB40" t="s">
        <v>101</v>
      </c>
      <c r="AC40" t="s">
        <v>102</v>
      </c>
      <c r="AD40" t="s">
        <v>101</v>
      </c>
      <c r="AE40" t="s">
        <v>102</v>
      </c>
      <c r="AF40" t="s">
        <v>101</v>
      </c>
      <c r="AG40" t="s">
        <v>100</v>
      </c>
      <c r="AH40" t="s">
        <v>98</v>
      </c>
      <c r="AI40" t="s">
        <v>99</v>
      </c>
      <c r="AJ40" t="s">
        <v>98</v>
      </c>
      <c r="AK40" t="s">
        <v>103</v>
      </c>
      <c r="AL40" t="s">
        <v>103</v>
      </c>
      <c r="AM40" t="s">
        <v>103</v>
      </c>
      <c r="AN40" t="s">
        <v>103</v>
      </c>
      <c r="AO40" t="s">
        <v>103</v>
      </c>
      <c r="AP40" t="s">
        <v>103</v>
      </c>
      <c r="AQ40" t="s">
        <v>103</v>
      </c>
      <c r="AR40" t="s">
        <v>98</v>
      </c>
      <c r="AS40" t="s">
        <v>98</v>
      </c>
      <c r="AT40" t="s">
        <v>98</v>
      </c>
      <c r="AU40" t="s">
        <v>103</v>
      </c>
      <c r="AV40" t="s">
        <v>98</v>
      </c>
      <c r="AW40" t="s">
        <v>98</v>
      </c>
      <c r="AX40" t="s">
        <v>98</v>
      </c>
      <c r="AY40" t="s">
        <v>99</v>
      </c>
      <c r="AZ40" t="s">
        <v>98</v>
      </c>
      <c r="BA40" t="s">
        <v>98</v>
      </c>
      <c r="BB40" t="s">
        <v>98</v>
      </c>
      <c r="BC40" t="s">
        <v>98</v>
      </c>
      <c r="BD40" t="s">
        <v>99</v>
      </c>
      <c r="BE40" t="s">
        <v>99</v>
      </c>
      <c r="BF40" t="s">
        <v>99</v>
      </c>
      <c r="BG40" t="s">
        <v>99</v>
      </c>
      <c r="BH40" t="s">
        <v>98</v>
      </c>
      <c r="BI40" t="s">
        <v>99</v>
      </c>
      <c r="BJ40" t="s">
        <v>118</v>
      </c>
      <c r="BK40" t="s">
        <v>100</v>
      </c>
      <c r="BL40" t="s">
        <v>100</v>
      </c>
      <c r="BM40" t="s">
        <v>101</v>
      </c>
      <c r="BN40" t="s">
        <v>100</v>
      </c>
      <c r="BO40" t="s">
        <v>100</v>
      </c>
      <c r="BP40" t="s">
        <v>100</v>
      </c>
      <c r="BQ40" t="s">
        <v>101</v>
      </c>
      <c r="BR40" t="s">
        <v>100</v>
      </c>
      <c r="BS40" t="s">
        <v>101</v>
      </c>
      <c r="BT40" t="s">
        <v>100</v>
      </c>
      <c r="BU40" t="s">
        <v>118</v>
      </c>
      <c r="BV40" t="s">
        <v>118</v>
      </c>
      <c r="BW40" t="s">
        <v>122</v>
      </c>
      <c r="BX40" t="s">
        <v>114</v>
      </c>
      <c r="BY40" t="s">
        <v>114</v>
      </c>
      <c r="BZ40" t="s">
        <v>98</v>
      </c>
      <c r="CA40" t="s">
        <v>99</v>
      </c>
      <c r="CB40" t="s">
        <v>99</v>
      </c>
      <c r="CC40" t="s">
        <v>98</v>
      </c>
      <c r="CD40" t="s">
        <v>98</v>
      </c>
      <c r="CE40" t="s">
        <v>98</v>
      </c>
      <c r="CF40" t="s">
        <v>114</v>
      </c>
      <c r="CG40">
        <v>3</v>
      </c>
      <c r="CH40" t="s">
        <v>99</v>
      </c>
      <c r="CI40" t="s">
        <v>98</v>
      </c>
      <c r="CJ40" t="s">
        <v>98</v>
      </c>
      <c r="CK40" t="s">
        <v>98</v>
      </c>
      <c r="CL40" t="s">
        <v>98</v>
      </c>
      <c r="CM40" t="s">
        <v>98</v>
      </c>
      <c r="CN40" t="s">
        <v>98</v>
      </c>
      <c r="CO40" t="s">
        <v>99</v>
      </c>
      <c r="CP40" t="s">
        <v>120</v>
      </c>
      <c r="CQ40" t="s">
        <v>133</v>
      </c>
      <c r="CR40" t="s">
        <v>116</v>
      </c>
    </row>
    <row r="41" spans="1:96" x14ac:dyDescent="0.25">
      <c r="A41" t="s">
        <v>171</v>
      </c>
      <c r="B41" t="s">
        <v>135</v>
      </c>
      <c r="C41" t="s">
        <v>114</v>
      </c>
      <c r="D41" t="s">
        <v>114</v>
      </c>
      <c r="E41" t="s">
        <v>99</v>
      </c>
      <c r="F41" t="s">
        <v>99</v>
      </c>
      <c r="G41" t="s">
        <v>99</v>
      </c>
      <c r="H41" t="s">
        <v>99</v>
      </c>
      <c r="I41" t="s">
        <v>99</v>
      </c>
      <c r="J41" t="s">
        <v>99</v>
      </c>
      <c r="K41" t="s">
        <v>114</v>
      </c>
      <c r="L41" t="s">
        <v>98</v>
      </c>
      <c r="M41" t="s">
        <v>114</v>
      </c>
      <c r="N41" t="s">
        <v>98</v>
      </c>
      <c r="O41" t="s">
        <v>98</v>
      </c>
      <c r="P41" t="s">
        <v>99</v>
      </c>
      <c r="Q41" t="s">
        <v>99</v>
      </c>
      <c r="R41" t="s">
        <v>101</v>
      </c>
      <c r="S41" t="s">
        <v>100</v>
      </c>
      <c r="T41" t="s">
        <v>102</v>
      </c>
      <c r="U41" t="s">
        <v>100</v>
      </c>
      <c r="V41" t="s">
        <v>102</v>
      </c>
      <c r="W41" t="s">
        <v>102</v>
      </c>
      <c r="X41" t="s">
        <v>102</v>
      </c>
      <c r="Y41" t="s">
        <v>102</v>
      </c>
      <c r="Z41" t="s">
        <v>102</v>
      </c>
      <c r="AA41" t="s">
        <v>102</v>
      </c>
      <c r="AB41" t="s">
        <v>102</v>
      </c>
      <c r="AC41" t="s">
        <v>100</v>
      </c>
      <c r="AD41" t="s">
        <v>102</v>
      </c>
      <c r="AE41" t="s">
        <v>102</v>
      </c>
      <c r="AF41" t="s">
        <v>100</v>
      </c>
      <c r="AG41" t="s">
        <v>101</v>
      </c>
      <c r="AH41" t="s">
        <v>103</v>
      </c>
      <c r="AI41" t="s">
        <v>99</v>
      </c>
      <c r="AJ41" t="s">
        <v>99</v>
      </c>
      <c r="AK41" t="s">
        <v>99</v>
      </c>
      <c r="AL41" t="s">
        <v>98</v>
      </c>
      <c r="AM41" t="s">
        <v>103</v>
      </c>
      <c r="AN41" t="s">
        <v>98</v>
      </c>
      <c r="AO41" t="s">
        <v>99</v>
      </c>
      <c r="AP41" t="s">
        <v>98</v>
      </c>
      <c r="AQ41" t="s">
        <v>99</v>
      </c>
      <c r="AR41" t="s">
        <v>99</v>
      </c>
      <c r="AS41" t="s">
        <v>99</v>
      </c>
      <c r="AT41" t="s">
        <v>98</v>
      </c>
      <c r="AU41" t="s">
        <v>98</v>
      </c>
      <c r="AV41" t="s">
        <v>98</v>
      </c>
      <c r="AW41" t="s">
        <v>98</v>
      </c>
      <c r="AX41" t="s">
        <v>98</v>
      </c>
      <c r="AY41" t="s">
        <v>98</v>
      </c>
      <c r="AZ41" t="s">
        <v>98</v>
      </c>
      <c r="BA41" t="s">
        <v>98</v>
      </c>
      <c r="BB41" t="s">
        <v>98</v>
      </c>
      <c r="BC41" t="s">
        <v>98</v>
      </c>
      <c r="BD41" t="s">
        <v>98</v>
      </c>
      <c r="BE41" t="s">
        <v>98</v>
      </c>
      <c r="BF41" t="s">
        <v>98</v>
      </c>
      <c r="BG41" t="s">
        <v>98</v>
      </c>
      <c r="BH41" t="s">
        <v>98</v>
      </c>
      <c r="BI41" t="s">
        <v>99</v>
      </c>
      <c r="BJ41" t="s">
        <v>102</v>
      </c>
      <c r="BK41" t="s">
        <v>102</v>
      </c>
      <c r="BL41" t="s">
        <v>102</v>
      </c>
      <c r="BM41" t="s">
        <v>102</v>
      </c>
      <c r="BN41" t="s">
        <v>102</v>
      </c>
      <c r="BO41" t="s">
        <v>102</v>
      </c>
      <c r="BP41" t="s">
        <v>102</v>
      </c>
      <c r="BQ41" t="s">
        <v>102</v>
      </c>
      <c r="BR41" t="s">
        <v>102</v>
      </c>
      <c r="BS41" t="s">
        <v>102</v>
      </c>
      <c r="BT41" t="s">
        <v>102</v>
      </c>
      <c r="BU41" t="s">
        <v>102</v>
      </c>
      <c r="BV41" t="s">
        <v>102</v>
      </c>
      <c r="BW41" t="s">
        <v>168</v>
      </c>
      <c r="BX41" t="s">
        <v>98</v>
      </c>
      <c r="BY41" t="s">
        <v>98</v>
      </c>
      <c r="BZ41" t="s">
        <v>98</v>
      </c>
      <c r="CA41" t="s">
        <v>98</v>
      </c>
      <c r="CB41" t="s">
        <v>98</v>
      </c>
      <c r="CC41" t="s">
        <v>98</v>
      </c>
      <c r="CD41" t="s">
        <v>98</v>
      </c>
      <c r="CE41" t="s">
        <v>98</v>
      </c>
      <c r="CF41" t="s">
        <v>98</v>
      </c>
      <c r="CG41">
        <v>1</v>
      </c>
      <c r="CH41" t="s">
        <v>98</v>
      </c>
      <c r="CI41" t="s">
        <v>98</v>
      </c>
      <c r="CJ41" t="s">
        <v>98</v>
      </c>
      <c r="CK41" t="s">
        <v>98</v>
      </c>
      <c r="CL41" t="s">
        <v>98</v>
      </c>
      <c r="CM41" t="s">
        <v>98</v>
      </c>
      <c r="CN41" t="s">
        <v>98</v>
      </c>
      <c r="CO41" t="s">
        <v>98</v>
      </c>
      <c r="CP41" t="s">
        <v>105</v>
      </c>
      <c r="CQ41" t="s">
        <v>111</v>
      </c>
      <c r="CR41" t="s">
        <v>116</v>
      </c>
    </row>
    <row r="42" spans="1:96" x14ac:dyDescent="0.25">
      <c r="A42" t="s">
        <v>172</v>
      </c>
      <c r="B42" t="s">
        <v>135</v>
      </c>
      <c r="C42" t="s">
        <v>98</v>
      </c>
      <c r="D42" t="s">
        <v>99</v>
      </c>
      <c r="E42" t="s">
        <v>99</v>
      </c>
      <c r="F42" t="s">
        <v>99</v>
      </c>
      <c r="G42" t="s">
        <v>99</v>
      </c>
      <c r="H42" t="s">
        <v>99</v>
      </c>
      <c r="I42" t="s">
        <v>99</v>
      </c>
      <c r="J42" t="s">
        <v>99</v>
      </c>
      <c r="K42" t="s">
        <v>98</v>
      </c>
      <c r="L42" t="s">
        <v>98</v>
      </c>
      <c r="M42" t="s">
        <v>114</v>
      </c>
      <c r="N42" t="s">
        <v>98</v>
      </c>
      <c r="O42" t="s">
        <v>114</v>
      </c>
      <c r="P42" t="s">
        <v>114</v>
      </c>
      <c r="Q42" t="s">
        <v>99</v>
      </c>
      <c r="R42" t="s">
        <v>100</v>
      </c>
      <c r="S42" t="s">
        <v>100</v>
      </c>
      <c r="T42" t="s">
        <v>101</v>
      </c>
      <c r="U42" t="s">
        <v>101</v>
      </c>
      <c r="V42" t="s">
        <v>100</v>
      </c>
      <c r="W42" t="s">
        <v>102</v>
      </c>
      <c r="X42" t="s">
        <v>101</v>
      </c>
      <c r="Y42" t="s">
        <v>100</v>
      </c>
      <c r="Z42" t="s">
        <v>102</v>
      </c>
      <c r="AA42" t="s">
        <v>102</v>
      </c>
      <c r="AB42" t="s">
        <v>101</v>
      </c>
      <c r="AC42" t="s">
        <v>102</v>
      </c>
      <c r="AD42" t="s">
        <v>102</v>
      </c>
      <c r="AE42" t="s">
        <v>102</v>
      </c>
      <c r="AF42" t="s">
        <v>100</v>
      </c>
      <c r="AG42" t="s">
        <v>102</v>
      </c>
      <c r="AH42" t="s">
        <v>98</v>
      </c>
      <c r="AI42" t="s">
        <v>98</v>
      </c>
      <c r="AJ42" t="s">
        <v>98</v>
      </c>
      <c r="AK42" t="s">
        <v>99</v>
      </c>
      <c r="AL42" t="s">
        <v>98</v>
      </c>
      <c r="AM42" t="s">
        <v>98</v>
      </c>
      <c r="AN42" t="s">
        <v>98</v>
      </c>
      <c r="AO42" t="s">
        <v>98</v>
      </c>
      <c r="AP42" t="s">
        <v>98</v>
      </c>
      <c r="AQ42" t="s">
        <v>99</v>
      </c>
      <c r="AR42" t="s">
        <v>98</v>
      </c>
      <c r="AS42" t="s">
        <v>98</v>
      </c>
      <c r="AT42" t="s">
        <v>98</v>
      </c>
      <c r="AU42" t="s">
        <v>98</v>
      </c>
      <c r="AV42" t="s">
        <v>98</v>
      </c>
      <c r="AW42" t="s">
        <v>98</v>
      </c>
      <c r="AX42" t="s">
        <v>98</v>
      </c>
      <c r="AY42" t="s">
        <v>99</v>
      </c>
      <c r="AZ42" t="s">
        <v>99</v>
      </c>
      <c r="BA42" t="s">
        <v>99</v>
      </c>
      <c r="BB42" t="s">
        <v>99</v>
      </c>
      <c r="BC42" t="s">
        <v>98</v>
      </c>
      <c r="BD42" t="s">
        <v>99</v>
      </c>
      <c r="BE42" t="s">
        <v>98</v>
      </c>
      <c r="BF42" t="s">
        <v>99</v>
      </c>
      <c r="BG42" t="s">
        <v>98</v>
      </c>
      <c r="BH42" t="s">
        <v>99</v>
      </c>
      <c r="BI42" t="s">
        <v>98</v>
      </c>
      <c r="BJ42" t="s">
        <v>101</v>
      </c>
      <c r="BK42" t="s">
        <v>102</v>
      </c>
      <c r="BL42" t="s">
        <v>102</v>
      </c>
      <c r="BM42" t="s">
        <v>102</v>
      </c>
      <c r="BN42" t="s">
        <v>102</v>
      </c>
      <c r="BO42" t="s">
        <v>102</v>
      </c>
      <c r="BP42" t="s">
        <v>102</v>
      </c>
      <c r="BQ42" t="s">
        <v>101</v>
      </c>
      <c r="BR42" t="s">
        <v>102</v>
      </c>
      <c r="BS42" t="s">
        <v>102</v>
      </c>
      <c r="BT42" t="s">
        <v>101</v>
      </c>
      <c r="BU42" t="s">
        <v>100</v>
      </c>
      <c r="BV42" t="s">
        <v>100</v>
      </c>
      <c r="BW42" t="s">
        <v>173</v>
      </c>
      <c r="BX42" t="s">
        <v>98</v>
      </c>
      <c r="BY42" t="s">
        <v>98</v>
      </c>
      <c r="BZ42" t="s">
        <v>99</v>
      </c>
      <c r="CA42" t="s">
        <v>99</v>
      </c>
      <c r="CB42" t="s">
        <v>99</v>
      </c>
      <c r="CC42" t="s">
        <v>98</v>
      </c>
      <c r="CD42" t="s">
        <v>98</v>
      </c>
      <c r="CE42" t="s">
        <v>98</v>
      </c>
      <c r="CF42" t="s">
        <v>98</v>
      </c>
      <c r="CG42">
        <v>3</v>
      </c>
      <c r="CH42" t="s">
        <v>98</v>
      </c>
      <c r="CI42" t="s">
        <v>99</v>
      </c>
      <c r="CJ42" t="s">
        <v>98</v>
      </c>
      <c r="CK42" t="s">
        <v>99</v>
      </c>
      <c r="CL42" t="s">
        <v>99</v>
      </c>
      <c r="CM42" t="s">
        <v>99</v>
      </c>
      <c r="CN42" t="s">
        <v>99</v>
      </c>
      <c r="CO42" t="s">
        <v>99</v>
      </c>
      <c r="CP42" t="s">
        <v>120</v>
      </c>
      <c r="CQ42" t="s">
        <v>111</v>
      </c>
      <c r="CR42" t="s">
        <v>107</v>
      </c>
    </row>
    <row r="43" spans="1:96" x14ac:dyDescent="0.25">
      <c r="A43" t="s">
        <v>174</v>
      </c>
      <c r="B43" t="s">
        <v>135</v>
      </c>
      <c r="C43" t="s">
        <v>98</v>
      </c>
      <c r="D43" t="s">
        <v>98</v>
      </c>
      <c r="E43" t="s">
        <v>98</v>
      </c>
      <c r="F43" t="s">
        <v>99</v>
      </c>
      <c r="G43" t="s">
        <v>99</v>
      </c>
      <c r="H43" t="s">
        <v>99</v>
      </c>
      <c r="I43" t="s">
        <v>99</v>
      </c>
      <c r="J43" t="s">
        <v>99</v>
      </c>
      <c r="K43" t="s">
        <v>98</v>
      </c>
      <c r="L43" t="s">
        <v>98</v>
      </c>
      <c r="M43" t="s">
        <v>98</v>
      </c>
      <c r="N43" t="s">
        <v>98</v>
      </c>
      <c r="O43" t="s">
        <v>98</v>
      </c>
      <c r="P43" t="s">
        <v>98</v>
      </c>
      <c r="Q43" t="s">
        <v>98</v>
      </c>
      <c r="R43" t="s">
        <v>100</v>
      </c>
      <c r="S43" t="s">
        <v>102</v>
      </c>
      <c r="T43" t="s">
        <v>102</v>
      </c>
      <c r="U43" t="s">
        <v>102</v>
      </c>
      <c r="V43" t="s">
        <v>100</v>
      </c>
      <c r="W43" t="s">
        <v>101</v>
      </c>
      <c r="X43" t="s">
        <v>102</v>
      </c>
      <c r="Y43" t="s">
        <v>100</v>
      </c>
      <c r="Z43" t="s">
        <v>100</v>
      </c>
      <c r="AA43" t="s">
        <v>102</v>
      </c>
      <c r="AB43" t="s">
        <v>102</v>
      </c>
      <c r="AC43" t="s">
        <v>102</v>
      </c>
      <c r="AD43" t="s">
        <v>102</v>
      </c>
      <c r="AE43" t="s">
        <v>102</v>
      </c>
      <c r="AF43" t="s">
        <v>100</v>
      </c>
      <c r="AG43" t="s">
        <v>102</v>
      </c>
      <c r="AH43" t="s">
        <v>98</v>
      </c>
      <c r="AI43" t="s">
        <v>98</v>
      </c>
      <c r="AJ43" t="s">
        <v>98</v>
      </c>
      <c r="AK43" t="s">
        <v>103</v>
      </c>
      <c r="AL43" t="s">
        <v>98</v>
      </c>
      <c r="AM43" t="s">
        <v>98</v>
      </c>
      <c r="AN43" t="s">
        <v>98</v>
      </c>
      <c r="AO43" t="s">
        <v>98</v>
      </c>
      <c r="AP43" t="s">
        <v>98</v>
      </c>
      <c r="AQ43" t="s">
        <v>98</v>
      </c>
      <c r="AR43" t="s">
        <v>98</v>
      </c>
      <c r="AS43" t="s">
        <v>98</v>
      </c>
      <c r="AT43" t="s">
        <v>98</v>
      </c>
      <c r="AU43" t="s">
        <v>98</v>
      </c>
      <c r="AV43" t="s">
        <v>98</v>
      </c>
      <c r="AW43" t="s">
        <v>98</v>
      </c>
      <c r="AX43" t="s">
        <v>98</v>
      </c>
      <c r="AY43" t="s">
        <v>99</v>
      </c>
      <c r="AZ43" t="s">
        <v>98</v>
      </c>
      <c r="BA43" t="s">
        <v>98</v>
      </c>
      <c r="BB43" t="s">
        <v>99</v>
      </c>
      <c r="BC43" t="s">
        <v>98</v>
      </c>
      <c r="BD43" t="s">
        <v>99</v>
      </c>
      <c r="BE43" t="s">
        <v>98</v>
      </c>
      <c r="BF43" t="s">
        <v>98</v>
      </c>
      <c r="BG43" t="s">
        <v>98</v>
      </c>
      <c r="BH43" t="s">
        <v>98</v>
      </c>
      <c r="BI43" t="s">
        <v>99</v>
      </c>
      <c r="BJ43" t="s">
        <v>101</v>
      </c>
      <c r="BK43" t="s">
        <v>102</v>
      </c>
      <c r="BL43" t="s">
        <v>102</v>
      </c>
      <c r="BM43" t="s">
        <v>102</v>
      </c>
      <c r="BN43" t="s">
        <v>102</v>
      </c>
      <c r="BO43" t="s">
        <v>102</v>
      </c>
      <c r="BP43" t="s">
        <v>102</v>
      </c>
      <c r="BQ43" t="s">
        <v>102</v>
      </c>
      <c r="BR43" t="s">
        <v>102</v>
      </c>
      <c r="BS43" t="s">
        <v>102</v>
      </c>
      <c r="BT43" t="s">
        <v>102</v>
      </c>
      <c r="BU43" t="s">
        <v>102</v>
      </c>
      <c r="BV43" t="s">
        <v>102</v>
      </c>
      <c r="BW43" t="s">
        <v>168</v>
      </c>
      <c r="BX43" t="s">
        <v>98</v>
      </c>
      <c r="BY43" t="s">
        <v>98</v>
      </c>
      <c r="BZ43" t="s">
        <v>98</v>
      </c>
      <c r="CA43" t="s">
        <v>99</v>
      </c>
      <c r="CB43" t="s">
        <v>98</v>
      </c>
      <c r="CC43" t="s">
        <v>98</v>
      </c>
      <c r="CD43" t="s">
        <v>98</v>
      </c>
      <c r="CE43" t="s">
        <v>98</v>
      </c>
      <c r="CF43" t="s">
        <v>98</v>
      </c>
      <c r="CG43">
        <v>2</v>
      </c>
      <c r="CH43" t="s">
        <v>98</v>
      </c>
      <c r="CI43" t="s">
        <v>99</v>
      </c>
      <c r="CJ43" t="s">
        <v>99</v>
      </c>
      <c r="CK43" t="s">
        <v>98</v>
      </c>
      <c r="CL43" t="s">
        <v>98</v>
      </c>
      <c r="CM43" t="s">
        <v>98</v>
      </c>
      <c r="CN43" t="s">
        <v>98</v>
      </c>
      <c r="CO43" t="s">
        <v>98</v>
      </c>
      <c r="CP43" t="s">
        <v>105</v>
      </c>
      <c r="CQ43" t="s">
        <v>111</v>
      </c>
      <c r="CR43" t="s">
        <v>107</v>
      </c>
    </row>
    <row r="44" spans="1:96" x14ac:dyDescent="0.25">
      <c r="A44" t="s">
        <v>175</v>
      </c>
      <c r="B44" t="s">
        <v>97</v>
      </c>
      <c r="C44" t="s">
        <v>98</v>
      </c>
      <c r="D44" t="s">
        <v>98</v>
      </c>
      <c r="E44" t="s">
        <v>98</v>
      </c>
      <c r="F44" t="s">
        <v>98</v>
      </c>
      <c r="G44" t="s">
        <v>98</v>
      </c>
      <c r="H44" t="s">
        <v>98</v>
      </c>
      <c r="I44" t="s">
        <v>98</v>
      </c>
      <c r="J44" t="s">
        <v>99</v>
      </c>
      <c r="K44" t="s">
        <v>98</v>
      </c>
      <c r="L44" t="s">
        <v>98</v>
      </c>
      <c r="M44" t="s">
        <v>98</v>
      </c>
      <c r="N44" t="s">
        <v>98</v>
      </c>
      <c r="O44" t="s">
        <v>98</v>
      </c>
      <c r="P44" t="s">
        <v>98</v>
      </c>
      <c r="Q44" t="s">
        <v>99</v>
      </c>
      <c r="R44" t="s">
        <v>101</v>
      </c>
      <c r="S44" t="s">
        <v>101</v>
      </c>
      <c r="T44" t="s">
        <v>100</v>
      </c>
      <c r="U44" t="s">
        <v>102</v>
      </c>
      <c r="V44" t="s">
        <v>102</v>
      </c>
      <c r="W44" t="s">
        <v>102</v>
      </c>
      <c r="X44" t="s">
        <v>102</v>
      </c>
      <c r="Y44" t="s">
        <v>102</v>
      </c>
      <c r="Z44" t="s">
        <v>102</v>
      </c>
      <c r="AA44" t="s">
        <v>100</v>
      </c>
      <c r="AB44" t="s">
        <v>102</v>
      </c>
      <c r="AC44" t="s">
        <v>102</v>
      </c>
      <c r="AD44" t="s">
        <v>102</v>
      </c>
      <c r="AE44" t="s">
        <v>102</v>
      </c>
      <c r="AF44" t="s">
        <v>100</v>
      </c>
      <c r="AG44" t="s">
        <v>102</v>
      </c>
      <c r="AH44" t="s">
        <v>99</v>
      </c>
      <c r="AI44" t="s">
        <v>98</v>
      </c>
      <c r="AJ44" t="s">
        <v>99</v>
      </c>
      <c r="AK44" t="s">
        <v>98</v>
      </c>
      <c r="AL44" t="s">
        <v>98</v>
      </c>
      <c r="AM44" t="s">
        <v>98</v>
      </c>
      <c r="AN44" t="s">
        <v>98</v>
      </c>
      <c r="AO44" t="s">
        <v>98</v>
      </c>
      <c r="AP44" t="s">
        <v>98</v>
      </c>
      <c r="AQ44" t="s">
        <v>99</v>
      </c>
      <c r="AR44" t="s">
        <v>98</v>
      </c>
      <c r="AS44" t="s">
        <v>98</v>
      </c>
      <c r="AT44" t="s">
        <v>98</v>
      </c>
      <c r="AU44" t="s">
        <v>98</v>
      </c>
      <c r="AV44" t="s">
        <v>98</v>
      </c>
      <c r="AW44" t="s">
        <v>98</v>
      </c>
      <c r="AX44" t="s">
        <v>98</v>
      </c>
      <c r="AY44" t="s">
        <v>98</v>
      </c>
      <c r="AZ44" t="s">
        <v>98</v>
      </c>
      <c r="BA44" t="s">
        <v>98</v>
      </c>
      <c r="BB44" t="s">
        <v>98</v>
      </c>
      <c r="BC44" t="s">
        <v>98</v>
      </c>
      <c r="BD44" t="s">
        <v>98</v>
      </c>
      <c r="BE44" t="s">
        <v>98</v>
      </c>
      <c r="BF44" t="s">
        <v>98</v>
      </c>
      <c r="BG44" t="s">
        <v>98</v>
      </c>
      <c r="BH44" t="s">
        <v>98</v>
      </c>
      <c r="BI44" t="s">
        <v>99</v>
      </c>
      <c r="BJ44" t="s">
        <v>102</v>
      </c>
      <c r="BK44" t="s">
        <v>102</v>
      </c>
      <c r="BL44" t="s">
        <v>102</v>
      </c>
      <c r="BM44" t="s">
        <v>102</v>
      </c>
      <c r="BN44" t="s">
        <v>102</v>
      </c>
      <c r="BO44" t="s">
        <v>102</v>
      </c>
      <c r="BP44" t="s">
        <v>102</v>
      </c>
      <c r="BQ44" t="s">
        <v>102</v>
      </c>
      <c r="BR44" t="s">
        <v>102</v>
      </c>
      <c r="BS44" t="s">
        <v>102</v>
      </c>
      <c r="BT44" t="s">
        <v>102</v>
      </c>
      <c r="BU44" t="s">
        <v>102</v>
      </c>
      <c r="BV44" t="s">
        <v>100</v>
      </c>
      <c r="BW44" t="s">
        <v>125</v>
      </c>
      <c r="BX44" t="s">
        <v>98</v>
      </c>
      <c r="BY44" t="s">
        <v>98</v>
      </c>
      <c r="BZ44" t="s">
        <v>98</v>
      </c>
      <c r="CA44" t="s">
        <v>98</v>
      </c>
      <c r="CB44" t="s">
        <v>98</v>
      </c>
      <c r="CC44" t="s">
        <v>98</v>
      </c>
      <c r="CD44" t="s">
        <v>98</v>
      </c>
      <c r="CE44" t="s">
        <v>98</v>
      </c>
      <c r="CF44" t="s">
        <v>98</v>
      </c>
      <c r="CG44">
        <v>3</v>
      </c>
      <c r="CH44" t="s">
        <v>98</v>
      </c>
      <c r="CI44" t="s">
        <v>98</v>
      </c>
      <c r="CJ44" t="s">
        <v>98</v>
      </c>
      <c r="CK44" t="s">
        <v>98</v>
      </c>
      <c r="CL44" t="s">
        <v>98</v>
      </c>
      <c r="CM44" t="s">
        <v>98</v>
      </c>
      <c r="CN44" t="s">
        <v>98</v>
      </c>
      <c r="CO44" t="s">
        <v>98</v>
      </c>
      <c r="CP44" t="s">
        <v>105</v>
      </c>
      <c r="CQ44" t="s">
        <v>111</v>
      </c>
      <c r="CR44" t="s">
        <v>107</v>
      </c>
    </row>
    <row r="45" spans="1:96" x14ac:dyDescent="0.25">
      <c r="A45" t="s">
        <v>176</v>
      </c>
      <c r="B45" t="s">
        <v>97</v>
      </c>
      <c r="C45" t="s">
        <v>98</v>
      </c>
      <c r="D45" t="s">
        <v>98</v>
      </c>
      <c r="E45" t="s">
        <v>98</v>
      </c>
      <c r="F45" t="s">
        <v>99</v>
      </c>
      <c r="G45" t="s">
        <v>99</v>
      </c>
      <c r="H45" t="s">
        <v>99</v>
      </c>
      <c r="I45" t="s">
        <v>99</v>
      </c>
      <c r="J45" t="s">
        <v>99</v>
      </c>
      <c r="K45" t="s">
        <v>98</v>
      </c>
      <c r="L45" t="s">
        <v>98</v>
      </c>
      <c r="M45" t="s">
        <v>98</v>
      </c>
      <c r="N45" t="s">
        <v>98</v>
      </c>
      <c r="O45" t="s">
        <v>98</v>
      </c>
      <c r="P45" t="s">
        <v>98</v>
      </c>
      <c r="Q45" t="s">
        <v>98</v>
      </c>
      <c r="R45" t="s">
        <v>100</v>
      </c>
      <c r="S45" t="s">
        <v>100</v>
      </c>
      <c r="T45" t="s">
        <v>100</v>
      </c>
      <c r="U45" t="s">
        <v>118</v>
      </c>
      <c r="V45" t="s">
        <v>100</v>
      </c>
      <c r="W45" t="s">
        <v>100</v>
      </c>
      <c r="X45" t="s">
        <v>100</v>
      </c>
      <c r="Y45" t="s">
        <v>100</v>
      </c>
      <c r="Z45" t="s">
        <v>101</v>
      </c>
      <c r="AA45" t="s">
        <v>118</v>
      </c>
      <c r="AB45" t="s">
        <v>118</v>
      </c>
      <c r="AC45" t="s">
        <v>100</v>
      </c>
      <c r="AD45" t="s">
        <v>118</v>
      </c>
      <c r="AE45" t="s">
        <v>118</v>
      </c>
      <c r="AF45" t="s">
        <v>100</v>
      </c>
      <c r="AG45" t="s">
        <v>118</v>
      </c>
      <c r="AH45" t="s">
        <v>98</v>
      </c>
      <c r="AI45" t="s">
        <v>98</v>
      </c>
      <c r="AJ45" t="s">
        <v>99</v>
      </c>
      <c r="AK45" t="s">
        <v>98</v>
      </c>
      <c r="AL45" t="s">
        <v>98</v>
      </c>
      <c r="AM45" t="s">
        <v>98</v>
      </c>
      <c r="AN45" t="s">
        <v>98</v>
      </c>
      <c r="AO45" t="s">
        <v>98</v>
      </c>
      <c r="AP45" t="s">
        <v>98</v>
      </c>
      <c r="AQ45" t="s">
        <v>98</v>
      </c>
      <c r="AR45" t="s">
        <v>98</v>
      </c>
      <c r="AS45" t="s">
        <v>99</v>
      </c>
      <c r="AT45" t="s">
        <v>98</v>
      </c>
      <c r="AU45" t="s">
        <v>98</v>
      </c>
      <c r="AV45" t="s">
        <v>98</v>
      </c>
      <c r="AW45" t="s">
        <v>98</v>
      </c>
      <c r="AX45" t="s">
        <v>98</v>
      </c>
      <c r="AY45" t="s">
        <v>98</v>
      </c>
      <c r="AZ45" t="s">
        <v>98</v>
      </c>
      <c r="BA45" t="s">
        <v>98</v>
      </c>
      <c r="BB45" t="s">
        <v>98</v>
      </c>
      <c r="BC45" t="s">
        <v>98</v>
      </c>
      <c r="BD45" t="s">
        <v>98</v>
      </c>
      <c r="BE45" t="s">
        <v>98</v>
      </c>
      <c r="BF45" t="s">
        <v>98</v>
      </c>
      <c r="BG45" t="s">
        <v>98</v>
      </c>
      <c r="BH45" t="s">
        <v>98</v>
      </c>
      <c r="BI45" t="s">
        <v>99</v>
      </c>
      <c r="BJ45" t="s">
        <v>118</v>
      </c>
      <c r="BK45" t="s">
        <v>118</v>
      </c>
      <c r="BL45" t="s">
        <v>118</v>
      </c>
      <c r="BM45" t="s">
        <v>118</v>
      </c>
      <c r="BN45" t="s">
        <v>118</v>
      </c>
      <c r="BO45" t="s">
        <v>118</v>
      </c>
      <c r="BP45" t="s">
        <v>118</v>
      </c>
      <c r="BQ45" t="s">
        <v>118</v>
      </c>
      <c r="BR45" t="s">
        <v>118</v>
      </c>
      <c r="BS45" t="s">
        <v>118</v>
      </c>
      <c r="BT45" t="s">
        <v>118</v>
      </c>
      <c r="BU45" t="s">
        <v>118</v>
      </c>
      <c r="BV45" t="s">
        <v>118</v>
      </c>
      <c r="BW45" t="s">
        <v>125</v>
      </c>
      <c r="BX45" t="s">
        <v>98</v>
      </c>
      <c r="BY45" t="s">
        <v>98</v>
      </c>
      <c r="BZ45" t="s">
        <v>98</v>
      </c>
      <c r="CA45" t="s">
        <v>98</v>
      </c>
      <c r="CB45" t="s">
        <v>98</v>
      </c>
      <c r="CC45" t="s">
        <v>98</v>
      </c>
      <c r="CD45" t="s">
        <v>98</v>
      </c>
      <c r="CE45" t="s">
        <v>98</v>
      </c>
      <c r="CF45" t="s">
        <v>98</v>
      </c>
      <c r="CG45">
        <v>2</v>
      </c>
      <c r="CH45" t="s">
        <v>98</v>
      </c>
      <c r="CI45" t="s">
        <v>99</v>
      </c>
      <c r="CJ45" t="s">
        <v>98</v>
      </c>
      <c r="CK45" t="s">
        <v>98</v>
      </c>
      <c r="CL45" t="s">
        <v>98</v>
      </c>
      <c r="CM45" t="s">
        <v>98</v>
      </c>
      <c r="CN45" t="s">
        <v>98</v>
      </c>
      <c r="CO45" t="s">
        <v>98</v>
      </c>
      <c r="CP45" t="s">
        <v>105</v>
      </c>
      <c r="CQ45" t="s">
        <v>111</v>
      </c>
      <c r="CR45" t="s">
        <v>116</v>
      </c>
    </row>
    <row r="46" spans="1:96" x14ac:dyDescent="0.25">
      <c r="A46" t="s">
        <v>177</v>
      </c>
      <c r="B46" t="s">
        <v>97</v>
      </c>
      <c r="C46" t="s">
        <v>98</v>
      </c>
      <c r="D46" t="s">
        <v>98</v>
      </c>
      <c r="E46" t="s">
        <v>98</v>
      </c>
      <c r="F46" t="s">
        <v>99</v>
      </c>
      <c r="G46" t="s">
        <v>98</v>
      </c>
      <c r="H46" t="s">
        <v>98</v>
      </c>
      <c r="I46" t="s">
        <v>99</v>
      </c>
      <c r="J46" t="s">
        <v>98</v>
      </c>
      <c r="K46" t="s">
        <v>98</v>
      </c>
      <c r="L46" t="s">
        <v>98</v>
      </c>
      <c r="M46" t="s">
        <v>98</v>
      </c>
      <c r="N46" t="s">
        <v>98</v>
      </c>
      <c r="O46" t="s">
        <v>98</v>
      </c>
      <c r="P46" t="s">
        <v>98</v>
      </c>
      <c r="Q46" t="s">
        <v>98</v>
      </c>
      <c r="R46" t="s">
        <v>101</v>
      </c>
      <c r="S46" t="s">
        <v>101</v>
      </c>
      <c r="T46" t="s">
        <v>101</v>
      </c>
      <c r="U46" t="s">
        <v>101</v>
      </c>
      <c r="V46" t="s">
        <v>102</v>
      </c>
      <c r="W46" t="s">
        <v>102</v>
      </c>
      <c r="X46" t="s">
        <v>102</v>
      </c>
      <c r="Y46" t="s">
        <v>100</v>
      </c>
      <c r="Z46" t="s">
        <v>102</v>
      </c>
      <c r="AA46" t="s">
        <v>102</v>
      </c>
      <c r="AB46" t="s">
        <v>102</v>
      </c>
      <c r="AC46" t="s">
        <v>102</v>
      </c>
      <c r="AD46" t="s">
        <v>101</v>
      </c>
      <c r="AE46" t="s">
        <v>102</v>
      </c>
      <c r="AF46" t="s">
        <v>100</v>
      </c>
      <c r="AG46" t="s">
        <v>102</v>
      </c>
      <c r="AH46" t="s">
        <v>98</v>
      </c>
      <c r="AI46" t="s">
        <v>98</v>
      </c>
      <c r="AJ46" t="s">
        <v>98</v>
      </c>
      <c r="AK46" t="s">
        <v>98</v>
      </c>
      <c r="AL46" t="s">
        <v>98</v>
      </c>
      <c r="AM46" t="s">
        <v>98</v>
      </c>
      <c r="AN46" t="s">
        <v>98</v>
      </c>
      <c r="AO46" t="s">
        <v>98</v>
      </c>
      <c r="AP46" t="s">
        <v>98</v>
      </c>
      <c r="AQ46" t="s">
        <v>98</v>
      </c>
      <c r="AR46" t="s">
        <v>98</v>
      </c>
      <c r="AS46" t="s">
        <v>98</v>
      </c>
      <c r="AT46" t="s">
        <v>98</v>
      </c>
      <c r="AU46" t="s">
        <v>98</v>
      </c>
      <c r="AV46" t="s">
        <v>98</v>
      </c>
      <c r="AW46" t="s">
        <v>98</v>
      </c>
      <c r="AX46" t="s">
        <v>98</v>
      </c>
      <c r="AY46" t="s">
        <v>98</v>
      </c>
      <c r="AZ46" t="s">
        <v>99</v>
      </c>
      <c r="BA46" t="s">
        <v>98</v>
      </c>
      <c r="BB46" t="s">
        <v>98</v>
      </c>
      <c r="BC46" t="s">
        <v>98</v>
      </c>
      <c r="BD46" t="s">
        <v>98</v>
      </c>
      <c r="BE46" t="s">
        <v>98</v>
      </c>
      <c r="BF46" t="s">
        <v>98</v>
      </c>
      <c r="BG46" t="s">
        <v>98</v>
      </c>
      <c r="BH46" t="s">
        <v>98</v>
      </c>
      <c r="BI46" t="s">
        <v>98</v>
      </c>
      <c r="BJ46" t="s">
        <v>102</v>
      </c>
      <c r="BK46" t="s">
        <v>102</v>
      </c>
      <c r="BL46" t="s">
        <v>102</v>
      </c>
      <c r="BM46" t="s">
        <v>102</v>
      </c>
      <c r="BN46" t="s">
        <v>102</v>
      </c>
      <c r="BO46" t="s">
        <v>102</v>
      </c>
      <c r="BP46" t="s">
        <v>102</v>
      </c>
      <c r="BQ46" t="s">
        <v>102</v>
      </c>
      <c r="BR46" t="s">
        <v>102</v>
      </c>
      <c r="BS46" t="s">
        <v>102</v>
      </c>
      <c r="BT46" t="s">
        <v>102</v>
      </c>
      <c r="BU46" t="s">
        <v>102</v>
      </c>
      <c r="BV46" t="s">
        <v>102</v>
      </c>
      <c r="BW46" t="s">
        <v>178</v>
      </c>
      <c r="BX46" t="s">
        <v>98</v>
      </c>
      <c r="BY46" t="s">
        <v>98</v>
      </c>
      <c r="BZ46" t="s">
        <v>98</v>
      </c>
      <c r="CA46" t="s">
        <v>98</v>
      </c>
      <c r="CB46" t="s">
        <v>114</v>
      </c>
      <c r="CC46" t="s">
        <v>98</v>
      </c>
      <c r="CD46" t="s">
        <v>98</v>
      </c>
      <c r="CE46" t="s">
        <v>98</v>
      </c>
      <c r="CF46" t="s">
        <v>114</v>
      </c>
      <c r="CG46">
        <v>3</v>
      </c>
      <c r="CH46" t="s">
        <v>98</v>
      </c>
      <c r="CI46" t="s">
        <v>98</v>
      </c>
      <c r="CJ46" t="s">
        <v>98</v>
      </c>
      <c r="CK46" t="s">
        <v>98</v>
      </c>
      <c r="CL46" t="s">
        <v>98</v>
      </c>
      <c r="CM46" t="s">
        <v>98</v>
      </c>
      <c r="CN46" t="s">
        <v>98</v>
      </c>
      <c r="CO46" t="s">
        <v>98</v>
      </c>
      <c r="CP46" t="s">
        <v>120</v>
      </c>
      <c r="CQ46" t="s">
        <v>127</v>
      </c>
      <c r="CR46" t="s">
        <v>116</v>
      </c>
    </row>
    <row r="47" spans="1:96" x14ac:dyDescent="0.25">
      <c r="A47" t="s">
        <v>179</v>
      </c>
      <c r="B47" t="s">
        <v>97</v>
      </c>
      <c r="C47" t="s">
        <v>99</v>
      </c>
      <c r="D47" t="s">
        <v>98</v>
      </c>
      <c r="E47" t="s">
        <v>98</v>
      </c>
      <c r="F47" t="s">
        <v>99</v>
      </c>
      <c r="G47" t="s">
        <v>98</v>
      </c>
      <c r="H47" t="s">
        <v>99</v>
      </c>
      <c r="I47" t="s">
        <v>99</v>
      </c>
      <c r="J47" t="s">
        <v>99</v>
      </c>
      <c r="K47" t="s">
        <v>98</v>
      </c>
      <c r="L47" t="s">
        <v>98</v>
      </c>
      <c r="M47" t="s">
        <v>98</v>
      </c>
      <c r="N47" t="s">
        <v>98</v>
      </c>
      <c r="O47" t="s">
        <v>98</v>
      </c>
      <c r="P47" t="s">
        <v>98</v>
      </c>
      <c r="Q47" t="s">
        <v>98</v>
      </c>
      <c r="R47" t="s">
        <v>100</v>
      </c>
      <c r="S47" t="s">
        <v>102</v>
      </c>
      <c r="T47" t="s">
        <v>100</v>
      </c>
      <c r="U47" t="s">
        <v>100</v>
      </c>
      <c r="V47" t="s">
        <v>102</v>
      </c>
      <c r="W47" t="s">
        <v>102</v>
      </c>
      <c r="X47" t="s">
        <v>100</v>
      </c>
      <c r="Y47" t="s">
        <v>100</v>
      </c>
      <c r="Z47" t="s">
        <v>102</v>
      </c>
      <c r="AA47" t="s">
        <v>100</v>
      </c>
      <c r="AB47" t="s">
        <v>100</v>
      </c>
      <c r="AC47" t="s">
        <v>100</v>
      </c>
      <c r="AD47" t="s">
        <v>102</v>
      </c>
      <c r="AE47" t="s">
        <v>102</v>
      </c>
      <c r="AF47" t="s">
        <v>100</v>
      </c>
      <c r="AG47" t="s">
        <v>100</v>
      </c>
      <c r="AH47" t="s">
        <v>98</v>
      </c>
      <c r="AI47" t="s">
        <v>98</v>
      </c>
      <c r="AJ47" t="s">
        <v>99</v>
      </c>
      <c r="AK47" t="s">
        <v>98</v>
      </c>
      <c r="AL47" t="s">
        <v>98</v>
      </c>
      <c r="AM47" t="s">
        <v>98</v>
      </c>
      <c r="AN47" t="s">
        <v>98</v>
      </c>
      <c r="AO47" t="s">
        <v>98</v>
      </c>
      <c r="AP47" t="s">
        <v>98</v>
      </c>
      <c r="AQ47" t="s">
        <v>98</v>
      </c>
      <c r="AR47" t="s">
        <v>98</v>
      </c>
      <c r="AS47" t="s">
        <v>99</v>
      </c>
      <c r="AT47" t="s">
        <v>98</v>
      </c>
      <c r="AU47" t="s">
        <v>98</v>
      </c>
      <c r="AV47" t="s">
        <v>98</v>
      </c>
      <c r="AW47" t="s">
        <v>98</v>
      </c>
      <c r="AX47" t="s">
        <v>98</v>
      </c>
      <c r="AY47" t="s">
        <v>98</v>
      </c>
      <c r="AZ47" t="s">
        <v>98</v>
      </c>
      <c r="BA47" t="s">
        <v>98</v>
      </c>
      <c r="BB47" t="s">
        <v>99</v>
      </c>
      <c r="BC47" t="s">
        <v>98</v>
      </c>
      <c r="BD47" t="s">
        <v>99</v>
      </c>
      <c r="BE47" t="s">
        <v>98</v>
      </c>
      <c r="BF47" t="s">
        <v>98</v>
      </c>
      <c r="BG47" t="s">
        <v>98</v>
      </c>
      <c r="BH47" t="s">
        <v>98</v>
      </c>
      <c r="BI47" t="s">
        <v>99</v>
      </c>
      <c r="BJ47" t="s">
        <v>101</v>
      </c>
      <c r="BK47" t="s">
        <v>102</v>
      </c>
      <c r="BL47" t="s">
        <v>102</v>
      </c>
      <c r="BM47" t="s">
        <v>102</v>
      </c>
      <c r="BN47" t="s">
        <v>102</v>
      </c>
      <c r="BO47" t="s">
        <v>102</v>
      </c>
      <c r="BP47" t="s">
        <v>102</v>
      </c>
      <c r="BQ47" t="s">
        <v>102</v>
      </c>
      <c r="BR47" t="s">
        <v>102</v>
      </c>
      <c r="BS47" t="s">
        <v>102</v>
      </c>
      <c r="BT47" t="s">
        <v>101</v>
      </c>
      <c r="BU47" t="s">
        <v>102</v>
      </c>
      <c r="BV47" t="s">
        <v>102</v>
      </c>
      <c r="BW47" t="s">
        <v>122</v>
      </c>
      <c r="BX47" t="s">
        <v>98</v>
      </c>
      <c r="BY47" t="s">
        <v>98</v>
      </c>
      <c r="BZ47" t="s">
        <v>98</v>
      </c>
      <c r="CA47" t="s">
        <v>98</v>
      </c>
      <c r="CB47" t="s">
        <v>98</v>
      </c>
      <c r="CC47" t="s">
        <v>98</v>
      </c>
      <c r="CD47" t="s">
        <v>98</v>
      </c>
      <c r="CE47" t="s">
        <v>98</v>
      </c>
      <c r="CF47" t="s">
        <v>98</v>
      </c>
      <c r="CG47">
        <v>3</v>
      </c>
      <c r="CH47" t="s">
        <v>98</v>
      </c>
      <c r="CI47" t="s">
        <v>99</v>
      </c>
      <c r="CJ47" t="s">
        <v>98</v>
      </c>
      <c r="CK47" t="s">
        <v>98</v>
      </c>
      <c r="CL47" t="s">
        <v>98</v>
      </c>
      <c r="CM47" t="s">
        <v>99</v>
      </c>
      <c r="CN47" t="s">
        <v>98</v>
      </c>
      <c r="CO47" t="s">
        <v>98</v>
      </c>
      <c r="CP47" t="s">
        <v>105</v>
      </c>
      <c r="CQ47" t="s">
        <v>106</v>
      </c>
      <c r="CR47" t="s">
        <v>128</v>
      </c>
    </row>
    <row r="48" spans="1:96" x14ac:dyDescent="0.25">
      <c r="A48" t="s">
        <v>180</v>
      </c>
      <c r="B48" t="s">
        <v>135</v>
      </c>
      <c r="C48" t="s">
        <v>114</v>
      </c>
      <c r="D48" t="s">
        <v>114</v>
      </c>
      <c r="E48" t="s">
        <v>114</v>
      </c>
      <c r="F48" t="s">
        <v>99</v>
      </c>
      <c r="G48" t="s">
        <v>98</v>
      </c>
      <c r="H48" t="s">
        <v>99</v>
      </c>
      <c r="I48" t="s">
        <v>99</v>
      </c>
      <c r="J48" t="s">
        <v>99</v>
      </c>
      <c r="K48" t="s">
        <v>98</v>
      </c>
      <c r="L48" t="s">
        <v>98</v>
      </c>
      <c r="M48" t="s">
        <v>99</v>
      </c>
      <c r="N48" t="s">
        <v>98</v>
      </c>
      <c r="O48" t="s">
        <v>98</v>
      </c>
      <c r="P48" t="s">
        <v>98</v>
      </c>
      <c r="Q48" t="s">
        <v>98</v>
      </c>
      <c r="R48" t="s">
        <v>100</v>
      </c>
      <c r="S48" t="s">
        <v>100</v>
      </c>
      <c r="T48" t="s">
        <v>101</v>
      </c>
      <c r="U48" t="s">
        <v>102</v>
      </c>
      <c r="V48" t="s">
        <v>100</v>
      </c>
      <c r="W48" t="s">
        <v>102</v>
      </c>
      <c r="X48" t="s">
        <v>100</v>
      </c>
      <c r="Y48" t="s">
        <v>100</v>
      </c>
      <c r="Z48" t="s">
        <v>100</v>
      </c>
      <c r="AA48" t="s">
        <v>100</v>
      </c>
      <c r="AB48" t="s">
        <v>102</v>
      </c>
      <c r="AC48" t="s">
        <v>100</v>
      </c>
      <c r="AD48" t="s">
        <v>102</v>
      </c>
      <c r="AE48" t="s">
        <v>102</v>
      </c>
      <c r="AF48" t="s">
        <v>100</v>
      </c>
      <c r="AG48" t="s">
        <v>102</v>
      </c>
      <c r="AH48" t="s">
        <v>99</v>
      </c>
      <c r="AI48" t="s">
        <v>98</v>
      </c>
      <c r="AJ48" t="s">
        <v>103</v>
      </c>
      <c r="AK48" t="s">
        <v>98</v>
      </c>
      <c r="AL48" t="s">
        <v>98</v>
      </c>
      <c r="AM48" t="s">
        <v>98</v>
      </c>
      <c r="AN48" t="s">
        <v>98</v>
      </c>
      <c r="AO48" t="s">
        <v>98</v>
      </c>
      <c r="AP48" t="s">
        <v>98</v>
      </c>
      <c r="AQ48" t="s">
        <v>98</v>
      </c>
      <c r="AR48" t="s">
        <v>98</v>
      </c>
      <c r="AS48" t="s">
        <v>99</v>
      </c>
      <c r="AT48" t="s">
        <v>98</v>
      </c>
      <c r="AU48" t="s">
        <v>98</v>
      </c>
      <c r="AV48" t="s">
        <v>98</v>
      </c>
      <c r="AW48" t="s">
        <v>98</v>
      </c>
      <c r="AX48" t="s">
        <v>98</v>
      </c>
      <c r="AY48" t="s">
        <v>99</v>
      </c>
      <c r="AZ48" t="s">
        <v>99</v>
      </c>
      <c r="BA48" t="s">
        <v>99</v>
      </c>
      <c r="BB48" t="s">
        <v>98</v>
      </c>
      <c r="BC48" t="s">
        <v>98</v>
      </c>
      <c r="BD48" t="s">
        <v>98</v>
      </c>
      <c r="BE48" t="s">
        <v>98</v>
      </c>
      <c r="BF48" t="s">
        <v>98</v>
      </c>
      <c r="BG48" t="s">
        <v>98</v>
      </c>
      <c r="BH48" t="s">
        <v>98</v>
      </c>
      <c r="BI48" t="s">
        <v>99</v>
      </c>
      <c r="BJ48" t="s">
        <v>102</v>
      </c>
      <c r="BK48" t="s">
        <v>102</v>
      </c>
      <c r="BL48" t="s">
        <v>102</v>
      </c>
      <c r="BM48" t="s">
        <v>102</v>
      </c>
      <c r="BN48" t="s">
        <v>102</v>
      </c>
      <c r="BO48" t="s">
        <v>102</v>
      </c>
      <c r="BP48" t="s">
        <v>102</v>
      </c>
      <c r="BQ48" t="s">
        <v>100</v>
      </c>
      <c r="BR48" t="s">
        <v>102</v>
      </c>
      <c r="BS48" t="s">
        <v>102</v>
      </c>
      <c r="BT48" t="s">
        <v>102</v>
      </c>
      <c r="BU48" t="s">
        <v>102</v>
      </c>
      <c r="BV48" t="s">
        <v>101</v>
      </c>
      <c r="BW48" t="s">
        <v>122</v>
      </c>
      <c r="BX48" t="s">
        <v>98</v>
      </c>
      <c r="BY48" t="s">
        <v>98</v>
      </c>
      <c r="BZ48" t="s">
        <v>98</v>
      </c>
      <c r="CA48" t="s">
        <v>98</v>
      </c>
      <c r="CB48" t="s">
        <v>99</v>
      </c>
      <c r="CC48" t="s">
        <v>98</v>
      </c>
      <c r="CD48" t="s">
        <v>98</v>
      </c>
      <c r="CE48" t="s">
        <v>98</v>
      </c>
      <c r="CF48" t="s">
        <v>98</v>
      </c>
      <c r="CG48">
        <v>1</v>
      </c>
      <c r="CH48" t="s">
        <v>98</v>
      </c>
      <c r="CI48" t="s">
        <v>98</v>
      </c>
      <c r="CJ48" t="s">
        <v>98</v>
      </c>
      <c r="CK48" t="s">
        <v>98</v>
      </c>
      <c r="CL48" t="s">
        <v>98</v>
      </c>
      <c r="CM48" t="s">
        <v>98</v>
      </c>
      <c r="CN48" t="s">
        <v>98</v>
      </c>
      <c r="CO48" t="s">
        <v>98</v>
      </c>
      <c r="CP48" t="s">
        <v>105</v>
      </c>
      <c r="CQ48" t="s">
        <v>111</v>
      </c>
      <c r="CR48" t="s">
        <v>116</v>
      </c>
    </row>
    <row r="49" spans="1:96" x14ac:dyDescent="0.25">
      <c r="A49" t="s">
        <v>181</v>
      </c>
      <c r="B49" t="s">
        <v>135</v>
      </c>
      <c r="C49" t="s">
        <v>99</v>
      </c>
      <c r="D49" t="s">
        <v>98</v>
      </c>
      <c r="E49" t="s">
        <v>98</v>
      </c>
      <c r="F49" t="s">
        <v>99</v>
      </c>
      <c r="G49" t="s">
        <v>99</v>
      </c>
      <c r="H49" t="s">
        <v>99</v>
      </c>
      <c r="I49" t="s">
        <v>114</v>
      </c>
      <c r="J49" t="s">
        <v>99</v>
      </c>
      <c r="K49" t="s">
        <v>98</v>
      </c>
      <c r="L49" t="s">
        <v>98</v>
      </c>
      <c r="M49" t="s">
        <v>98</v>
      </c>
      <c r="N49" t="s">
        <v>98</v>
      </c>
      <c r="O49" t="s">
        <v>98</v>
      </c>
      <c r="P49" t="s">
        <v>98</v>
      </c>
      <c r="Q49" t="s">
        <v>98</v>
      </c>
      <c r="R49" t="s">
        <v>100</v>
      </c>
      <c r="S49" t="s">
        <v>100</v>
      </c>
      <c r="T49" t="s">
        <v>101</v>
      </c>
      <c r="U49" t="s">
        <v>101</v>
      </c>
      <c r="V49" t="s">
        <v>101</v>
      </c>
      <c r="W49" t="s">
        <v>102</v>
      </c>
      <c r="X49" t="s">
        <v>101</v>
      </c>
      <c r="Y49" t="s">
        <v>101</v>
      </c>
      <c r="Z49" t="s">
        <v>102</v>
      </c>
      <c r="AA49" t="s">
        <v>100</v>
      </c>
      <c r="AB49" t="s">
        <v>102</v>
      </c>
      <c r="AC49" t="s">
        <v>100</v>
      </c>
      <c r="AD49" t="s">
        <v>102</v>
      </c>
      <c r="AE49" t="s">
        <v>102</v>
      </c>
      <c r="AF49" t="s">
        <v>100</v>
      </c>
      <c r="AG49" t="s">
        <v>101</v>
      </c>
      <c r="AH49" t="s">
        <v>99</v>
      </c>
      <c r="AI49" t="s">
        <v>98</v>
      </c>
      <c r="AJ49" t="s">
        <v>98</v>
      </c>
      <c r="AK49" t="s">
        <v>98</v>
      </c>
      <c r="AL49" t="s">
        <v>98</v>
      </c>
      <c r="AM49" t="s">
        <v>98</v>
      </c>
      <c r="AN49" t="s">
        <v>98</v>
      </c>
      <c r="AO49" t="s">
        <v>98</v>
      </c>
      <c r="AP49" t="s">
        <v>98</v>
      </c>
      <c r="AQ49" t="s">
        <v>98</v>
      </c>
      <c r="AR49" t="s">
        <v>98</v>
      </c>
      <c r="AS49" t="s">
        <v>98</v>
      </c>
      <c r="AT49" t="s">
        <v>98</v>
      </c>
      <c r="AU49" t="s">
        <v>98</v>
      </c>
      <c r="AV49" t="s">
        <v>98</v>
      </c>
      <c r="AW49" t="s">
        <v>98</v>
      </c>
      <c r="AX49" t="s">
        <v>98</v>
      </c>
      <c r="AY49" t="s">
        <v>98</v>
      </c>
      <c r="AZ49" t="s">
        <v>98</v>
      </c>
      <c r="BA49" t="s">
        <v>98</v>
      </c>
      <c r="BB49" t="s">
        <v>98</v>
      </c>
      <c r="BC49" t="s">
        <v>98</v>
      </c>
      <c r="BD49" t="s">
        <v>98</v>
      </c>
      <c r="BE49" t="s">
        <v>98</v>
      </c>
      <c r="BF49" t="s">
        <v>98</v>
      </c>
      <c r="BG49" t="s">
        <v>98</v>
      </c>
      <c r="BH49" t="s">
        <v>98</v>
      </c>
      <c r="BI49" t="s">
        <v>99</v>
      </c>
      <c r="BJ49" t="s">
        <v>102</v>
      </c>
      <c r="BK49" t="s">
        <v>102</v>
      </c>
      <c r="BL49" t="s">
        <v>102</v>
      </c>
      <c r="BM49" t="s">
        <v>102</v>
      </c>
      <c r="BN49" t="s">
        <v>102</v>
      </c>
      <c r="BO49" t="s">
        <v>102</v>
      </c>
      <c r="BP49" t="s">
        <v>102</v>
      </c>
      <c r="BQ49" t="s">
        <v>102</v>
      </c>
      <c r="BR49" t="s">
        <v>102</v>
      </c>
      <c r="BS49" t="s">
        <v>102</v>
      </c>
      <c r="BT49" t="s">
        <v>102</v>
      </c>
      <c r="BU49" t="s">
        <v>102</v>
      </c>
      <c r="BV49" t="s">
        <v>102</v>
      </c>
      <c r="BW49" t="s">
        <v>168</v>
      </c>
      <c r="BX49" t="s">
        <v>98</v>
      </c>
      <c r="BY49" t="s">
        <v>98</v>
      </c>
      <c r="BZ49" t="s">
        <v>98</v>
      </c>
      <c r="CA49" t="s">
        <v>98</v>
      </c>
      <c r="CB49" t="s">
        <v>98</v>
      </c>
      <c r="CC49" t="s">
        <v>98</v>
      </c>
      <c r="CD49" t="s">
        <v>98</v>
      </c>
      <c r="CE49" t="s">
        <v>98</v>
      </c>
      <c r="CF49" t="s">
        <v>98</v>
      </c>
      <c r="CG49">
        <v>1</v>
      </c>
      <c r="CH49" t="s">
        <v>98</v>
      </c>
      <c r="CI49" t="s">
        <v>98</v>
      </c>
      <c r="CJ49" t="s">
        <v>98</v>
      </c>
      <c r="CK49" t="s">
        <v>98</v>
      </c>
      <c r="CL49" t="s">
        <v>98</v>
      </c>
      <c r="CM49" t="s">
        <v>98</v>
      </c>
      <c r="CN49" t="s">
        <v>98</v>
      </c>
      <c r="CO49" t="s">
        <v>98</v>
      </c>
      <c r="CP49" t="s">
        <v>105</v>
      </c>
      <c r="CQ49" t="s">
        <v>111</v>
      </c>
      <c r="CR49" t="s">
        <v>116</v>
      </c>
    </row>
    <row r="50" spans="1:96" x14ac:dyDescent="0.25">
      <c r="A50" t="s">
        <v>182</v>
      </c>
      <c r="B50" t="s">
        <v>109</v>
      </c>
      <c r="C50" t="s">
        <v>99</v>
      </c>
      <c r="D50" t="s">
        <v>114</v>
      </c>
      <c r="E50" t="s">
        <v>114</v>
      </c>
      <c r="F50" t="s">
        <v>99</v>
      </c>
      <c r="G50" t="s">
        <v>99</v>
      </c>
      <c r="H50" t="s">
        <v>114</v>
      </c>
      <c r="I50" t="s">
        <v>99</v>
      </c>
      <c r="J50" t="s">
        <v>99</v>
      </c>
      <c r="K50" t="s">
        <v>114</v>
      </c>
      <c r="L50" t="s">
        <v>114</v>
      </c>
      <c r="M50" t="s">
        <v>114</v>
      </c>
      <c r="N50" t="s">
        <v>114</v>
      </c>
      <c r="O50" t="s">
        <v>114</v>
      </c>
      <c r="P50" t="s">
        <v>99</v>
      </c>
      <c r="Q50" t="s">
        <v>114</v>
      </c>
      <c r="R50" t="s">
        <v>100</v>
      </c>
      <c r="S50" t="s">
        <v>100</v>
      </c>
      <c r="T50" t="s">
        <v>101</v>
      </c>
      <c r="U50" t="s">
        <v>100</v>
      </c>
      <c r="V50" t="s">
        <v>102</v>
      </c>
      <c r="W50" t="s">
        <v>102</v>
      </c>
      <c r="X50" t="s">
        <v>102</v>
      </c>
      <c r="Y50" t="s">
        <v>101</v>
      </c>
      <c r="Z50" t="s">
        <v>101</v>
      </c>
      <c r="AA50" t="s">
        <v>101</v>
      </c>
      <c r="AB50" t="s">
        <v>101</v>
      </c>
      <c r="AC50" t="s">
        <v>100</v>
      </c>
      <c r="AD50" t="s">
        <v>102</v>
      </c>
      <c r="AE50" t="s">
        <v>102</v>
      </c>
      <c r="AF50" t="s">
        <v>100</v>
      </c>
      <c r="AG50" t="s">
        <v>102</v>
      </c>
      <c r="AH50" t="s">
        <v>98</v>
      </c>
      <c r="AI50" t="s">
        <v>99</v>
      </c>
      <c r="AJ50" t="s">
        <v>99</v>
      </c>
      <c r="AK50" t="s">
        <v>98</v>
      </c>
      <c r="AL50" t="s">
        <v>98</v>
      </c>
      <c r="AM50" t="s">
        <v>98</v>
      </c>
      <c r="AN50" t="s">
        <v>99</v>
      </c>
      <c r="AO50" t="s">
        <v>98</v>
      </c>
      <c r="AP50" t="s">
        <v>98</v>
      </c>
      <c r="AQ50" t="s">
        <v>99</v>
      </c>
      <c r="AR50" t="s">
        <v>98</v>
      </c>
      <c r="AS50" t="s">
        <v>99</v>
      </c>
      <c r="AT50" t="s">
        <v>98</v>
      </c>
      <c r="AU50" t="s">
        <v>98</v>
      </c>
      <c r="AV50" t="s">
        <v>98</v>
      </c>
      <c r="AW50" t="s">
        <v>98</v>
      </c>
      <c r="AX50" t="s">
        <v>98</v>
      </c>
      <c r="AY50" t="s">
        <v>99</v>
      </c>
      <c r="AZ50" t="s">
        <v>98</v>
      </c>
      <c r="BA50" t="s">
        <v>98</v>
      </c>
      <c r="BB50" t="s">
        <v>99</v>
      </c>
      <c r="BC50" t="s">
        <v>99</v>
      </c>
      <c r="BD50" t="s">
        <v>99</v>
      </c>
      <c r="BE50" t="s">
        <v>98</v>
      </c>
      <c r="BF50" t="s">
        <v>99</v>
      </c>
      <c r="BG50" t="s">
        <v>99</v>
      </c>
      <c r="BH50" t="s">
        <v>98</v>
      </c>
      <c r="BI50" t="s">
        <v>98</v>
      </c>
      <c r="BJ50" t="s">
        <v>101</v>
      </c>
      <c r="BK50" t="s">
        <v>101</v>
      </c>
      <c r="BL50" t="s">
        <v>101</v>
      </c>
      <c r="BM50" t="s">
        <v>101</v>
      </c>
      <c r="BN50" t="s">
        <v>101</v>
      </c>
      <c r="BO50" t="s">
        <v>101</v>
      </c>
      <c r="BP50" t="s">
        <v>101</v>
      </c>
      <c r="BQ50" t="s">
        <v>101</v>
      </c>
      <c r="BR50" t="s">
        <v>101</v>
      </c>
      <c r="BS50" t="s">
        <v>101</v>
      </c>
      <c r="BT50" t="s">
        <v>101</v>
      </c>
      <c r="BU50" t="s">
        <v>101</v>
      </c>
      <c r="BV50" t="s">
        <v>101</v>
      </c>
      <c r="BW50" t="s">
        <v>144</v>
      </c>
      <c r="BX50" t="s">
        <v>114</v>
      </c>
      <c r="BY50" t="s">
        <v>114</v>
      </c>
      <c r="BZ50" t="s">
        <v>99</v>
      </c>
      <c r="CA50" t="s">
        <v>99</v>
      </c>
      <c r="CB50" t="s">
        <v>99</v>
      </c>
      <c r="CC50" t="s">
        <v>98</v>
      </c>
      <c r="CD50" t="s">
        <v>98</v>
      </c>
      <c r="CE50" t="s">
        <v>98</v>
      </c>
      <c r="CF50" t="s">
        <v>98</v>
      </c>
      <c r="CG50">
        <v>4</v>
      </c>
      <c r="CH50" t="s">
        <v>98</v>
      </c>
      <c r="CI50" t="s">
        <v>99</v>
      </c>
      <c r="CJ50" t="s">
        <v>98</v>
      </c>
      <c r="CK50" t="s">
        <v>98</v>
      </c>
      <c r="CL50" t="s">
        <v>98</v>
      </c>
      <c r="CM50" t="s">
        <v>99</v>
      </c>
      <c r="CN50" t="s">
        <v>99</v>
      </c>
      <c r="CO50" t="s">
        <v>98</v>
      </c>
      <c r="CP50" t="s">
        <v>120</v>
      </c>
      <c r="CQ50" t="s">
        <v>183</v>
      </c>
      <c r="CR50" t="s">
        <v>112</v>
      </c>
    </row>
    <row r="51" spans="1:96" x14ac:dyDescent="0.25">
      <c r="A51" t="s">
        <v>184</v>
      </c>
      <c r="B51" t="s">
        <v>109</v>
      </c>
      <c r="C51" t="s">
        <v>98</v>
      </c>
      <c r="D51" t="s">
        <v>98</v>
      </c>
      <c r="E51" t="s">
        <v>98</v>
      </c>
      <c r="F51" t="s">
        <v>98</v>
      </c>
      <c r="G51" t="s">
        <v>98</v>
      </c>
      <c r="H51" t="s">
        <v>98</v>
      </c>
      <c r="I51" t="s">
        <v>99</v>
      </c>
      <c r="J51" t="s">
        <v>99</v>
      </c>
      <c r="K51" t="s">
        <v>98</v>
      </c>
      <c r="L51" t="s">
        <v>98</v>
      </c>
      <c r="M51" t="s">
        <v>98</v>
      </c>
      <c r="N51" t="s">
        <v>98</v>
      </c>
      <c r="O51" t="s">
        <v>98</v>
      </c>
      <c r="P51" t="s">
        <v>98</v>
      </c>
      <c r="Q51" t="s">
        <v>98</v>
      </c>
      <c r="R51" t="s">
        <v>100</v>
      </c>
      <c r="S51" t="s">
        <v>101</v>
      </c>
      <c r="T51" t="s">
        <v>102</v>
      </c>
      <c r="U51" t="s">
        <v>102</v>
      </c>
      <c r="V51" t="s">
        <v>102</v>
      </c>
      <c r="W51" t="s">
        <v>102</v>
      </c>
      <c r="X51" t="s">
        <v>101</v>
      </c>
      <c r="Y51" t="s">
        <v>102</v>
      </c>
      <c r="Z51" t="s">
        <v>102</v>
      </c>
      <c r="AA51" t="s">
        <v>102</v>
      </c>
      <c r="AB51" t="s">
        <v>102</v>
      </c>
      <c r="AC51" t="s">
        <v>102</v>
      </c>
      <c r="AD51" t="s">
        <v>102</v>
      </c>
      <c r="AE51" t="s">
        <v>102</v>
      </c>
      <c r="AF51" t="s">
        <v>100</v>
      </c>
      <c r="AG51" t="s">
        <v>102</v>
      </c>
      <c r="AH51" t="s">
        <v>98</v>
      </c>
      <c r="AI51" t="s">
        <v>99</v>
      </c>
      <c r="AJ51" t="s">
        <v>98</v>
      </c>
      <c r="AK51" t="s">
        <v>98</v>
      </c>
      <c r="AL51" t="s">
        <v>98</v>
      </c>
      <c r="AM51" t="s">
        <v>98</v>
      </c>
      <c r="AN51" t="s">
        <v>98</v>
      </c>
      <c r="AO51" t="s">
        <v>98</v>
      </c>
      <c r="AP51" t="s">
        <v>98</v>
      </c>
      <c r="AQ51" t="s">
        <v>99</v>
      </c>
      <c r="AR51" t="s">
        <v>98</v>
      </c>
      <c r="AS51" t="s">
        <v>98</v>
      </c>
      <c r="AT51" t="s">
        <v>98</v>
      </c>
      <c r="AU51" t="s">
        <v>98</v>
      </c>
      <c r="AV51" t="s">
        <v>98</v>
      </c>
      <c r="AW51" t="s">
        <v>98</v>
      </c>
      <c r="AX51" t="s">
        <v>98</v>
      </c>
      <c r="AY51" t="s">
        <v>99</v>
      </c>
      <c r="AZ51" t="s">
        <v>98</v>
      </c>
      <c r="BA51" t="s">
        <v>99</v>
      </c>
      <c r="BB51" t="s">
        <v>98</v>
      </c>
      <c r="BC51" t="s">
        <v>98</v>
      </c>
      <c r="BD51" t="s">
        <v>99</v>
      </c>
      <c r="BE51" t="s">
        <v>98</v>
      </c>
      <c r="BF51" t="s">
        <v>98</v>
      </c>
      <c r="BG51" t="s">
        <v>98</v>
      </c>
      <c r="BH51" t="s">
        <v>98</v>
      </c>
      <c r="BI51" t="s">
        <v>99</v>
      </c>
      <c r="BJ51" t="s">
        <v>102</v>
      </c>
      <c r="BK51" t="s">
        <v>102</v>
      </c>
      <c r="BL51" t="s">
        <v>102</v>
      </c>
      <c r="BM51" t="s">
        <v>102</v>
      </c>
      <c r="BN51" t="s">
        <v>102</v>
      </c>
      <c r="BO51" t="s">
        <v>102</v>
      </c>
      <c r="BP51" t="s">
        <v>102</v>
      </c>
      <c r="BQ51" t="s">
        <v>102</v>
      </c>
      <c r="BR51" t="s">
        <v>100</v>
      </c>
      <c r="BS51" t="s">
        <v>102</v>
      </c>
      <c r="BT51" t="s">
        <v>102</v>
      </c>
      <c r="BU51" t="s">
        <v>102</v>
      </c>
      <c r="BV51" t="s">
        <v>102</v>
      </c>
      <c r="BW51" t="s">
        <v>144</v>
      </c>
      <c r="BX51" t="s">
        <v>98</v>
      </c>
      <c r="BY51" t="s">
        <v>98</v>
      </c>
      <c r="BZ51" t="s">
        <v>98</v>
      </c>
      <c r="CA51" t="s">
        <v>99</v>
      </c>
      <c r="CB51" t="s">
        <v>99</v>
      </c>
      <c r="CC51" t="s">
        <v>98</v>
      </c>
      <c r="CD51" t="s">
        <v>98</v>
      </c>
      <c r="CE51" t="s">
        <v>98</v>
      </c>
      <c r="CF51" t="s">
        <v>98</v>
      </c>
      <c r="CG51">
        <v>4</v>
      </c>
      <c r="CH51" t="s">
        <v>98</v>
      </c>
      <c r="CI51" t="s">
        <v>99</v>
      </c>
      <c r="CJ51" t="s">
        <v>98</v>
      </c>
      <c r="CK51" t="s">
        <v>99</v>
      </c>
      <c r="CL51" t="s">
        <v>98</v>
      </c>
      <c r="CM51" t="s">
        <v>99</v>
      </c>
      <c r="CN51" t="s">
        <v>98</v>
      </c>
      <c r="CO51" t="s">
        <v>99</v>
      </c>
      <c r="CP51" t="s">
        <v>120</v>
      </c>
      <c r="CQ51" t="s">
        <v>111</v>
      </c>
      <c r="CR51" t="s">
        <v>112</v>
      </c>
    </row>
    <row r="52" spans="1:96" x14ac:dyDescent="0.25">
      <c r="A52" t="s">
        <v>185</v>
      </c>
      <c r="B52" t="s">
        <v>97</v>
      </c>
      <c r="C52" t="s">
        <v>114</v>
      </c>
      <c r="D52" t="s">
        <v>98</v>
      </c>
      <c r="E52" t="s">
        <v>98</v>
      </c>
      <c r="F52" t="s">
        <v>99</v>
      </c>
      <c r="G52" t="s">
        <v>98</v>
      </c>
      <c r="H52" t="s">
        <v>99</v>
      </c>
      <c r="I52" t="s">
        <v>98</v>
      </c>
      <c r="J52" t="s">
        <v>99</v>
      </c>
      <c r="K52" t="s">
        <v>98</v>
      </c>
      <c r="L52" t="s">
        <v>98</v>
      </c>
      <c r="M52" t="s">
        <v>98</v>
      </c>
      <c r="N52" t="s">
        <v>98</v>
      </c>
      <c r="O52" t="s">
        <v>98</v>
      </c>
      <c r="P52" t="s">
        <v>98</v>
      </c>
      <c r="Q52" t="s">
        <v>98</v>
      </c>
      <c r="R52" t="s">
        <v>100</v>
      </c>
      <c r="S52" t="s">
        <v>101</v>
      </c>
      <c r="T52" t="s">
        <v>100</v>
      </c>
      <c r="U52" t="s">
        <v>100</v>
      </c>
      <c r="V52" t="s">
        <v>100</v>
      </c>
      <c r="W52" t="s">
        <v>101</v>
      </c>
      <c r="X52" t="s">
        <v>100</v>
      </c>
      <c r="Y52" t="s">
        <v>100</v>
      </c>
      <c r="Z52" t="s">
        <v>100</v>
      </c>
      <c r="AA52" t="s">
        <v>101</v>
      </c>
      <c r="AB52" t="s">
        <v>101</v>
      </c>
      <c r="AC52" t="s">
        <v>100</v>
      </c>
      <c r="AD52" t="s">
        <v>100</v>
      </c>
      <c r="AE52" t="s">
        <v>101</v>
      </c>
      <c r="AF52" t="s">
        <v>100</v>
      </c>
      <c r="AG52" t="s">
        <v>100</v>
      </c>
      <c r="AH52" t="s">
        <v>98</v>
      </c>
      <c r="AI52" t="s">
        <v>98</v>
      </c>
      <c r="AJ52" t="s">
        <v>99</v>
      </c>
      <c r="AK52" t="s">
        <v>98</v>
      </c>
      <c r="AL52" t="s">
        <v>98</v>
      </c>
      <c r="AM52" t="s">
        <v>98</v>
      </c>
      <c r="AN52" t="s">
        <v>98</v>
      </c>
      <c r="AO52" t="s">
        <v>98</v>
      </c>
      <c r="AP52" t="s">
        <v>98</v>
      </c>
      <c r="AQ52" t="s">
        <v>98</v>
      </c>
      <c r="AR52" t="s">
        <v>98</v>
      </c>
      <c r="AS52" t="s">
        <v>98</v>
      </c>
      <c r="AT52" t="s">
        <v>98</v>
      </c>
      <c r="AU52" t="s">
        <v>98</v>
      </c>
      <c r="AV52" t="s">
        <v>98</v>
      </c>
      <c r="AW52" t="s">
        <v>98</v>
      </c>
      <c r="AX52" t="s">
        <v>98</v>
      </c>
      <c r="AY52" t="s">
        <v>98</v>
      </c>
      <c r="AZ52" t="s">
        <v>98</v>
      </c>
      <c r="BA52" t="s">
        <v>98</v>
      </c>
      <c r="BB52" t="s">
        <v>98</v>
      </c>
      <c r="BC52" t="s">
        <v>98</v>
      </c>
      <c r="BD52" t="s">
        <v>98</v>
      </c>
      <c r="BE52" t="s">
        <v>98</v>
      </c>
      <c r="BF52" t="s">
        <v>98</v>
      </c>
      <c r="BG52" t="s">
        <v>98</v>
      </c>
      <c r="BH52" t="s">
        <v>98</v>
      </c>
      <c r="BI52" t="s">
        <v>99</v>
      </c>
      <c r="BJ52" t="s">
        <v>102</v>
      </c>
      <c r="BK52" t="s">
        <v>102</v>
      </c>
      <c r="BL52" t="s">
        <v>102</v>
      </c>
      <c r="BM52" t="s">
        <v>102</v>
      </c>
      <c r="BN52" t="s">
        <v>102</v>
      </c>
      <c r="BO52" t="s">
        <v>102</v>
      </c>
      <c r="BP52" t="s">
        <v>102</v>
      </c>
      <c r="BQ52" t="s">
        <v>102</v>
      </c>
      <c r="BR52" t="s">
        <v>102</v>
      </c>
      <c r="BS52" t="s">
        <v>102</v>
      </c>
      <c r="BT52" t="s">
        <v>102</v>
      </c>
      <c r="BU52" t="s">
        <v>102</v>
      </c>
      <c r="BV52" t="s">
        <v>102</v>
      </c>
      <c r="BW52" t="s">
        <v>125</v>
      </c>
      <c r="BX52" t="s">
        <v>98</v>
      </c>
      <c r="BY52" t="s">
        <v>98</v>
      </c>
      <c r="BZ52" t="s">
        <v>98</v>
      </c>
      <c r="CA52" t="s">
        <v>99</v>
      </c>
      <c r="CB52" t="s">
        <v>99</v>
      </c>
      <c r="CC52" t="s">
        <v>98</v>
      </c>
      <c r="CD52" t="s">
        <v>98</v>
      </c>
      <c r="CE52" t="s">
        <v>98</v>
      </c>
      <c r="CF52" t="s">
        <v>98</v>
      </c>
      <c r="CG52">
        <v>4</v>
      </c>
      <c r="CH52" t="s">
        <v>99</v>
      </c>
      <c r="CI52" t="s">
        <v>99</v>
      </c>
      <c r="CJ52" t="s">
        <v>99</v>
      </c>
      <c r="CK52" t="s">
        <v>98</v>
      </c>
      <c r="CL52" t="s">
        <v>99</v>
      </c>
      <c r="CM52" t="s">
        <v>99</v>
      </c>
      <c r="CN52" t="s">
        <v>98</v>
      </c>
      <c r="CO52" t="s">
        <v>98</v>
      </c>
      <c r="CP52" t="s">
        <v>105</v>
      </c>
      <c r="CQ52" t="s">
        <v>127</v>
      </c>
      <c r="CR52" t="s">
        <v>112</v>
      </c>
    </row>
    <row r="53" spans="1:96" x14ac:dyDescent="0.25">
      <c r="A53" t="s">
        <v>186</v>
      </c>
      <c r="B53" t="s">
        <v>135</v>
      </c>
      <c r="C53" t="s">
        <v>98</v>
      </c>
      <c r="D53" t="s">
        <v>98</v>
      </c>
      <c r="E53" t="s">
        <v>98</v>
      </c>
      <c r="F53" t="s">
        <v>98</v>
      </c>
      <c r="G53" t="s">
        <v>99</v>
      </c>
      <c r="H53" t="s">
        <v>99</v>
      </c>
      <c r="I53" t="s">
        <v>99</v>
      </c>
      <c r="J53" t="s">
        <v>99</v>
      </c>
      <c r="K53" t="s">
        <v>98</v>
      </c>
      <c r="L53" t="s">
        <v>98</v>
      </c>
      <c r="M53" t="s">
        <v>98</v>
      </c>
      <c r="N53" t="s">
        <v>98</v>
      </c>
      <c r="O53" t="s">
        <v>98</v>
      </c>
      <c r="P53" t="s">
        <v>98</v>
      </c>
      <c r="Q53" t="s">
        <v>114</v>
      </c>
      <c r="R53" t="s">
        <v>102</v>
      </c>
      <c r="S53" t="s">
        <v>101</v>
      </c>
      <c r="T53" t="s">
        <v>102</v>
      </c>
      <c r="U53" t="s">
        <v>102</v>
      </c>
      <c r="V53" t="s">
        <v>102</v>
      </c>
      <c r="W53" t="s">
        <v>102</v>
      </c>
      <c r="X53" t="s">
        <v>102</v>
      </c>
      <c r="Y53" t="s">
        <v>102</v>
      </c>
      <c r="Z53" t="s">
        <v>102</v>
      </c>
      <c r="AA53" t="s">
        <v>101</v>
      </c>
      <c r="AB53" t="s">
        <v>102</v>
      </c>
      <c r="AC53" t="s">
        <v>102</v>
      </c>
      <c r="AD53" t="s">
        <v>102</v>
      </c>
      <c r="AE53" t="s">
        <v>102</v>
      </c>
      <c r="AF53" t="s">
        <v>102</v>
      </c>
      <c r="AG53" t="s">
        <v>102</v>
      </c>
      <c r="AH53" t="s">
        <v>99</v>
      </c>
      <c r="AI53" t="s">
        <v>98</v>
      </c>
      <c r="AJ53" t="s">
        <v>99</v>
      </c>
      <c r="AK53" t="s">
        <v>98</v>
      </c>
      <c r="AL53" t="s">
        <v>98</v>
      </c>
      <c r="AM53" t="s">
        <v>99</v>
      </c>
      <c r="AN53" t="s">
        <v>98</v>
      </c>
      <c r="AO53" t="s">
        <v>98</v>
      </c>
      <c r="AP53" t="s">
        <v>98</v>
      </c>
      <c r="AQ53" t="s">
        <v>99</v>
      </c>
      <c r="AR53" t="s">
        <v>98</v>
      </c>
      <c r="AS53" t="s">
        <v>98</v>
      </c>
      <c r="AT53" t="s">
        <v>98</v>
      </c>
      <c r="AU53" t="s">
        <v>98</v>
      </c>
      <c r="AV53" t="s">
        <v>98</v>
      </c>
      <c r="AW53" t="s">
        <v>98</v>
      </c>
      <c r="AX53" t="s">
        <v>98</v>
      </c>
      <c r="AY53" t="s">
        <v>99</v>
      </c>
      <c r="AZ53" t="s">
        <v>99</v>
      </c>
      <c r="BA53" t="s">
        <v>98</v>
      </c>
      <c r="BB53" t="s">
        <v>98</v>
      </c>
      <c r="BC53" t="s">
        <v>98</v>
      </c>
      <c r="BD53" t="s">
        <v>98</v>
      </c>
      <c r="BE53" t="s">
        <v>98</v>
      </c>
      <c r="BF53" t="s">
        <v>98</v>
      </c>
      <c r="BG53" t="s">
        <v>98</v>
      </c>
      <c r="BH53" t="s">
        <v>98</v>
      </c>
      <c r="BI53" t="s">
        <v>98</v>
      </c>
      <c r="BJ53" t="s">
        <v>100</v>
      </c>
      <c r="BK53" t="s">
        <v>102</v>
      </c>
      <c r="BL53" t="s">
        <v>102</v>
      </c>
      <c r="BM53" t="s">
        <v>102</v>
      </c>
      <c r="BN53" t="s">
        <v>102</v>
      </c>
      <c r="BO53" t="s">
        <v>102</v>
      </c>
      <c r="BP53" t="s">
        <v>102</v>
      </c>
      <c r="BQ53" t="s">
        <v>102</v>
      </c>
      <c r="BR53" t="s">
        <v>102</v>
      </c>
      <c r="BS53" t="s">
        <v>102</v>
      </c>
      <c r="BT53" t="s">
        <v>102</v>
      </c>
      <c r="BU53" t="s">
        <v>102</v>
      </c>
      <c r="BV53" t="s">
        <v>102</v>
      </c>
      <c r="BW53" t="s">
        <v>115</v>
      </c>
      <c r="BX53" t="s">
        <v>98</v>
      </c>
      <c r="BY53" t="s">
        <v>98</v>
      </c>
      <c r="BZ53" t="s">
        <v>98</v>
      </c>
      <c r="CA53" t="s">
        <v>98</v>
      </c>
      <c r="CB53" t="s">
        <v>98</v>
      </c>
      <c r="CC53" t="s">
        <v>98</v>
      </c>
      <c r="CD53" t="s">
        <v>98</v>
      </c>
      <c r="CE53" t="s">
        <v>98</v>
      </c>
      <c r="CF53" t="s">
        <v>98</v>
      </c>
      <c r="CG53">
        <v>2</v>
      </c>
      <c r="CH53" t="s">
        <v>98</v>
      </c>
      <c r="CI53" t="s">
        <v>98</v>
      </c>
      <c r="CJ53" t="s">
        <v>98</v>
      </c>
      <c r="CK53" t="s">
        <v>99</v>
      </c>
      <c r="CL53" t="s">
        <v>98</v>
      </c>
      <c r="CM53" t="s">
        <v>98</v>
      </c>
      <c r="CN53" t="s">
        <v>99</v>
      </c>
      <c r="CO53" t="s">
        <v>98</v>
      </c>
      <c r="CP53" t="s">
        <v>120</v>
      </c>
      <c r="CQ53" t="s">
        <v>127</v>
      </c>
      <c r="CR53" t="s">
        <v>116</v>
      </c>
    </row>
    <row r="54" spans="1:96" x14ac:dyDescent="0.25">
      <c r="A54" t="s">
        <v>187</v>
      </c>
      <c r="B54" t="s">
        <v>109</v>
      </c>
      <c r="C54" t="s">
        <v>98</v>
      </c>
      <c r="D54" t="s">
        <v>98</v>
      </c>
      <c r="E54" t="s">
        <v>98</v>
      </c>
      <c r="F54" t="s">
        <v>99</v>
      </c>
      <c r="G54" t="s">
        <v>98</v>
      </c>
      <c r="H54" t="s">
        <v>98</v>
      </c>
      <c r="I54" t="s">
        <v>98</v>
      </c>
      <c r="J54" t="s">
        <v>99</v>
      </c>
      <c r="K54" t="s">
        <v>98</v>
      </c>
      <c r="L54" t="s">
        <v>98</v>
      </c>
      <c r="M54" t="s">
        <v>98</v>
      </c>
      <c r="N54" t="s">
        <v>98</v>
      </c>
      <c r="O54" t="s">
        <v>98</v>
      </c>
      <c r="P54" t="s">
        <v>98</v>
      </c>
      <c r="Q54" t="s">
        <v>98</v>
      </c>
      <c r="R54" t="s">
        <v>100</v>
      </c>
      <c r="S54" t="s">
        <v>100</v>
      </c>
      <c r="T54" t="s">
        <v>100</v>
      </c>
      <c r="U54" t="s">
        <v>102</v>
      </c>
      <c r="V54" t="s">
        <v>101</v>
      </c>
      <c r="W54" t="s">
        <v>101</v>
      </c>
      <c r="X54" t="s">
        <v>100</v>
      </c>
      <c r="Y54" t="s">
        <v>100</v>
      </c>
      <c r="Z54" t="s">
        <v>102</v>
      </c>
      <c r="AA54" t="s">
        <v>102</v>
      </c>
      <c r="AB54" t="s">
        <v>101</v>
      </c>
      <c r="AC54" t="s">
        <v>101</v>
      </c>
      <c r="AD54" t="s">
        <v>102</v>
      </c>
      <c r="AE54" t="s">
        <v>102</v>
      </c>
      <c r="AF54" t="s">
        <v>102</v>
      </c>
      <c r="AG54" t="s">
        <v>102</v>
      </c>
      <c r="AH54" t="s">
        <v>99</v>
      </c>
      <c r="AI54" t="s">
        <v>98</v>
      </c>
      <c r="AJ54" t="s">
        <v>99</v>
      </c>
      <c r="AK54" t="s">
        <v>99</v>
      </c>
      <c r="AL54" t="s">
        <v>98</v>
      </c>
      <c r="AM54" t="s">
        <v>99</v>
      </c>
      <c r="AN54" t="s">
        <v>98</v>
      </c>
      <c r="AO54" t="s">
        <v>98</v>
      </c>
      <c r="AP54" t="s">
        <v>98</v>
      </c>
      <c r="AQ54" t="s">
        <v>98</v>
      </c>
      <c r="AR54" t="s">
        <v>98</v>
      </c>
      <c r="AS54" t="s">
        <v>99</v>
      </c>
      <c r="AT54" t="s">
        <v>98</v>
      </c>
      <c r="AU54" t="s">
        <v>98</v>
      </c>
      <c r="AV54" t="s">
        <v>98</v>
      </c>
      <c r="AW54" t="s">
        <v>98</v>
      </c>
      <c r="AX54" t="s">
        <v>98</v>
      </c>
      <c r="AY54" t="s">
        <v>98</v>
      </c>
      <c r="AZ54" t="s">
        <v>98</v>
      </c>
      <c r="BA54" t="s">
        <v>98</v>
      </c>
      <c r="BB54" t="s">
        <v>99</v>
      </c>
      <c r="BC54" t="s">
        <v>98</v>
      </c>
      <c r="BD54" t="s">
        <v>99</v>
      </c>
      <c r="BE54" t="s">
        <v>98</v>
      </c>
      <c r="BF54" t="s">
        <v>98</v>
      </c>
      <c r="BG54" t="s">
        <v>98</v>
      </c>
      <c r="BH54" t="s">
        <v>98</v>
      </c>
      <c r="BI54" t="s">
        <v>99</v>
      </c>
      <c r="BJ54" t="s">
        <v>102</v>
      </c>
      <c r="BK54" t="s">
        <v>102</v>
      </c>
      <c r="BL54" t="s">
        <v>102</v>
      </c>
      <c r="BM54" t="s">
        <v>102</v>
      </c>
      <c r="BN54" t="s">
        <v>102</v>
      </c>
      <c r="BO54" t="s">
        <v>102</v>
      </c>
      <c r="BP54" t="s">
        <v>102</v>
      </c>
      <c r="BQ54" t="s">
        <v>102</v>
      </c>
      <c r="BR54" t="s">
        <v>102</v>
      </c>
      <c r="BS54" t="s">
        <v>102</v>
      </c>
      <c r="BT54" t="s">
        <v>102</v>
      </c>
      <c r="BU54" t="s">
        <v>102</v>
      </c>
      <c r="BV54" t="s">
        <v>102</v>
      </c>
      <c r="BW54" t="s">
        <v>115</v>
      </c>
      <c r="BX54" t="s">
        <v>98</v>
      </c>
      <c r="BY54" t="s">
        <v>98</v>
      </c>
      <c r="BZ54" t="s">
        <v>99</v>
      </c>
      <c r="CA54" t="s">
        <v>99</v>
      </c>
      <c r="CB54" t="s">
        <v>99</v>
      </c>
      <c r="CC54" t="s">
        <v>98</v>
      </c>
      <c r="CD54" t="s">
        <v>98</v>
      </c>
      <c r="CE54" t="s">
        <v>98</v>
      </c>
      <c r="CF54" t="s">
        <v>98</v>
      </c>
      <c r="CG54">
        <v>1</v>
      </c>
      <c r="CH54" t="s">
        <v>98</v>
      </c>
      <c r="CI54" t="s">
        <v>98</v>
      </c>
      <c r="CJ54" t="s">
        <v>98</v>
      </c>
      <c r="CK54" t="s">
        <v>98</v>
      </c>
      <c r="CL54" t="s">
        <v>98</v>
      </c>
      <c r="CM54" t="s">
        <v>98</v>
      </c>
      <c r="CN54" t="s">
        <v>98</v>
      </c>
      <c r="CO54" t="s">
        <v>98</v>
      </c>
      <c r="CP54" t="s">
        <v>105</v>
      </c>
      <c r="CQ54" t="s">
        <v>111</v>
      </c>
      <c r="CR54" t="s">
        <v>107</v>
      </c>
    </row>
    <row r="55" spans="1:96" x14ac:dyDescent="0.25">
      <c r="A55" t="s">
        <v>188</v>
      </c>
      <c r="B55" t="s">
        <v>109</v>
      </c>
      <c r="C55" t="s">
        <v>98</v>
      </c>
      <c r="D55" t="s">
        <v>98</v>
      </c>
      <c r="E55" t="s">
        <v>98</v>
      </c>
      <c r="F55" t="s">
        <v>99</v>
      </c>
      <c r="G55" t="s">
        <v>99</v>
      </c>
      <c r="H55" t="s">
        <v>98</v>
      </c>
      <c r="I55" t="s">
        <v>98</v>
      </c>
      <c r="J55" t="s">
        <v>98</v>
      </c>
      <c r="K55" t="s">
        <v>98</v>
      </c>
      <c r="L55" t="s">
        <v>98</v>
      </c>
      <c r="M55" t="s">
        <v>98</v>
      </c>
      <c r="N55" t="s">
        <v>98</v>
      </c>
      <c r="O55" t="s">
        <v>98</v>
      </c>
      <c r="P55" t="s">
        <v>99</v>
      </c>
      <c r="Q55" t="s">
        <v>98</v>
      </c>
      <c r="R55" t="s">
        <v>100</v>
      </c>
      <c r="S55" t="s">
        <v>100</v>
      </c>
      <c r="T55" t="s">
        <v>101</v>
      </c>
      <c r="U55" t="s">
        <v>100</v>
      </c>
      <c r="V55" t="s">
        <v>100</v>
      </c>
      <c r="W55" t="s">
        <v>118</v>
      </c>
      <c r="X55" t="s">
        <v>100</v>
      </c>
      <c r="Y55" t="s">
        <v>100</v>
      </c>
      <c r="Z55" t="s">
        <v>100</v>
      </c>
      <c r="AA55" t="s">
        <v>101</v>
      </c>
      <c r="AB55" t="s">
        <v>100</v>
      </c>
      <c r="AC55" t="s">
        <v>100</v>
      </c>
      <c r="AD55" t="s">
        <v>118</v>
      </c>
      <c r="AE55" t="s">
        <v>100</v>
      </c>
      <c r="AF55" t="s">
        <v>100</v>
      </c>
      <c r="AG55" t="s">
        <v>118</v>
      </c>
      <c r="AH55" t="s">
        <v>98</v>
      </c>
      <c r="AI55" t="s">
        <v>98</v>
      </c>
      <c r="AJ55" t="s">
        <v>98</v>
      </c>
      <c r="AK55" t="s">
        <v>99</v>
      </c>
      <c r="AL55" t="s">
        <v>98</v>
      </c>
      <c r="AM55" t="s">
        <v>98</v>
      </c>
      <c r="AN55" t="s">
        <v>98</v>
      </c>
      <c r="AO55" t="s">
        <v>98</v>
      </c>
      <c r="AP55" t="s">
        <v>98</v>
      </c>
      <c r="AQ55" t="s">
        <v>98</v>
      </c>
      <c r="AR55" t="s">
        <v>98</v>
      </c>
      <c r="AS55" t="s">
        <v>98</v>
      </c>
      <c r="AT55" t="s">
        <v>98</v>
      </c>
      <c r="AU55" t="s">
        <v>98</v>
      </c>
      <c r="AV55" t="s">
        <v>98</v>
      </c>
      <c r="AW55" t="s">
        <v>98</v>
      </c>
      <c r="AX55" t="s">
        <v>98</v>
      </c>
      <c r="AY55" t="s">
        <v>99</v>
      </c>
      <c r="AZ55" t="s">
        <v>98</v>
      </c>
      <c r="BA55" t="s">
        <v>98</v>
      </c>
      <c r="BB55" t="s">
        <v>99</v>
      </c>
      <c r="BC55" t="s">
        <v>98</v>
      </c>
      <c r="BD55" t="s">
        <v>99</v>
      </c>
      <c r="BE55" t="s">
        <v>98</v>
      </c>
      <c r="BF55" t="s">
        <v>98</v>
      </c>
      <c r="BG55" t="s">
        <v>98</v>
      </c>
      <c r="BH55" t="s">
        <v>98</v>
      </c>
      <c r="BI55" t="s">
        <v>99</v>
      </c>
      <c r="BJ55" t="s">
        <v>118</v>
      </c>
      <c r="BK55" t="s">
        <v>118</v>
      </c>
      <c r="BL55" t="s">
        <v>118</v>
      </c>
      <c r="BM55" t="s">
        <v>118</v>
      </c>
      <c r="BN55" t="s">
        <v>118</v>
      </c>
      <c r="BO55" t="s">
        <v>118</v>
      </c>
      <c r="BP55" t="s">
        <v>118</v>
      </c>
      <c r="BQ55" t="s">
        <v>100</v>
      </c>
      <c r="BR55" t="s">
        <v>118</v>
      </c>
      <c r="BS55" t="s">
        <v>118</v>
      </c>
      <c r="BT55" t="s">
        <v>118</v>
      </c>
      <c r="BU55" t="s">
        <v>118</v>
      </c>
      <c r="BV55" t="s">
        <v>118</v>
      </c>
      <c r="BW55" t="s">
        <v>189</v>
      </c>
      <c r="BX55" t="s">
        <v>98</v>
      </c>
      <c r="BY55" t="s">
        <v>98</v>
      </c>
      <c r="BZ55" t="s">
        <v>98</v>
      </c>
      <c r="CA55" t="s">
        <v>98</v>
      </c>
      <c r="CB55" t="s">
        <v>98</v>
      </c>
      <c r="CC55" t="s">
        <v>98</v>
      </c>
      <c r="CD55" t="s">
        <v>98</v>
      </c>
      <c r="CE55" t="s">
        <v>98</v>
      </c>
      <c r="CF55" t="s">
        <v>98</v>
      </c>
      <c r="CG55">
        <v>3</v>
      </c>
      <c r="CH55" t="s">
        <v>98</v>
      </c>
      <c r="CI55" t="s">
        <v>98</v>
      </c>
      <c r="CJ55" t="s">
        <v>98</v>
      </c>
      <c r="CK55" t="s">
        <v>98</v>
      </c>
      <c r="CL55" t="s">
        <v>98</v>
      </c>
      <c r="CM55" t="s">
        <v>98</v>
      </c>
      <c r="CN55" t="s">
        <v>98</v>
      </c>
      <c r="CO55" t="s">
        <v>98</v>
      </c>
      <c r="CP55" t="s">
        <v>105</v>
      </c>
      <c r="CQ55" t="s">
        <v>106</v>
      </c>
      <c r="CR55" t="s">
        <v>128</v>
      </c>
    </row>
    <row r="56" spans="1:96" x14ac:dyDescent="0.25">
      <c r="A56" t="s">
        <v>190</v>
      </c>
      <c r="B56" t="s">
        <v>109</v>
      </c>
      <c r="C56" t="s">
        <v>98</v>
      </c>
      <c r="D56" t="s">
        <v>98</v>
      </c>
      <c r="E56" t="s">
        <v>98</v>
      </c>
      <c r="F56" t="s">
        <v>99</v>
      </c>
      <c r="G56" t="s">
        <v>98</v>
      </c>
      <c r="H56" t="s">
        <v>99</v>
      </c>
      <c r="I56" t="s">
        <v>99</v>
      </c>
      <c r="J56" t="s">
        <v>99</v>
      </c>
      <c r="K56" t="s">
        <v>98</v>
      </c>
      <c r="L56" t="s">
        <v>98</v>
      </c>
      <c r="M56" t="s">
        <v>98</v>
      </c>
      <c r="N56" t="s">
        <v>98</v>
      </c>
      <c r="O56" t="s">
        <v>98</v>
      </c>
      <c r="P56" t="s">
        <v>98</v>
      </c>
      <c r="Q56" t="s">
        <v>98</v>
      </c>
      <c r="R56" t="s">
        <v>100</v>
      </c>
      <c r="S56" t="s">
        <v>100</v>
      </c>
      <c r="T56" t="s">
        <v>101</v>
      </c>
      <c r="U56" t="s">
        <v>101</v>
      </c>
      <c r="V56" t="s">
        <v>100</v>
      </c>
      <c r="W56" t="s">
        <v>101</v>
      </c>
      <c r="X56" t="s">
        <v>101</v>
      </c>
      <c r="Y56" t="s">
        <v>102</v>
      </c>
      <c r="Z56" t="s">
        <v>102</v>
      </c>
      <c r="AA56" t="s">
        <v>101</v>
      </c>
      <c r="AB56" t="s">
        <v>102</v>
      </c>
      <c r="AC56" t="s">
        <v>101</v>
      </c>
      <c r="AD56" t="s">
        <v>102</v>
      </c>
      <c r="AE56" t="s">
        <v>102</v>
      </c>
      <c r="AF56" t="s">
        <v>100</v>
      </c>
      <c r="AG56" t="s">
        <v>102</v>
      </c>
      <c r="AH56" t="s">
        <v>98</v>
      </c>
      <c r="AI56" t="s">
        <v>98</v>
      </c>
      <c r="AJ56" t="s">
        <v>98</v>
      </c>
      <c r="AK56" t="s">
        <v>98</v>
      </c>
      <c r="AL56" t="s">
        <v>98</v>
      </c>
      <c r="AM56" t="s">
        <v>98</v>
      </c>
      <c r="AN56" t="s">
        <v>98</v>
      </c>
      <c r="AO56" t="s">
        <v>98</v>
      </c>
      <c r="AP56" t="s">
        <v>98</v>
      </c>
      <c r="AQ56" t="s">
        <v>98</v>
      </c>
      <c r="AR56" t="s">
        <v>98</v>
      </c>
      <c r="AS56" t="s">
        <v>98</v>
      </c>
      <c r="AT56" t="s">
        <v>98</v>
      </c>
      <c r="AU56" t="s">
        <v>98</v>
      </c>
      <c r="AV56" t="s">
        <v>98</v>
      </c>
      <c r="AW56" t="s">
        <v>98</v>
      </c>
      <c r="AX56" t="s">
        <v>98</v>
      </c>
      <c r="AY56" t="s">
        <v>99</v>
      </c>
      <c r="AZ56" t="s">
        <v>99</v>
      </c>
      <c r="BA56" t="s">
        <v>99</v>
      </c>
      <c r="BB56" t="s">
        <v>98</v>
      </c>
      <c r="BC56" t="s">
        <v>98</v>
      </c>
      <c r="BD56" t="s">
        <v>99</v>
      </c>
      <c r="BE56" t="s">
        <v>98</v>
      </c>
      <c r="BF56" t="s">
        <v>98</v>
      </c>
      <c r="BG56" t="s">
        <v>98</v>
      </c>
      <c r="BH56" t="s">
        <v>98</v>
      </c>
      <c r="BI56" t="s">
        <v>99</v>
      </c>
      <c r="BJ56" t="s">
        <v>101</v>
      </c>
      <c r="BK56" t="s">
        <v>102</v>
      </c>
      <c r="BL56" t="s">
        <v>102</v>
      </c>
      <c r="BM56" t="s">
        <v>102</v>
      </c>
      <c r="BN56" t="s">
        <v>102</v>
      </c>
      <c r="BO56" t="s">
        <v>102</v>
      </c>
      <c r="BP56" t="s">
        <v>102</v>
      </c>
      <c r="BQ56" t="s">
        <v>101</v>
      </c>
      <c r="BR56" t="s">
        <v>102</v>
      </c>
      <c r="BS56" t="s">
        <v>102</v>
      </c>
      <c r="BT56" t="s">
        <v>102</v>
      </c>
      <c r="BU56" t="s">
        <v>101</v>
      </c>
      <c r="BV56" t="s">
        <v>101</v>
      </c>
      <c r="BW56" t="s">
        <v>191</v>
      </c>
      <c r="BX56" t="s">
        <v>98</v>
      </c>
      <c r="BY56" t="s">
        <v>98</v>
      </c>
      <c r="BZ56" t="s">
        <v>99</v>
      </c>
      <c r="CA56" t="s">
        <v>99</v>
      </c>
      <c r="CB56" t="s">
        <v>99</v>
      </c>
      <c r="CC56" t="s">
        <v>98</v>
      </c>
      <c r="CD56" t="s">
        <v>98</v>
      </c>
      <c r="CE56" t="s">
        <v>98</v>
      </c>
      <c r="CF56" t="s">
        <v>98</v>
      </c>
      <c r="CG56">
        <v>3</v>
      </c>
      <c r="CH56" t="s">
        <v>99</v>
      </c>
      <c r="CI56" t="s">
        <v>98</v>
      </c>
      <c r="CJ56" t="s">
        <v>98</v>
      </c>
      <c r="CK56" t="s">
        <v>98</v>
      </c>
      <c r="CL56" t="s">
        <v>99</v>
      </c>
      <c r="CM56" t="s">
        <v>99</v>
      </c>
      <c r="CN56" t="s">
        <v>99</v>
      </c>
      <c r="CO56" t="s">
        <v>99</v>
      </c>
      <c r="CP56" t="s">
        <v>120</v>
      </c>
      <c r="CQ56" t="s">
        <v>111</v>
      </c>
      <c r="CR56" t="s">
        <v>116</v>
      </c>
    </row>
    <row r="57" spans="1:96" x14ac:dyDescent="0.25">
      <c r="A57" t="s">
        <v>192</v>
      </c>
      <c r="B57" t="s">
        <v>109</v>
      </c>
      <c r="C57" t="s">
        <v>99</v>
      </c>
      <c r="D57" t="s">
        <v>98</v>
      </c>
      <c r="E57" t="s">
        <v>98</v>
      </c>
      <c r="F57" t="s">
        <v>99</v>
      </c>
      <c r="G57" t="s">
        <v>98</v>
      </c>
      <c r="H57" t="s">
        <v>99</v>
      </c>
      <c r="I57" t="s">
        <v>99</v>
      </c>
      <c r="J57" t="s">
        <v>99</v>
      </c>
      <c r="K57" t="s">
        <v>98</v>
      </c>
      <c r="L57" t="s">
        <v>98</v>
      </c>
      <c r="M57" t="s">
        <v>98</v>
      </c>
      <c r="N57" t="s">
        <v>98</v>
      </c>
      <c r="O57" t="s">
        <v>98</v>
      </c>
      <c r="P57" t="s">
        <v>98</v>
      </c>
      <c r="Q57" t="s">
        <v>98</v>
      </c>
      <c r="R57" t="s">
        <v>100</v>
      </c>
      <c r="S57" t="s">
        <v>100</v>
      </c>
      <c r="T57" t="s">
        <v>102</v>
      </c>
      <c r="U57" t="s">
        <v>118</v>
      </c>
      <c r="V57" t="s">
        <v>100</v>
      </c>
      <c r="W57" t="s">
        <v>100</v>
      </c>
      <c r="X57" t="s">
        <v>100</v>
      </c>
      <c r="Y57" t="s">
        <v>100</v>
      </c>
      <c r="Z57" t="s">
        <v>102</v>
      </c>
      <c r="AA57" t="s">
        <v>101</v>
      </c>
      <c r="AB57" t="s">
        <v>102</v>
      </c>
      <c r="AC57" t="s">
        <v>118</v>
      </c>
      <c r="AD57" t="s">
        <v>118</v>
      </c>
      <c r="AE57" t="s">
        <v>118</v>
      </c>
      <c r="AF57" t="s">
        <v>100</v>
      </c>
      <c r="AG57" t="s">
        <v>102</v>
      </c>
      <c r="AH57" t="s">
        <v>98</v>
      </c>
      <c r="AI57" t="s">
        <v>98</v>
      </c>
      <c r="AJ57" t="s">
        <v>98</v>
      </c>
      <c r="AK57" t="s">
        <v>98</v>
      </c>
      <c r="AL57" t="s">
        <v>98</v>
      </c>
      <c r="AM57" t="s">
        <v>98</v>
      </c>
      <c r="AN57" t="s">
        <v>98</v>
      </c>
      <c r="AO57" t="s">
        <v>98</v>
      </c>
      <c r="AP57" t="s">
        <v>98</v>
      </c>
      <c r="AQ57" t="s">
        <v>98</v>
      </c>
      <c r="AR57" t="s">
        <v>98</v>
      </c>
      <c r="AS57" t="s">
        <v>98</v>
      </c>
      <c r="AT57" t="s">
        <v>98</v>
      </c>
      <c r="AU57" t="s">
        <v>98</v>
      </c>
      <c r="AV57" t="s">
        <v>98</v>
      </c>
      <c r="AW57" t="s">
        <v>98</v>
      </c>
      <c r="AX57" t="s">
        <v>98</v>
      </c>
      <c r="AY57" t="s">
        <v>99</v>
      </c>
      <c r="AZ57" t="s">
        <v>99</v>
      </c>
      <c r="BA57" t="s">
        <v>99</v>
      </c>
      <c r="BB57" t="s">
        <v>99</v>
      </c>
      <c r="BC57" t="s">
        <v>98</v>
      </c>
      <c r="BD57" t="s">
        <v>99</v>
      </c>
      <c r="BE57" t="s">
        <v>98</v>
      </c>
      <c r="BF57" t="s">
        <v>98</v>
      </c>
      <c r="BG57" t="s">
        <v>98</v>
      </c>
      <c r="BH57" t="s">
        <v>98</v>
      </c>
      <c r="BI57" t="s">
        <v>99</v>
      </c>
      <c r="BJ57" t="s">
        <v>118</v>
      </c>
      <c r="BK57" t="s">
        <v>101</v>
      </c>
      <c r="BL57" t="s">
        <v>102</v>
      </c>
      <c r="BM57" t="s">
        <v>118</v>
      </c>
      <c r="BN57" t="s">
        <v>118</v>
      </c>
      <c r="BO57" t="s">
        <v>118</v>
      </c>
      <c r="BP57" t="s">
        <v>118</v>
      </c>
      <c r="BQ57" t="s">
        <v>101</v>
      </c>
      <c r="BR57" t="s">
        <v>118</v>
      </c>
      <c r="BS57" t="s">
        <v>102</v>
      </c>
      <c r="BT57" t="s">
        <v>118</v>
      </c>
      <c r="BU57" t="s">
        <v>118</v>
      </c>
      <c r="BV57" t="s">
        <v>101</v>
      </c>
      <c r="BW57" t="s">
        <v>193</v>
      </c>
      <c r="BX57" t="s">
        <v>98</v>
      </c>
      <c r="BY57" t="s">
        <v>98</v>
      </c>
      <c r="BZ57" t="s">
        <v>98</v>
      </c>
      <c r="CA57" t="s">
        <v>98</v>
      </c>
      <c r="CB57" t="s">
        <v>99</v>
      </c>
      <c r="CC57" t="s">
        <v>98</v>
      </c>
      <c r="CD57" t="s">
        <v>98</v>
      </c>
      <c r="CE57" t="s">
        <v>98</v>
      </c>
      <c r="CF57" t="s">
        <v>98</v>
      </c>
      <c r="CG57">
        <v>5</v>
      </c>
      <c r="CH57" t="s">
        <v>98</v>
      </c>
      <c r="CI57" t="s">
        <v>99</v>
      </c>
      <c r="CJ57" t="s">
        <v>98</v>
      </c>
      <c r="CK57" t="s">
        <v>98</v>
      </c>
      <c r="CL57" t="s">
        <v>99</v>
      </c>
      <c r="CM57" t="s">
        <v>98</v>
      </c>
      <c r="CN57" t="s">
        <v>98</v>
      </c>
      <c r="CO57" t="s">
        <v>99</v>
      </c>
      <c r="CP57" t="s">
        <v>120</v>
      </c>
      <c r="CQ57" t="s">
        <v>111</v>
      </c>
      <c r="CR57" t="s">
        <v>107</v>
      </c>
    </row>
    <row r="58" spans="1:96" x14ac:dyDescent="0.25">
      <c r="A58" t="s">
        <v>194</v>
      </c>
      <c r="B58" t="s">
        <v>109</v>
      </c>
      <c r="C58" t="s">
        <v>99</v>
      </c>
      <c r="D58" t="s">
        <v>99</v>
      </c>
      <c r="E58" t="s">
        <v>98</v>
      </c>
      <c r="F58" t="s">
        <v>99</v>
      </c>
      <c r="G58" t="s">
        <v>98</v>
      </c>
      <c r="H58" t="s">
        <v>98</v>
      </c>
      <c r="I58" t="s">
        <v>98</v>
      </c>
      <c r="J58" t="s">
        <v>99</v>
      </c>
      <c r="K58" t="s">
        <v>98</v>
      </c>
      <c r="L58" t="s">
        <v>98</v>
      </c>
      <c r="M58" t="s">
        <v>98</v>
      </c>
      <c r="N58" t="s">
        <v>98</v>
      </c>
      <c r="O58" t="s">
        <v>98</v>
      </c>
      <c r="P58" t="s">
        <v>98</v>
      </c>
      <c r="Q58" t="s">
        <v>98</v>
      </c>
      <c r="R58" t="s">
        <v>100</v>
      </c>
      <c r="S58" t="s">
        <v>100</v>
      </c>
      <c r="T58" t="s">
        <v>100</v>
      </c>
      <c r="U58" t="s">
        <v>101</v>
      </c>
      <c r="V58" t="s">
        <v>101</v>
      </c>
      <c r="W58" t="s">
        <v>102</v>
      </c>
      <c r="X58" t="s">
        <v>100</v>
      </c>
      <c r="Y58" t="s">
        <v>100</v>
      </c>
      <c r="Z58" t="s">
        <v>100</v>
      </c>
      <c r="AA58" t="s">
        <v>101</v>
      </c>
      <c r="AB58" t="s">
        <v>101</v>
      </c>
      <c r="AC58" t="s">
        <v>100</v>
      </c>
      <c r="AD58" t="s">
        <v>118</v>
      </c>
      <c r="AE58" t="s">
        <v>118</v>
      </c>
      <c r="AF58" t="s">
        <v>100</v>
      </c>
      <c r="AG58" t="s">
        <v>100</v>
      </c>
      <c r="AH58" t="s">
        <v>98</v>
      </c>
      <c r="AI58" t="s">
        <v>98</v>
      </c>
      <c r="AJ58" t="s">
        <v>98</v>
      </c>
      <c r="AK58" t="s">
        <v>98</v>
      </c>
      <c r="AL58" t="s">
        <v>98</v>
      </c>
      <c r="AM58" t="s">
        <v>98</v>
      </c>
      <c r="AN58" t="s">
        <v>98</v>
      </c>
      <c r="AO58" t="s">
        <v>98</v>
      </c>
      <c r="AP58" t="s">
        <v>98</v>
      </c>
      <c r="AQ58" t="s">
        <v>98</v>
      </c>
      <c r="AR58" t="s">
        <v>98</v>
      </c>
      <c r="AS58" t="s">
        <v>98</v>
      </c>
      <c r="AT58" t="s">
        <v>98</v>
      </c>
      <c r="AU58" t="s">
        <v>98</v>
      </c>
      <c r="AV58" t="s">
        <v>98</v>
      </c>
      <c r="AW58" t="s">
        <v>98</v>
      </c>
      <c r="AX58" t="s">
        <v>98</v>
      </c>
      <c r="AY58" t="s">
        <v>99</v>
      </c>
      <c r="AZ58" t="s">
        <v>98</v>
      </c>
      <c r="BA58" t="s">
        <v>99</v>
      </c>
      <c r="BB58" t="s">
        <v>99</v>
      </c>
      <c r="BC58" t="s">
        <v>98</v>
      </c>
      <c r="BD58" t="s">
        <v>98</v>
      </c>
      <c r="BE58" t="s">
        <v>98</v>
      </c>
      <c r="BF58" t="s">
        <v>98</v>
      </c>
      <c r="BG58" t="s">
        <v>98</v>
      </c>
      <c r="BH58" t="s">
        <v>98</v>
      </c>
      <c r="BI58" t="s">
        <v>99</v>
      </c>
      <c r="BJ58" t="s">
        <v>101</v>
      </c>
      <c r="BK58" t="s">
        <v>118</v>
      </c>
      <c r="BL58" t="s">
        <v>102</v>
      </c>
      <c r="BM58" t="s">
        <v>102</v>
      </c>
      <c r="BN58" t="s">
        <v>102</v>
      </c>
      <c r="BO58" t="s">
        <v>102</v>
      </c>
      <c r="BP58" t="s">
        <v>102</v>
      </c>
      <c r="BQ58" t="s">
        <v>102</v>
      </c>
      <c r="BR58" t="s">
        <v>102</v>
      </c>
      <c r="BS58" t="s">
        <v>102</v>
      </c>
      <c r="BT58" t="s">
        <v>102</v>
      </c>
      <c r="BU58" t="s">
        <v>102</v>
      </c>
      <c r="BV58" t="s">
        <v>102</v>
      </c>
      <c r="BW58" t="s">
        <v>195</v>
      </c>
      <c r="BX58" t="s">
        <v>98</v>
      </c>
      <c r="BY58" t="s">
        <v>98</v>
      </c>
      <c r="BZ58" t="s">
        <v>98</v>
      </c>
      <c r="CA58" t="s">
        <v>98</v>
      </c>
      <c r="CB58" t="s">
        <v>99</v>
      </c>
      <c r="CC58" t="s">
        <v>98</v>
      </c>
      <c r="CD58" t="s">
        <v>98</v>
      </c>
      <c r="CE58" t="s">
        <v>98</v>
      </c>
      <c r="CF58" t="s">
        <v>98</v>
      </c>
      <c r="CG58">
        <v>3</v>
      </c>
      <c r="CH58" t="s">
        <v>99</v>
      </c>
      <c r="CI58" t="s">
        <v>98</v>
      </c>
      <c r="CJ58" t="s">
        <v>99</v>
      </c>
      <c r="CK58" t="s">
        <v>98</v>
      </c>
      <c r="CL58" t="s">
        <v>98</v>
      </c>
      <c r="CM58" t="s">
        <v>99</v>
      </c>
      <c r="CN58" t="s">
        <v>99</v>
      </c>
      <c r="CO58" t="s">
        <v>98</v>
      </c>
      <c r="CP58" t="s">
        <v>120</v>
      </c>
      <c r="CQ58" t="s">
        <v>106</v>
      </c>
      <c r="CR58" t="s">
        <v>107</v>
      </c>
    </row>
    <row r="59" spans="1:96" x14ac:dyDescent="0.25">
      <c r="A59" t="s">
        <v>196</v>
      </c>
      <c r="B59" t="s">
        <v>109</v>
      </c>
      <c r="C59" t="s">
        <v>99</v>
      </c>
      <c r="D59" t="s">
        <v>98</v>
      </c>
      <c r="E59" t="s">
        <v>98</v>
      </c>
      <c r="F59" t="s">
        <v>99</v>
      </c>
      <c r="G59" t="s">
        <v>98</v>
      </c>
      <c r="H59" t="s">
        <v>98</v>
      </c>
      <c r="I59" t="s">
        <v>99</v>
      </c>
      <c r="J59" t="s">
        <v>99</v>
      </c>
      <c r="K59" t="s">
        <v>98</v>
      </c>
      <c r="L59" t="s">
        <v>98</v>
      </c>
      <c r="M59" t="s">
        <v>98</v>
      </c>
      <c r="N59" t="s">
        <v>98</v>
      </c>
      <c r="O59" t="s">
        <v>98</v>
      </c>
      <c r="P59" t="s">
        <v>98</v>
      </c>
      <c r="Q59" t="s">
        <v>98</v>
      </c>
      <c r="R59" t="s">
        <v>101</v>
      </c>
      <c r="S59" t="s">
        <v>100</v>
      </c>
      <c r="T59" t="s">
        <v>101</v>
      </c>
      <c r="U59" t="s">
        <v>101</v>
      </c>
      <c r="V59" t="s">
        <v>101</v>
      </c>
      <c r="W59" t="s">
        <v>101</v>
      </c>
      <c r="X59" t="s">
        <v>100</v>
      </c>
      <c r="Y59" t="s">
        <v>102</v>
      </c>
      <c r="Z59" t="s">
        <v>102</v>
      </c>
      <c r="AA59" t="s">
        <v>101</v>
      </c>
      <c r="AB59" t="s">
        <v>101</v>
      </c>
      <c r="AC59" t="s">
        <v>102</v>
      </c>
      <c r="AD59" t="s">
        <v>100</v>
      </c>
      <c r="AE59" t="s">
        <v>101</v>
      </c>
      <c r="AF59" t="s">
        <v>100</v>
      </c>
      <c r="AG59" t="s">
        <v>102</v>
      </c>
      <c r="AH59" t="s">
        <v>99</v>
      </c>
      <c r="AI59" t="s">
        <v>98</v>
      </c>
      <c r="AJ59" t="s">
        <v>98</v>
      </c>
      <c r="AK59" t="s">
        <v>98</v>
      </c>
      <c r="AL59" t="s">
        <v>98</v>
      </c>
      <c r="AM59" t="s">
        <v>99</v>
      </c>
      <c r="AN59" t="s">
        <v>98</v>
      </c>
      <c r="AO59" t="s">
        <v>98</v>
      </c>
      <c r="AP59" t="s">
        <v>98</v>
      </c>
      <c r="AQ59" t="s">
        <v>98</v>
      </c>
      <c r="AR59" t="s">
        <v>98</v>
      </c>
      <c r="AS59" t="s">
        <v>99</v>
      </c>
      <c r="AT59" t="s">
        <v>98</v>
      </c>
      <c r="AU59" t="s">
        <v>98</v>
      </c>
      <c r="AV59" t="s">
        <v>98</v>
      </c>
      <c r="AW59" t="s">
        <v>98</v>
      </c>
      <c r="AX59" t="s">
        <v>98</v>
      </c>
      <c r="AY59" t="s">
        <v>99</v>
      </c>
      <c r="AZ59" t="s">
        <v>99</v>
      </c>
      <c r="BA59" t="s">
        <v>98</v>
      </c>
      <c r="BB59" t="s">
        <v>99</v>
      </c>
      <c r="BC59" t="s">
        <v>98</v>
      </c>
      <c r="BD59" t="s">
        <v>98</v>
      </c>
      <c r="BE59" t="s">
        <v>98</v>
      </c>
      <c r="BF59" t="s">
        <v>98</v>
      </c>
      <c r="BG59" t="s">
        <v>98</v>
      </c>
      <c r="BH59" t="s">
        <v>98</v>
      </c>
      <c r="BI59" t="s">
        <v>99</v>
      </c>
      <c r="BJ59" t="s">
        <v>101</v>
      </c>
      <c r="BK59" t="s">
        <v>102</v>
      </c>
      <c r="BL59" t="s">
        <v>102</v>
      </c>
      <c r="BM59" t="s">
        <v>102</v>
      </c>
      <c r="BN59" t="s">
        <v>102</v>
      </c>
      <c r="BO59" t="s">
        <v>102</v>
      </c>
      <c r="BP59" t="s">
        <v>102</v>
      </c>
      <c r="BQ59" t="s">
        <v>101</v>
      </c>
      <c r="BR59" t="s">
        <v>102</v>
      </c>
      <c r="BS59" t="s">
        <v>101</v>
      </c>
      <c r="BT59" t="s">
        <v>102</v>
      </c>
      <c r="BU59" t="s">
        <v>102</v>
      </c>
      <c r="BV59" t="s">
        <v>102</v>
      </c>
      <c r="BW59" t="s">
        <v>122</v>
      </c>
      <c r="BX59" t="s">
        <v>98</v>
      </c>
      <c r="BY59" t="s">
        <v>98</v>
      </c>
      <c r="BZ59" t="s">
        <v>98</v>
      </c>
      <c r="CA59" t="s">
        <v>98</v>
      </c>
      <c r="CB59" t="s">
        <v>99</v>
      </c>
      <c r="CC59" t="s">
        <v>98</v>
      </c>
      <c r="CD59" t="s">
        <v>98</v>
      </c>
      <c r="CE59" t="s">
        <v>98</v>
      </c>
      <c r="CF59" t="s">
        <v>98</v>
      </c>
      <c r="CG59">
        <v>3</v>
      </c>
      <c r="CH59" t="s">
        <v>99</v>
      </c>
      <c r="CI59" t="s">
        <v>98</v>
      </c>
      <c r="CJ59" t="s">
        <v>98</v>
      </c>
      <c r="CK59" t="s">
        <v>98</v>
      </c>
      <c r="CL59" t="s">
        <v>99</v>
      </c>
      <c r="CM59" t="s">
        <v>98</v>
      </c>
      <c r="CN59" t="s">
        <v>98</v>
      </c>
      <c r="CO59" t="s">
        <v>98</v>
      </c>
      <c r="CP59" t="s">
        <v>105</v>
      </c>
      <c r="CQ59" t="s">
        <v>150</v>
      </c>
      <c r="CR59" t="s">
        <v>116</v>
      </c>
    </row>
    <row r="60" spans="1:96" x14ac:dyDescent="0.25">
      <c r="A60" t="s">
        <v>197</v>
      </c>
      <c r="B60" t="s">
        <v>109</v>
      </c>
      <c r="C60" t="s">
        <v>98</v>
      </c>
      <c r="D60" t="s">
        <v>99</v>
      </c>
      <c r="E60" t="s">
        <v>98</v>
      </c>
      <c r="F60" t="s">
        <v>114</v>
      </c>
      <c r="G60" t="s">
        <v>98</v>
      </c>
      <c r="H60" t="s">
        <v>98</v>
      </c>
      <c r="I60" t="s">
        <v>114</v>
      </c>
      <c r="J60" t="s">
        <v>114</v>
      </c>
      <c r="K60" t="s">
        <v>114</v>
      </c>
      <c r="L60" t="s">
        <v>114</v>
      </c>
      <c r="M60" t="s">
        <v>114</v>
      </c>
      <c r="N60" t="s">
        <v>114</v>
      </c>
      <c r="O60" t="s">
        <v>114</v>
      </c>
      <c r="P60" t="s">
        <v>114</v>
      </c>
      <c r="Q60" t="s">
        <v>98</v>
      </c>
      <c r="R60" t="s">
        <v>101</v>
      </c>
      <c r="S60" t="s">
        <v>101</v>
      </c>
      <c r="T60" t="s">
        <v>101</v>
      </c>
      <c r="U60" t="s">
        <v>101</v>
      </c>
      <c r="V60" t="s">
        <v>118</v>
      </c>
      <c r="W60" t="s">
        <v>118</v>
      </c>
      <c r="X60" t="s">
        <v>118</v>
      </c>
      <c r="Y60" t="s">
        <v>101</v>
      </c>
      <c r="Z60" t="s">
        <v>101</v>
      </c>
      <c r="AA60" t="s">
        <v>101</v>
      </c>
      <c r="AB60" t="s">
        <v>118</v>
      </c>
      <c r="AC60" t="s">
        <v>118</v>
      </c>
      <c r="AD60" t="s">
        <v>118</v>
      </c>
      <c r="AE60" t="s">
        <v>118</v>
      </c>
      <c r="AF60" t="s">
        <v>118</v>
      </c>
      <c r="AG60" t="s">
        <v>101</v>
      </c>
      <c r="AH60" t="s">
        <v>98</v>
      </c>
      <c r="AI60" t="s">
        <v>98</v>
      </c>
      <c r="AJ60" t="s">
        <v>99</v>
      </c>
      <c r="AK60" t="s">
        <v>98</v>
      </c>
      <c r="AL60" t="s">
        <v>98</v>
      </c>
      <c r="AM60" t="s">
        <v>98</v>
      </c>
      <c r="AN60" t="s">
        <v>98</v>
      </c>
      <c r="AO60" t="s">
        <v>98</v>
      </c>
      <c r="AP60" t="s">
        <v>98</v>
      </c>
      <c r="AQ60" t="s">
        <v>98</v>
      </c>
      <c r="AR60" t="s">
        <v>98</v>
      </c>
      <c r="AS60" t="s">
        <v>99</v>
      </c>
      <c r="AT60" t="s">
        <v>98</v>
      </c>
      <c r="AU60" t="s">
        <v>98</v>
      </c>
      <c r="AV60" t="s">
        <v>98</v>
      </c>
      <c r="AW60" t="s">
        <v>98</v>
      </c>
      <c r="AX60" t="s">
        <v>98</v>
      </c>
      <c r="AY60" t="s">
        <v>99</v>
      </c>
      <c r="AZ60" t="s">
        <v>98</v>
      </c>
      <c r="BA60" t="s">
        <v>99</v>
      </c>
      <c r="BB60" t="s">
        <v>99</v>
      </c>
      <c r="BC60" t="s">
        <v>99</v>
      </c>
      <c r="BD60" t="s">
        <v>98</v>
      </c>
      <c r="BE60" t="s">
        <v>98</v>
      </c>
      <c r="BF60" t="s">
        <v>98</v>
      </c>
      <c r="BG60" t="s">
        <v>98</v>
      </c>
      <c r="BH60" t="s">
        <v>98</v>
      </c>
      <c r="BI60" t="s">
        <v>98</v>
      </c>
      <c r="BJ60" t="s">
        <v>101</v>
      </c>
      <c r="BK60" t="s">
        <v>118</v>
      </c>
      <c r="BL60" t="s">
        <v>118</v>
      </c>
      <c r="BM60" t="s">
        <v>118</v>
      </c>
      <c r="BN60" t="s">
        <v>118</v>
      </c>
      <c r="BO60" t="s">
        <v>118</v>
      </c>
      <c r="BP60" t="s">
        <v>118</v>
      </c>
      <c r="BQ60" t="s">
        <v>118</v>
      </c>
      <c r="BR60" t="s">
        <v>118</v>
      </c>
      <c r="BS60" t="s">
        <v>118</v>
      </c>
      <c r="BT60" t="s">
        <v>118</v>
      </c>
      <c r="BU60" t="s">
        <v>118</v>
      </c>
      <c r="BV60" t="s">
        <v>118</v>
      </c>
      <c r="BW60" t="s">
        <v>122</v>
      </c>
      <c r="BX60" t="s">
        <v>114</v>
      </c>
      <c r="BY60" t="s">
        <v>114</v>
      </c>
      <c r="BZ60" t="s">
        <v>114</v>
      </c>
      <c r="CA60" t="s">
        <v>114</v>
      </c>
      <c r="CB60" t="s">
        <v>114</v>
      </c>
      <c r="CC60" t="s">
        <v>114</v>
      </c>
      <c r="CD60" t="s">
        <v>114</v>
      </c>
      <c r="CE60" t="s">
        <v>114</v>
      </c>
      <c r="CF60" t="s">
        <v>114</v>
      </c>
      <c r="CG60">
        <v>2</v>
      </c>
      <c r="CH60" t="s">
        <v>98</v>
      </c>
      <c r="CI60" t="s">
        <v>98</v>
      </c>
      <c r="CJ60" t="s">
        <v>98</v>
      </c>
      <c r="CK60" t="s">
        <v>98</v>
      </c>
      <c r="CL60" t="s">
        <v>98</v>
      </c>
      <c r="CM60" t="s">
        <v>98</v>
      </c>
      <c r="CN60" t="s">
        <v>98</v>
      </c>
      <c r="CO60" t="s">
        <v>98</v>
      </c>
      <c r="CP60" t="s">
        <v>105</v>
      </c>
      <c r="CQ60" t="s">
        <v>198</v>
      </c>
      <c r="CR60" t="s">
        <v>107</v>
      </c>
    </row>
    <row r="61" spans="1:96" x14ac:dyDescent="0.25">
      <c r="A61" t="s">
        <v>199</v>
      </c>
      <c r="B61" t="s">
        <v>109</v>
      </c>
      <c r="C61" t="s">
        <v>98</v>
      </c>
      <c r="D61" t="s">
        <v>98</v>
      </c>
      <c r="E61" t="s">
        <v>98</v>
      </c>
      <c r="F61" t="s">
        <v>98</v>
      </c>
      <c r="G61" t="s">
        <v>99</v>
      </c>
      <c r="H61" t="s">
        <v>98</v>
      </c>
      <c r="I61" t="s">
        <v>99</v>
      </c>
      <c r="J61" t="s">
        <v>99</v>
      </c>
      <c r="K61" t="s">
        <v>98</v>
      </c>
      <c r="L61" t="s">
        <v>98</v>
      </c>
      <c r="M61" t="s">
        <v>98</v>
      </c>
      <c r="N61" t="s">
        <v>98</v>
      </c>
      <c r="O61" t="s">
        <v>98</v>
      </c>
      <c r="P61" t="s">
        <v>98</v>
      </c>
      <c r="Q61" t="s">
        <v>98</v>
      </c>
      <c r="R61" t="s">
        <v>100</v>
      </c>
      <c r="S61" t="s">
        <v>100</v>
      </c>
      <c r="T61" t="s">
        <v>101</v>
      </c>
      <c r="U61" t="s">
        <v>100</v>
      </c>
      <c r="V61" t="s">
        <v>101</v>
      </c>
      <c r="W61" t="s">
        <v>102</v>
      </c>
      <c r="X61" t="s">
        <v>100</v>
      </c>
      <c r="Y61" t="s">
        <v>100</v>
      </c>
      <c r="Z61" t="s">
        <v>100</v>
      </c>
      <c r="AA61" t="s">
        <v>101</v>
      </c>
      <c r="AB61" t="s">
        <v>102</v>
      </c>
      <c r="AC61" t="s">
        <v>102</v>
      </c>
      <c r="AD61" t="s">
        <v>102</v>
      </c>
      <c r="AE61" t="s">
        <v>102</v>
      </c>
      <c r="AF61" t="s">
        <v>101</v>
      </c>
      <c r="AG61" t="s">
        <v>102</v>
      </c>
      <c r="AH61" t="s">
        <v>98</v>
      </c>
      <c r="AI61" t="s">
        <v>98</v>
      </c>
      <c r="AJ61" t="s">
        <v>98</v>
      </c>
      <c r="AK61" t="s">
        <v>99</v>
      </c>
      <c r="AL61" t="s">
        <v>98</v>
      </c>
      <c r="AM61" t="s">
        <v>99</v>
      </c>
      <c r="AN61" t="s">
        <v>98</v>
      </c>
      <c r="AO61" t="s">
        <v>98</v>
      </c>
      <c r="AP61" t="s">
        <v>98</v>
      </c>
      <c r="AQ61" t="s">
        <v>98</v>
      </c>
      <c r="AR61" t="s">
        <v>98</v>
      </c>
      <c r="AS61" t="s">
        <v>98</v>
      </c>
      <c r="AT61" t="s">
        <v>98</v>
      </c>
      <c r="AU61" t="s">
        <v>98</v>
      </c>
      <c r="AV61" t="s">
        <v>98</v>
      </c>
      <c r="AW61" t="s">
        <v>98</v>
      </c>
      <c r="AX61" t="s">
        <v>98</v>
      </c>
      <c r="AY61" t="s">
        <v>99</v>
      </c>
      <c r="AZ61" t="s">
        <v>98</v>
      </c>
      <c r="BA61" t="s">
        <v>98</v>
      </c>
      <c r="BB61" t="s">
        <v>99</v>
      </c>
      <c r="BC61" t="s">
        <v>98</v>
      </c>
      <c r="BD61" t="s">
        <v>99</v>
      </c>
      <c r="BE61" t="s">
        <v>98</v>
      </c>
      <c r="BF61" t="s">
        <v>98</v>
      </c>
      <c r="BG61" t="s">
        <v>98</v>
      </c>
      <c r="BH61" t="s">
        <v>98</v>
      </c>
      <c r="BI61" t="s">
        <v>99</v>
      </c>
      <c r="BJ61" t="s">
        <v>102</v>
      </c>
      <c r="BK61" t="s">
        <v>102</v>
      </c>
      <c r="BL61" t="s">
        <v>102</v>
      </c>
      <c r="BM61" t="s">
        <v>102</v>
      </c>
      <c r="BN61" t="s">
        <v>102</v>
      </c>
      <c r="BO61" t="s">
        <v>102</v>
      </c>
      <c r="BP61" t="s">
        <v>102</v>
      </c>
      <c r="BQ61" t="s">
        <v>102</v>
      </c>
      <c r="BR61" t="s">
        <v>102</v>
      </c>
      <c r="BS61" t="s">
        <v>102</v>
      </c>
      <c r="BT61" t="s">
        <v>102</v>
      </c>
      <c r="BU61" t="s">
        <v>102</v>
      </c>
      <c r="BV61" t="s">
        <v>101</v>
      </c>
      <c r="BW61" t="s">
        <v>115</v>
      </c>
      <c r="BX61" t="s">
        <v>98</v>
      </c>
      <c r="BY61" t="s">
        <v>98</v>
      </c>
      <c r="BZ61" t="s">
        <v>98</v>
      </c>
      <c r="CA61" t="s">
        <v>99</v>
      </c>
      <c r="CB61" t="s">
        <v>99</v>
      </c>
      <c r="CC61" t="s">
        <v>98</v>
      </c>
      <c r="CD61" t="s">
        <v>98</v>
      </c>
      <c r="CE61" t="s">
        <v>98</v>
      </c>
      <c r="CF61" t="s">
        <v>98</v>
      </c>
      <c r="CG61">
        <v>4</v>
      </c>
      <c r="CH61" t="s">
        <v>98</v>
      </c>
      <c r="CI61" t="s">
        <v>99</v>
      </c>
      <c r="CJ61" t="s">
        <v>99</v>
      </c>
      <c r="CK61" t="s">
        <v>99</v>
      </c>
      <c r="CL61" t="s">
        <v>98</v>
      </c>
      <c r="CM61" t="s">
        <v>99</v>
      </c>
      <c r="CN61" t="s">
        <v>99</v>
      </c>
      <c r="CO61" t="s">
        <v>98</v>
      </c>
      <c r="CP61" t="s">
        <v>105</v>
      </c>
      <c r="CQ61" t="s">
        <v>106</v>
      </c>
      <c r="CR61" t="s">
        <v>107</v>
      </c>
    </row>
    <row r="62" spans="1:96" x14ac:dyDescent="0.25">
      <c r="A62" t="s">
        <v>200</v>
      </c>
      <c r="B62" t="s">
        <v>109</v>
      </c>
      <c r="C62" t="s">
        <v>98</v>
      </c>
      <c r="D62" t="s">
        <v>98</v>
      </c>
      <c r="E62" t="s">
        <v>98</v>
      </c>
      <c r="F62" t="s">
        <v>99</v>
      </c>
      <c r="G62" t="s">
        <v>98</v>
      </c>
      <c r="H62" t="s">
        <v>98</v>
      </c>
      <c r="I62" t="s">
        <v>99</v>
      </c>
      <c r="J62" t="s">
        <v>99</v>
      </c>
      <c r="K62" t="s">
        <v>98</v>
      </c>
      <c r="L62" t="s">
        <v>98</v>
      </c>
      <c r="M62" t="s">
        <v>98</v>
      </c>
      <c r="N62" t="s">
        <v>98</v>
      </c>
      <c r="O62" t="s">
        <v>98</v>
      </c>
      <c r="P62" t="s">
        <v>98</v>
      </c>
      <c r="Q62" t="s">
        <v>98</v>
      </c>
      <c r="R62" t="s">
        <v>101</v>
      </c>
      <c r="S62" t="s">
        <v>101</v>
      </c>
      <c r="T62" t="s">
        <v>101</v>
      </c>
      <c r="U62" t="s">
        <v>102</v>
      </c>
      <c r="V62" t="s">
        <v>100</v>
      </c>
      <c r="W62" t="s">
        <v>102</v>
      </c>
      <c r="X62" t="s">
        <v>101</v>
      </c>
      <c r="Y62" t="s">
        <v>100</v>
      </c>
      <c r="Z62" t="s">
        <v>101</v>
      </c>
      <c r="AA62" t="s">
        <v>100</v>
      </c>
      <c r="AB62" t="s">
        <v>100</v>
      </c>
      <c r="AC62" t="s">
        <v>102</v>
      </c>
      <c r="AD62" t="s">
        <v>102</v>
      </c>
      <c r="AE62" t="s">
        <v>102</v>
      </c>
      <c r="AF62" t="s">
        <v>100</v>
      </c>
      <c r="AG62" t="s">
        <v>102</v>
      </c>
      <c r="AH62" t="s">
        <v>98</v>
      </c>
      <c r="AI62" t="s">
        <v>98</v>
      </c>
      <c r="AJ62" t="s">
        <v>98</v>
      </c>
      <c r="AK62" t="s">
        <v>98</v>
      </c>
      <c r="AL62" t="s">
        <v>98</v>
      </c>
      <c r="AM62" t="s">
        <v>98</v>
      </c>
      <c r="AN62" t="s">
        <v>98</v>
      </c>
      <c r="AO62" t="s">
        <v>98</v>
      </c>
      <c r="AP62" t="s">
        <v>98</v>
      </c>
      <c r="AQ62" t="s">
        <v>98</v>
      </c>
      <c r="AR62" t="s">
        <v>98</v>
      </c>
      <c r="AS62" t="s">
        <v>98</v>
      </c>
      <c r="AT62" t="s">
        <v>98</v>
      </c>
      <c r="AU62" t="s">
        <v>98</v>
      </c>
      <c r="AV62" t="s">
        <v>98</v>
      </c>
      <c r="AW62" t="s">
        <v>98</v>
      </c>
      <c r="AX62" t="s">
        <v>98</v>
      </c>
      <c r="AY62" t="s">
        <v>98</v>
      </c>
      <c r="AZ62" t="s">
        <v>98</v>
      </c>
      <c r="BA62" t="s">
        <v>98</v>
      </c>
      <c r="BB62" t="s">
        <v>98</v>
      </c>
      <c r="BC62" t="s">
        <v>98</v>
      </c>
      <c r="BD62" t="s">
        <v>98</v>
      </c>
      <c r="BE62" t="s">
        <v>98</v>
      </c>
      <c r="BF62" t="s">
        <v>98</v>
      </c>
      <c r="BG62" t="s">
        <v>98</v>
      </c>
      <c r="BH62" t="s">
        <v>98</v>
      </c>
      <c r="BI62" t="s">
        <v>99</v>
      </c>
      <c r="BJ62" t="s">
        <v>102</v>
      </c>
      <c r="BK62" t="s">
        <v>102</v>
      </c>
      <c r="BL62" t="s">
        <v>102</v>
      </c>
      <c r="BM62" t="s">
        <v>102</v>
      </c>
      <c r="BN62" t="s">
        <v>102</v>
      </c>
      <c r="BO62" t="s">
        <v>102</v>
      </c>
      <c r="BP62" t="s">
        <v>102</v>
      </c>
      <c r="BQ62" t="s">
        <v>102</v>
      </c>
      <c r="BR62" t="s">
        <v>102</v>
      </c>
      <c r="BS62" t="s">
        <v>102</v>
      </c>
      <c r="BT62" t="s">
        <v>102</v>
      </c>
      <c r="BU62" t="s">
        <v>102</v>
      </c>
      <c r="BV62" t="s">
        <v>102</v>
      </c>
      <c r="BW62" t="s">
        <v>104</v>
      </c>
      <c r="BX62" t="s">
        <v>98</v>
      </c>
      <c r="BY62" t="s">
        <v>98</v>
      </c>
      <c r="BZ62" t="s">
        <v>98</v>
      </c>
      <c r="CA62" t="s">
        <v>98</v>
      </c>
      <c r="CB62" t="s">
        <v>99</v>
      </c>
      <c r="CC62" t="s">
        <v>98</v>
      </c>
      <c r="CD62" t="s">
        <v>98</v>
      </c>
      <c r="CE62" t="s">
        <v>98</v>
      </c>
      <c r="CF62" t="s">
        <v>98</v>
      </c>
      <c r="CG62">
        <v>1</v>
      </c>
      <c r="CH62" t="s">
        <v>98</v>
      </c>
      <c r="CI62" t="s">
        <v>98</v>
      </c>
      <c r="CJ62" t="s">
        <v>98</v>
      </c>
      <c r="CK62" t="s">
        <v>98</v>
      </c>
      <c r="CL62" t="s">
        <v>98</v>
      </c>
      <c r="CM62" t="s">
        <v>98</v>
      </c>
      <c r="CN62" t="s">
        <v>98</v>
      </c>
      <c r="CO62" t="s">
        <v>98</v>
      </c>
      <c r="CP62" t="s">
        <v>105</v>
      </c>
      <c r="CQ62" t="s">
        <v>106</v>
      </c>
      <c r="CR62" t="s">
        <v>116</v>
      </c>
    </row>
    <row r="63" spans="1:96" x14ac:dyDescent="0.25">
      <c r="A63" t="s">
        <v>201</v>
      </c>
      <c r="B63" t="s">
        <v>109</v>
      </c>
      <c r="C63" t="s">
        <v>98</v>
      </c>
      <c r="D63" t="s">
        <v>98</v>
      </c>
      <c r="E63" t="s">
        <v>98</v>
      </c>
      <c r="F63" t="s">
        <v>99</v>
      </c>
      <c r="G63" t="s">
        <v>98</v>
      </c>
      <c r="H63" t="s">
        <v>98</v>
      </c>
      <c r="I63" t="s">
        <v>98</v>
      </c>
      <c r="J63" t="s">
        <v>98</v>
      </c>
      <c r="K63" t="s">
        <v>98</v>
      </c>
      <c r="L63" t="s">
        <v>98</v>
      </c>
      <c r="M63" t="s">
        <v>98</v>
      </c>
      <c r="N63" t="s">
        <v>98</v>
      </c>
      <c r="O63" t="s">
        <v>98</v>
      </c>
      <c r="P63" t="s">
        <v>98</v>
      </c>
      <c r="Q63" t="s">
        <v>98</v>
      </c>
      <c r="R63" t="s">
        <v>100</v>
      </c>
      <c r="S63" t="s">
        <v>100</v>
      </c>
      <c r="T63" t="s">
        <v>100</v>
      </c>
      <c r="U63" t="s">
        <v>101</v>
      </c>
      <c r="V63" t="s">
        <v>100</v>
      </c>
      <c r="W63" t="s">
        <v>101</v>
      </c>
      <c r="X63" t="s">
        <v>100</v>
      </c>
      <c r="Y63" t="s">
        <v>100</v>
      </c>
      <c r="Z63" t="s">
        <v>101</v>
      </c>
      <c r="AA63" t="s">
        <v>100</v>
      </c>
      <c r="AB63" t="s">
        <v>101</v>
      </c>
      <c r="AC63" t="s">
        <v>101</v>
      </c>
      <c r="AD63" t="s">
        <v>102</v>
      </c>
      <c r="AE63" t="s">
        <v>102</v>
      </c>
      <c r="AF63" t="s">
        <v>100</v>
      </c>
      <c r="AG63" t="s">
        <v>102</v>
      </c>
      <c r="AH63" t="s">
        <v>103</v>
      </c>
      <c r="AI63" t="s">
        <v>98</v>
      </c>
      <c r="AJ63" t="s">
        <v>103</v>
      </c>
      <c r="AK63" t="s">
        <v>103</v>
      </c>
      <c r="AL63" t="s">
        <v>98</v>
      </c>
      <c r="AM63" t="s">
        <v>98</v>
      </c>
      <c r="AN63" t="s">
        <v>98</v>
      </c>
      <c r="AO63" t="s">
        <v>98</v>
      </c>
      <c r="AP63" t="s">
        <v>98</v>
      </c>
      <c r="AQ63" t="s">
        <v>98</v>
      </c>
      <c r="AR63" t="s">
        <v>98</v>
      </c>
      <c r="AS63" t="s">
        <v>99</v>
      </c>
      <c r="AT63" t="s">
        <v>98</v>
      </c>
      <c r="AU63" t="s">
        <v>98</v>
      </c>
      <c r="AV63" t="s">
        <v>98</v>
      </c>
      <c r="AW63" t="s">
        <v>98</v>
      </c>
      <c r="AX63" t="s">
        <v>98</v>
      </c>
      <c r="AY63" t="s">
        <v>99</v>
      </c>
      <c r="AZ63" t="s">
        <v>99</v>
      </c>
      <c r="BA63" t="s">
        <v>98</v>
      </c>
      <c r="BB63" t="s">
        <v>99</v>
      </c>
      <c r="BC63" t="s">
        <v>98</v>
      </c>
      <c r="BD63" t="s">
        <v>99</v>
      </c>
      <c r="BE63" t="s">
        <v>98</v>
      </c>
      <c r="BF63" t="s">
        <v>99</v>
      </c>
      <c r="BG63" t="s">
        <v>98</v>
      </c>
      <c r="BH63" t="s">
        <v>98</v>
      </c>
      <c r="BI63" t="s">
        <v>99</v>
      </c>
      <c r="BJ63" t="s">
        <v>101</v>
      </c>
      <c r="BK63" t="s">
        <v>102</v>
      </c>
      <c r="BL63" t="s">
        <v>102</v>
      </c>
      <c r="BM63" t="s">
        <v>102</v>
      </c>
      <c r="BN63" t="s">
        <v>102</v>
      </c>
      <c r="BO63" t="s">
        <v>102</v>
      </c>
      <c r="BP63" t="s">
        <v>102</v>
      </c>
      <c r="BQ63" t="s">
        <v>102</v>
      </c>
      <c r="BR63" t="s">
        <v>102</v>
      </c>
      <c r="BS63" t="s">
        <v>101</v>
      </c>
      <c r="BT63" t="s">
        <v>102</v>
      </c>
      <c r="BU63" t="s">
        <v>102</v>
      </c>
      <c r="BV63" t="s">
        <v>102</v>
      </c>
      <c r="BW63" t="s">
        <v>144</v>
      </c>
      <c r="BX63" t="s">
        <v>114</v>
      </c>
      <c r="BY63" t="s">
        <v>99</v>
      </c>
      <c r="BZ63" t="s">
        <v>98</v>
      </c>
      <c r="CA63" t="s">
        <v>98</v>
      </c>
      <c r="CB63" t="s">
        <v>99</v>
      </c>
      <c r="CC63" t="s">
        <v>98</v>
      </c>
      <c r="CD63" t="s">
        <v>98</v>
      </c>
      <c r="CE63" t="s">
        <v>98</v>
      </c>
      <c r="CF63" t="s">
        <v>98</v>
      </c>
      <c r="CG63">
        <v>3</v>
      </c>
      <c r="CH63" t="s">
        <v>98</v>
      </c>
      <c r="CI63" t="s">
        <v>99</v>
      </c>
      <c r="CJ63" t="s">
        <v>98</v>
      </c>
      <c r="CK63" t="s">
        <v>98</v>
      </c>
      <c r="CL63" t="s">
        <v>99</v>
      </c>
      <c r="CM63" t="s">
        <v>98</v>
      </c>
      <c r="CN63" t="s">
        <v>99</v>
      </c>
      <c r="CO63" t="s">
        <v>98</v>
      </c>
      <c r="CP63" t="s">
        <v>120</v>
      </c>
      <c r="CQ63" t="s">
        <v>106</v>
      </c>
      <c r="CR63" t="s">
        <v>116</v>
      </c>
    </row>
    <row r="64" spans="1:96" x14ac:dyDescent="0.25">
      <c r="A64" t="s">
        <v>202</v>
      </c>
      <c r="B64" t="s">
        <v>109</v>
      </c>
      <c r="C64" t="s">
        <v>98</v>
      </c>
      <c r="D64" t="s">
        <v>98</v>
      </c>
      <c r="E64" t="s">
        <v>98</v>
      </c>
      <c r="F64" t="s">
        <v>98</v>
      </c>
      <c r="G64" t="s">
        <v>99</v>
      </c>
      <c r="H64" t="s">
        <v>98</v>
      </c>
      <c r="I64" t="s">
        <v>98</v>
      </c>
      <c r="J64" t="s">
        <v>98</v>
      </c>
      <c r="K64" t="s">
        <v>98</v>
      </c>
      <c r="L64" t="s">
        <v>98</v>
      </c>
      <c r="M64" t="s">
        <v>98</v>
      </c>
      <c r="N64" t="s">
        <v>98</v>
      </c>
      <c r="O64" t="s">
        <v>98</v>
      </c>
      <c r="P64" t="s">
        <v>98</v>
      </c>
      <c r="Q64" t="s">
        <v>98</v>
      </c>
      <c r="R64" t="s">
        <v>100</v>
      </c>
      <c r="S64" t="s">
        <v>100</v>
      </c>
      <c r="T64" t="s">
        <v>100</v>
      </c>
      <c r="U64" t="s">
        <v>100</v>
      </c>
      <c r="V64" t="s">
        <v>102</v>
      </c>
      <c r="W64" t="s">
        <v>102</v>
      </c>
      <c r="X64" t="s">
        <v>100</v>
      </c>
      <c r="Y64" t="s">
        <v>100</v>
      </c>
      <c r="Z64" t="s">
        <v>102</v>
      </c>
      <c r="AA64" t="s">
        <v>100</v>
      </c>
      <c r="AB64" t="s">
        <v>102</v>
      </c>
      <c r="AC64" t="s">
        <v>100</v>
      </c>
      <c r="AD64" t="s">
        <v>102</v>
      </c>
      <c r="AE64" t="s">
        <v>102</v>
      </c>
      <c r="AF64" t="s">
        <v>100</v>
      </c>
      <c r="AG64" t="s">
        <v>102</v>
      </c>
      <c r="AH64" t="s">
        <v>98</v>
      </c>
      <c r="AI64" t="s">
        <v>98</v>
      </c>
      <c r="AJ64" t="s">
        <v>98</v>
      </c>
      <c r="AK64" t="s">
        <v>99</v>
      </c>
      <c r="AL64" t="s">
        <v>98</v>
      </c>
      <c r="AM64" t="s">
        <v>98</v>
      </c>
      <c r="AN64" t="s">
        <v>98</v>
      </c>
      <c r="AO64" t="s">
        <v>98</v>
      </c>
      <c r="AP64" t="s">
        <v>98</v>
      </c>
      <c r="AQ64" t="s">
        <v>98</v>
      </c>
      <c r="AR64" t="s">
        <v>98</v>
      </c>
      <c r="AS64" t="s">
        <v>98</v>
      </c>
      <c r="AT64" t="s">
        <v>98</v>
      </c>
      <c r="AU64" t="s">
        <v>98</v>
      </c>
      <c r="AV64" t="s">
        <v>98</v>
      </c>
      <c r="AW64" t="s">
        <v>98</v>
      </c>
      <c r="AX64" t="s">
        <v>98</v>
      </c>
      <c r="AY64" t="s">
        <v>98</v>
      </c>
      <c r="AZ64" t="s">
        <v>98</v>
      </c>
      <c r="BA64" t="s">
        <v>98</v>
      </c>
      <c r="BB64" t="s">
        <v>98</v>
      </c>
      <c r="BC64" t="s">
        <v>98</v>
      </c>
      <c r="BD64" t="s">
        <v>98</v>
      </c>
      <c r="BE64" t="s">
        <v>98</v>
      </c>
      <c r="BF64" t="s">
        <v>98</v>
      </c>
      <c r="BG64" t="s">
        <v>98</v>
      </c>
      <c r="BH64" t="s">
        <v>98</v>
      </c>
      <c r="BI64" t="s">
        <v>99</v>
      </c>
      <c r="BJ64" t="s">
        <v>102</v>
      </c>
      <c r="BK64" t="s">
        <v>102</v>
      </c>
      <c r="BL64" t="s">
        <v>102</v>
      </c>
      <c r="BM64" t="s">
        <v>102</v>
      </c>
      <c r="BN64" t="s">
        <v>102</v>
      </c>
      <c r="BO64" t="s">
        <v>102</v>
      </c>
      <c r="BP64" t="s">
        <v>102</v>
      </c>
      <c r="BQ64" t="s">
        <v>102</v>
      </c>
      <c r="BR64" t="s">
        <v>102</v>
      </c>
      <c r="BS64" t="s">
        <v>102</v>
      </c>
      <c r="BT64" t="s">
        <v>102</v>
      </c>
      <c r="BU64" t="s">
        <v>102</v>
      </c>
      <c r="BV64" t="s">
        <v>102</v>
      </c>
      <c r="BW64" t="s">
        <v>115</v>
      </c>
      <c r="BX64" t="s">
        <v>98</v>
      </c>
      <c r="BY64" t="s">
        <v>98</v>
      </c>
      <c r="BZ64" t="s">
        <v>98</v>
      </c>
      <c r="CA64" t="s">
        <v>99</v>
      </c>
      <c r="CB64" t="s">
        <v>98</v>
      </c>
      <c r="CC64" t="s">
        <v>98</v>
      </c>
      <c r="CD64" t="s">
        <v>98</v>
      </c>
      <c r="CE64" t="s">
        <v>98</v>
      </c>
      <c r="CF64" t="s">
        <v>98</v>
      </c>
      <c r="CG64">
        <v>5</v>
      </c>
      <c r="CH64" t="s">
        <v>99</v>
      </c>
      <c r="CI64" t="s">
        <v>99</v>
      </c>
      <c r="CJ64" t="s">
        <v>99</v>
      </c>
      <c r="CK64" t="s">
        <v>98</v>
      </c>
      <c r="CL64" t="s">
        <v>98</v>
      </c>
      <c r="CM64" t="s">
        <v>99</v>
      </c>
      <c r="CN64" t="s">
        <v>99</v>
      </c>
      <c r="CO64" t="s">
        <v>99</v>
      </c>
      <c r="CP64" t="s">
        <v>120</v>
      </c>
      <c r="CQ64" t="s">
        <v>127</v>
      </c>
      <c r="CR64" t="s">
        <v>145</v>
      </c>
    </row>
    <row r="65" spans="1:96" x14ac:dyDescent="0.25">
      <c r="A65" t="s">
        <v>203</v>
      </c>
      <c r="B65" t="s">
        <v>109</v>
      </c>
      <c r="C65" t="s">
        <v>98</v>
      </c>
      <c r="D65" t="s">
        <v>98</v>
      </c>
      <c r="E65" t="s">
        <v>98</v>
      </c>
      <c r="F65" t="s">
        <v>98</v>
      </c>
      <c r="G65" t="s">
        <v>99</v>
      </c>
      <c r="H65" t="s">
        <v>98</v>
      </c>
      <c r="I65" t="s">
        <v>98</v>
      </c>
      <c r="J65" t="s">
        <v>98</v>
      </c>
      <c r="K65" t="s">
        <v>98</v>
      </c>
      <c r="L65" t="s">
        <v>98</v>
      </c>
      <c r="M65" t="s">
        <v>98</v>
      </c>
      <c r="N65" t="s">
        <v>98</v>
      </c>
      <c r="O65" t="s">
        <v>98</v>
      </c>
      <c r="P65" t="s">
        <v>98</v>
      </c>
      <c r="Q65" t="s">
        <v>98</v>
      </c>
      <c r="R65" t="s">
        <v>102</v>
      </c>
      <c r="S65" t="s">
        <v>102</v>
      </c>
      <c r="T65" t="s">
        <v>102</v>
      </c>
      <c r="U65" t="s">
        <v>102</v>
      </c>
      <c r="V65" t="s">
        <v>102</v>
      </c>
      <c r="W65" t="s">
        <v>102</v>
      </c>
      <c r="X65" t="s">
        <v>102</v>
      </c>
      <c r="Y65" t="s">
        <v>102</v>
      </c>
      <c r="Z65" t="s">
        <v>102</v>
      </c>
      <c r="AA65" t="s">
        <v>102</v>
      </c>
      <c r="AB65" t="s">
        <v>102</v>
      </c>
      <c r="AC65" t="s">
        <v>102</v>
      </c>
      <c r="AD65" t="s">
        <v>102</v>
      </c>
      <c r="AE65" t="s">
        <v>102</v>
      </c>
      <c r="AF65" t="s">
        <v>102</v>
      </c>
      <c r="AG65" t="s">
        <v>102</v>
      </c>
      <c r="AH65" t="s">
        <v>98</v>
      </c>
      <c r="AI65" t="s">
        <v>98</v>
      </c>
      <c r="AJ65" t="s">
        <v>99</v>
      </c>
      <c r="AK65" t="s">
        <v>98</v>
      </c>
      <c r="AL65" t="s">
        <v>98</v>
      </c>
      <c r="AM65" t="s">
        <v>98</v>
      </c>
      <c r="AN65" t="s">
        <v>98</v>
      </c>
      <c r="AO65" t="s">
        <v>98</v>
      </c>
      <c r="AP65" t="s">
        <v>98</v>
      </c>
      <c r="AQ65" t="s">
        <v>98</v>
      </c>
      <c r="AR65" t="s">
        <v>98</v>
      </c>
      <c r="AS65" t="s">
        <v>98</v>
      </c>
      <c r="AT65" t="s">
        <v>98</v>
      </c>
      <c r="AU65" t="s">
        <v>98</v>
      </c>
      <c r="AV65" t="s">
        <v>98</v>
      </c>
      <c r="AW65" t="s">
        <v>98</v>
      </c>
      <c r="AX65" t="s">
        <v>98</v>
      </c>
      <c r="AY65" t="s">
        <v>98</v>
      </c>
      <c r="AZ65" t="s">
        <v>98</v>
      </c>
      <c r="BA65" t="s">
        <v>98</v>
      </c>
      <c r="BB65" t="s">
        <v>98</v>
      </c>
      <c r="BC65" t="s">
        <v>98</v>
      </c>
      <c r="BD65" t="s">
        <v>98</v>
      </c>
      <c r="BE65" t="s">
        <v>98</v>
      </c>
      <c r="BF65" t="s">
        <v>98</v>
      </c>
      <c r="BG65" t="s">
        <v>98</v>
      </c>
      <c r="BH65" t="s">
        <v>98</v>
      </c>
      <c r="BI65" t="s">
        <v>99</v>
      </c>
      <c r="BJ65" t="s">
        <v>102</v>
      </c>
      <c r="BK65" t="s">
        <v>102</v>
      </c>
      <c r="BL65" t="s">
        <v>102</v>
      </c>
      <c r="BM65" t="s">
        <v>102</v>
      </c>
      <c r="BN65" t="s">
        <v>102</v>
      </c>
      <c r="BO65" t="s">
        <v>102</v>
      </c>
      <c r="BP65" t="s">
        <v>102</v>
      </c>
      <c r="BQ65" t="s">
        <v>102</v>
      </c>
      <c r="BR65" t="s">
        <v>102</v>
      </c>
      <c r="BS65" t="s">
        <v>102</v>
      </c>
      <c r="BT65" t="s">
        <v>102</v>
      </c>
      <c r="BU65" t="s">
        <v>102</v>
      </c>
      <c r="BV65" t="s">
        <v>102</v>
      </c>
      <c r="BW65" t="s">
        <v>136</v>
      </c>
      <c r="BX65" t="s">
        <v>114</v>
      </c>
      <c r="BY65" t="s">
        <v>114</v>
      </c>
      <c r="BZ65" t="s">
        <v>114</v>
      </c>
      <c r="CA65" t="s">
        <v>114</v>
      </c>
      <c r="CB65" t="s">
        <v>99</v>
      </c>
      <c r="CC65" t="s">
        <v>114</v>
      </c>
      <c r="CD65" t="s">
        <v>114</v>
      </c>
      <c r="CE65" t="s">
        <v>114</v>
      </c>
      <c r="CF65" t="s">
        <v>114</v>
      </c>
      <c r="CG65">
        <v>4</v>
      </c>
      <c r="CH65" t="s">
        <v>98</v>
      </c>
      <c r="CI65" t="s">
        <v>98</v>
      </c>
      <c r="CJ65" t="s">
        <v>99</v>
      </c>
      <c r="CK65" t="s">
        <v>98</v>
      </c>
      <c r="CL65" t="s">
        <v>98</v>
      </c>
      <c r="CM65" t="s">
        <v>98</v>
      </c>
      <c r="CN65" t="s">
        <v>99</v>
      </c>
      <c r="CO65" t="s">
        <v>98</v>
      </c>
      <c r="CP65" t="s">
        <v>120</v>
      </c>
      <c r="CQ65" t="s">
        <v>111</v>
      </c>
      <c r="CR65" t="s">
        <v>112</v>
      </c>
    </row>
    <row r="66" spans="1:96" x14ac:dyDescent="0.25">
      <c r="A66" t="s">
        <v>204</v>
      </c>
      <c r="B66" t="s">
        <v>97</v>
      </c>
      <c r="C66" t="s">
        <v>98</v>
      </c>
      <c r="D66" t="s">
        <v>98</v>
      </c>
      <c r="E66" t="s">
        <v>98</v>
      </c>
      <c r="F66" t="s">
        <v>99</v>
      </c>
      <c r="G66" t="s">
        <v>99</v>
      </c>
      <c r="H66" t="s">
        <v>98</v>
      </c>
      <c r="I66" t="s">
        <v>98</v>
      </c>
      <c r="J66" t="s">
        <v>99</v>
      </c>
      <c r="K66" t="s">
        <v>98</v>
      </c>
      <c r="L66" t="s">
        <v>98</v>
      </c>
      <c r="M66" t="s">
        <v>98</v>
      </c>
      <c r="N66" t="s">
        <v>98</v>
      </c>
      <c r="O66" t="s">
        <v>98</v>
      </c>
      <c r="P66" t="s">
        <v>98</v>
      </c>
      <c r="Q66" t="s">
        <v>98</v>
      </c>
      <c r="R66" t="s">
        <v>101</v>
      </c>
      <c r="S66" t="s">
        <v>101</v>
      </c>
      <c r="T66" t="s">
        <v>100</v>
      </c>
      <c r="U66" t="s">
        <v>100</v>
      </c>
      <c r="V66" t="s">
        <v>101</v>
      </c>
      <c r="W66" t="s">
        <v>101</v>
      </c>
      <c r="X66" t="s">
        <v>100</v>
      </c>
      <c r="Y66" t="s">
        <v>102</v>
      </c>
      <c r="Z66" t="s">
        <v>102</v>
      </c>
      <c r="AA66" t="s">
        <v>102</v>
      </c>
      <c r="AB66" t="s">
        <v>102</v>
      </c>
      <c r="AC66" t="s">
        <v>102</v>
      </c>
      <c r="AD66" t="s">
        <v>102</v>
      </c>
      <c r="AE66" t="s">
        <v>102</v>
      </c>
      <c r="AF66" t="s">
        <v>100</v>
      </c>
      <c r="AG66" t="s">
        <v>102</v>
      </c>
      <c r="AH66" t="s">
        <v>98</v>
      </c>
      <c r="AI66" t="s">
        <v>98</v>
      </c>
      <c r="AJ66" t="s">
        <v>98</v>
      </c>
      <c r="AK66" t="s">
        <v>98</v>
      </c>
      <c r="AL66" t="s">
        <v>98</v>
      </c>
      <c r="AM66" t="s">
        <v>98</v>
      </c>
      <c r="AN66" t="s">
        <v>98</v>
      </c>
      <c r="AO66" t="s">
        <v>98</v>
      </c>
      <c r="AP66" t="s">
        <v>98</v>
      </c>
      <c r="AQ66" t="s">
        <v>98</v>
      </c>
      <c r="AR66" t="s">
        <v>98</v>
      </c>
      <c r="AS66" t="s">
        <v>98</v>
      </c>
      <c r="AT66" t="s">
        <v>98</v>
      </c>
      <c r="AU66" t="s">
        <v>98</v>
      </c>
      <c r="AV66" t="s">
        <v>98</v>
      </c>
      <c r="AW66" t="s">
        <v>98</v>
      </c>
      <c r="AX66" t="s">
        <v>98</v>
      </c>
      <c r="AY66" t="s">
        <v>99</v>
      </c>
      <c r="AZ66" t="s">
        <v>98</v>
      </c>
      <c r="BA66" t="s">
        <v>98</v>
      </c>
      <c r="BB66" t="s">
        <v>98</v>
      </c>
      <c r="BC66" t="s">
        <v>98</v>
      </c>
      <c r="BD66" t="s">
        <v>98</v>
      </c>
      <c r="BE66" t="s">
        <v>98</v>
      </c>
      <c r="BF66" t="s">
        <v>98</v>
      </c>
      <c r="BG66" t="s">
        <v>98</v>
      </c>
      <c r="BH66" t="s">
        <v>98</v>
      </c>
      <c r="BI66" t="s">
        <v>99</v>
      </c>
      <c r="BJ66" t="s">
        <v>102</v>
      </c>
      <c r="BK66" t="s">
        <v>102</v>
      </c>
      <c r="BL66" t="s">
        <v>102</v>
      </c>
      <c r="BM66" t="s">
        <v>102</v>
      </c>
      <c r="BN66" t="s">
        <v>102</v>
      </c>
      <c r="BO66" t="s">
        <v>102</v>
      </c>
      <c r="BP66" t="s">
        <v>102</v>
      </c>
      <c r="BQ66" t="s">
        <v>102</v>
      </c>
      <c r="BR66" t="s">
        <v>102</v>
      </c>
      <c r="BS66" t="s">
        <v>102</v>
      </c>
      <c r="BT66" t="s">
        <v>102</v>
      </c>
      <c r="BU66" t="s">
        <v>102</v>
      </c>
      <c r="BV66" t="s">
        <v>102</v>
      </c>
      <c r="BW66" t="s">
        <v>205</v>
      </c>
      <c r="BX66" t="s">
        <v>98</v>
      </c>
      <c r="BY66" t="s">
        <v>98</v>
      </c>
      <c r="BZ66" t="s">
        <v>98</v>
      </c>
      <c r="CA66" t="s">
        <v>99</v>
      </c>
      <c r="CB66" t="s">
        <v>98</v>
      </c>
      <c r="CC66" t="s">
        <v>98</v>
      </c>
      <c r="CD66" t="s">
        <v>98</v>
      </c>
      <c r="CE66" t="s">
        <v>98</v>
      </c>
      <c r="CF66" t="s">
        <v>98</v>
      </c>
      <c r="CG66">
        <v>3</v>
      </c>
      <c r="CH66" t="s">
        <v>98</v>
      </c>
      <c r="CI66" t="s">
        <v>98</v>
      </c>
      <c r="CJ66" t="s">
        <v>99</v>
      </c>
      <c r="CK66" t="s">
        <v>98</v>
      </c>
      <c r="CL66" t="s">
        <v>98</v>
      </c>
      <c r="CM66" t="s">
        <v>98</v>
      </c>
      <c r="CN66" t="s">
        <v>98</v>
      </c>
      <c r="CO66" t="s">
        <v>98</v>
      </c>
      <c r="CP66" t="s">
        <v>105</v>
      </c>
      <c r="CQ66" t="s">
        <v>206</v>
      </c>
      <c r="CR66" t="s">
        <v>107</v>
      </c>
    </row>
    <row r="67" spans="1:96" x14ac:dyDescent="0.25">
      <c r="A67" t="s">
        <v>207</v>
      </c>
      <c r="B67" t="s">
        <v>109</v>
      </c>
      <c r="C67" t="s">
        <v>98</v>
      </c>
      <c r="D67" t="s">
        <v>98</v>
      </c>
      <c r="E67" t="s">
        <v>98</v>
      </c>
      <c r="F67" t="s">
        <v>99</v>
      </c>
      <c r="G67" t="s">
        <v>98</v>
      </c>
      <c r="H67" t="s">
        <v>98</v>
      </c>
      <c r="I67" t="s">
        <v>99</v>
      </c>
      <c r="J67" t="s">
        <v>98</v>
      </c>
      <c r="K67" t="s">
        <v>98</v>
      </c>
      <c r="L67" t="s">
        <v>98</v>
      </c>
      <c r="M67" t="s">
        <v>98</v>
      </c>
      <c r="N67" t="s">
        <v>98</v>
      </c>
      <c r="O67" t="s">
        <v>98</v>
      </c>
      <c r="P67" t="s">
        <v>98</v>
      </c>
      <c r="Q67" t="s">
        <v>99</v>
      </c>
      <c r="R67" t="s">
        <v>101</v>
      </c>
      <c r="S67" t="s">
        <v>100</v>
      </c>
      <c r="T67" t="s">
        <v>100</v>
      </c>
      <c r="U67" t="s">
        <v>101</v>
      </c>
      <c r="V67" t="s">
        <v>101</v>
      </c>
      <c r="W67" t="s">
        <v>102</v>
      </c>
      <c r="X67" t="s">
        <v>102</v>
      </c>
      <c r="Y67" t="s">
        <v>101</v>
      </c>
      <c r="Z67" t="s">
        <v>101</v>
      </c>
      <c r="AA67" t="s">
        <v>101</v>
      </c>
      <c r="AB67" t="s">
        <v>101</v>
      </c>
      <c r="AC67" t="s">
        <v>100</v>
      </c>
      <c r="AD67" t="s">
        <v>102</v>
      </c>
      <c r="AE67" t="s">
        <v>102</v>
      </c>
      <c r="AF67" t="s">
        <v>100</v>
      </c>
      <c r="AG67" t="s">
        <v>102</v>
      </c>
      <c r="AH67" t="s">
        <v>98</v>
      </c>
      <c r="AI67" t="s">
        <v>98</v>
      </c>
      <c r="AJ67" t="s">
        <v>98</v>
      </c>
      <c r="AK67" t="s">
        <v>99</v>
      </c>
      <c r="AL67" t="s">
        <v>98</v>
      </c>
      <c r="AM67" t="s">
        <v>98</v>
      </c>
      <c r="AN67" t="s">
        <v>98</v>
      </c>
      <c r="AO67" t="s">
        <v>98</v>
      </c>
      <c r="AP67" t="s">
        <v>98</v>
      </c>
      <c r="AQ67" t="s">
        <v>98</v>
      </c>
      <c r="AR67" t="s">
        <v>98</v>
      </c>
      <c r="AS67" t="s">
        <v>98</v>
      </c>
      <c r="AT67" t="s">
        <v>98</v>
      </c>
      <c r="AU67" t="s">
        <v>98</v>
      </c>
      <c r="AV67" t="s">
        <v>98</v>
      </c>
      <c r="AW67" t="s">
        <v>98</v>
      </c>
      <c r="AX67" t="s">
        <v>98</v>
      </c>
      <c r="AY67" t="s">
        <v>99</v>
      </c>
      <c r="AZ67" t="s">
        <v>99</v>
      </c>
      <c r="BA67" t="s">
        <v>99</v>
      </c>
      <c r="BB67" t="s">
        <v>99</v>
      </c>
      <c r="BC67" t="s">
        <v>99</v>
      </c>
      <c r="BD67" t="s">
        <v>99</v>
      </c>
      <c r="BE67" t="s">
        <v>99</v>
      </c>
      <c r="BF67" t="s">
        <v>99</v>
      </c>
      <c r="BG67" t="s">
        <v>99</v>
      </c>
      <c r="BH67" t="s">
        <v>98</v>
      </c>
      <c r="BI67" t="s">
        <v>99</v>
      </c>
      <c r="BJ67" t="s">
        <v>100</v>
      </c>
      <c r="BK67" t="s">
        <v>102</v>
      </c>
      <c r="BL67" t="s">
        <v>102</v>
      </c>
      <c r="BM67" t="s">
        <v>102</v>
      </c>
      <c r="BN67" t="s">
        <v>102</v>
      </c>
      <c r="BO67" t="s">
        <v>102</v>
      </c>
      <c r="BP67" t="s">
        <v>100</v>
      </c>
      <c r="BQ67" t="s">
        <v>100</v>
      </c>
      <c r="BR67" t="s">
        <v>100</v>
      </c>
      <c r="BS67" t="s">
        <v>102</v>
      </c>
      <c r="BT67" t="s">
        <v>102</v>
      </c>
      <c r="BU67" t="s">
        <v>102</v>
      </c>
      <c r="BV67" t="s">
        <v>102</v>
      </c>
      <c r="BW67" t="s">
        <v>136</v>
      </c>
      <c r="BX67" t="s">
        <v>98</v>
      </c>
      <c r="BY67" t="s">
        <v>98</v>
      </c>
      <c r="BZ67" t="s">
        <v>98</v>
      </c>
      <c r="CA67" t="s">
        <v>99</v>
      </c>
      <c r="CB67" t="s">
        <v>99</v>
      </c>
      <c r="CC67" t="s">
        <v>98</v>
      </c>
      <c r="CD67" t="s">
        <v>99</v>
      </c>
      <c r="CE67" t="s">
        <v>99</v>
      </c>
      <c r="CF67" t="s">
        <v>98</v>
      </c>
      <c r="CG67">
        <v>3</v>
      </c>
      <c r="CH67" t="s">
        <v>99</v>
      </c>
      <c r="CI67" t="s">
        <v>99</v>
      </c>
      <c r="CJ67" t="s">
        <v>99</v>
      </c>
      <c r="CK67" t="s">
        <v>99</v>
      </c>
      <c r="CL67" t="s">
        <v>99</v>
      </c>
      <c r="CM67" t="s">
        <v>99</v>
      </c>
      <c r="CN67" t="s">
        <v>99</v>
      </c>
      <c r="CO67" t="s">
        <v>99</v>
      </c>
      <c r="CP67" t="s">
        <v>120</v>
      </c>
      <c r="CQ67" t="s">
        <v>111</v>
      </c>
      <c r="CR67" t="s">
        <v>116</v>
      </c>
    </row>
    <row r="68" spans="1:96" x14ac:dyDescent="0.25">
      <c r="A68" t="s">
        <v>208</v>
      </c>
      <c r="B68" t="s">
        <v>135</v>
      </c>
      <c r="C68" t="s">
        <v>98</v>
      </c>
      <c r="D68" t="s">
        <v>98</v>
      </c>
      <c r="E68" t="s">
        <v>98</v>
      </c>
      <c r="F68" t="s">
        <v>99</v>
      </c>
      <c r="G68" t="s">
        <v>98</v>
      </c>
      <c r="H68" t="s">
        <v>98</v>
      </c>
      <c r="I68" t="s">
        <v>99</v>
      </c>
      <c r="J68" t="s">
        <v>99</v>
      </c>
      <c r="K68" t="s">
        <v>98</v>
      </c>
      <c r="L68" t="s">
        <v>98</v>
      </c>
      <c r="M68" t="s">
        <v>98</v>
      </c>
      <c r="N68" t="s">
        <v>98</v>
      </c>
      <c r="O68" t="s">
        <v>98</v>
      </c>
      <c r="P68" t="s">
        <v>98</v>
      </c>
      <c r="Q68" t="s">
        <v>98</v>
      </c>
      <c r="R68" t="s">
        <v>102</v>
      </c>
      <c r="S68" t="s">
        <v>101</v>
      </c>
      <c r="T68" t="s">
        <v>101</v>
      </c>
      <c r="U68" t="s">
        <v>102</v>
      </c>
      <c r="V68" t="s">
        <v>101</v>
      </c>
      <c r="W68" t="s">
        <v>102</v>
      </c>
      <c r="X68" t="s">
        <v>101</v>
      </c>
      <c r="Y68" t="s">
        <v>100</v>
      </c>
      <c r="Z68" t="s">
        <v>102</v>
      </c>
      <c r="AA68" t="s">
        <v>102</v>
      </c>
      <c r="AB68" t="s">
        <v>102</v>
      </c>
      <c r="AC68" t="s">
        <v>118</v>
      </c>
      <c r="AD68" t="s">
        <v>118</v>
      </c>
      <c r="AE68" t="s">
        <v>118</v>
      </c>
      <c r="AF68" t="s">
        <v>118</v>
      </c>
      <c r="AG68" t="s">
        <v>118</v>
      </c>
      <c r="AH68" t="s">
        <v>98</v>
      </c>
      <c r="AI68" t="s">
        <v>98</v>
      </c>
      <c r="AJ68" t="s">
        <v>98</v>
      </c>
      <c r="AK68" t="s">
        <v>98</v>
      </c>
      <c r="AL68" t="s">
        <v>98</v>
      </c>
      <c r="AM68" t="s">
        <v>99</v>
      </c>
      <c r="AN68" t="s">
        <v>98</v>
      </c>
      <c r="AO68" t="s">
        <v>98</v>
      </c>
      <c r="AP68" t="s">
        <v>98</v>
      </c>
      <c r="AQ68" t="s">
        <v>98</v>
      </c>
      <c r="AR68" t="s">
        <v>99</v>
      </c>
      <c r="AS68" t="s">
        <v>98</v>
      </c>
      <c r="AT68" t="s">
        <v>98</v>
      </c>
      <c r="AU68" t="s">
        <v>98</v>
      </c>
      <c r="AV68" t="s">
        <v>98</v>
      </c>
      <c r="AW68" t="s">
        <v>98</v>
      </c>
      <c r="AX68" t="s">
        <v>98</v>
      </c>
      <c r="AY68" t="s">
        <v>98</v>
      </c>
      <c r="AZ68" t="s">
        <v>98</v>
      </c>
      <c r="BA68" t="s">
        <v>98</v>
      </c>
      <c r="BB68" t="s">
        <v>98</v>
      </c>
      <c r="BC68" t="s">
        <v>98</v>
      </c>
      <c r="BD68" t="s">
        <v>98</v>
      </c>
      <c r="BE68" t="s">
        <v>98</v>
      </c>
      <c r="BF68" t="s">
        <v>98</v>
      </c>
      <c r="BG68" t="s">
        <v>98</v>
      </c>
      <c r="BH68" t="s">
        <v>98</v>
      </c>
      <c r="BI68" t="s">
        <v>99</v>
      </c>
      <c r="BJ68" t="s">
        <v>102</v>
      </c>
      <c r="BK68" t="s">
        <v>102</v>
      </c>
      <c r="BL68" t="s">
        <v>101</v>
      </c>
      <c r="BM68" t="s">
        <v>101</v>
      </c>
      <c r="BN68" t="s">
        <v>102</v>
      </c>
      <c r="BO68" t="s">
        <v>102</v>
      </c>
      <c r="BP68" t="s">
        <v>102</v>
      </c>
      <c r="BQ68" t="s">
        <v>102</v>
      </c>
      <c r="BR68" t="s">
        <v>102</v>
      </c>
      <c r="BS68" t="s">
        <v>101</v>
      </c>
      <c r="BT68" t="s">
        <v>102</v>
      </c>
      <c r="BU68" t="s">
        <v>102</v>
      </c>
      <c r="BV68" t="s">
        <v>102</v>
      </c>
      <c r="BW68" t="s">
        <v>122</v>
      </c>
      <c r="BX68" t="s">
        <v>99</v>
      </c>
      <c r="BY68" t="s">
        <v>98</v>
      </c>
      <c r="BZ68" t="s">
        <v>98</v>
      </c>
      <c r="CA68" t="s">
        <v>99</v>
      </c>
      <c r="CB68" t="s">
        <v>98</v>
      </c>
      <c r="CC68" t="s">
        <v>98</v>
      </c>
      <c r="CD68" t="s">
        <v>98</v>
      </c>
      <c r="CE68" t="s">
        <v>98</v>
      </c>
      <c r="CF68" t="s">
        <v>98</v>
      </c>
      <c r="CG68">
        <v>3</v>
      </c>
      <c r="CH68" t="s">
        <v>98</v>
      </c>
      <c r="CI68" t="s">
        <v>98</v>
      </c>
      <c r="CJ68" t="s">
        <v>98</v>
      </c>
      <c r="CK68" t="s">
        <v>98</v>
      </c>
      <c r="CL68" t="s">
        <v>98</v>
      </c>
      <c r="CM68" t="s">
        <v>98</v>
      </c>
      <c r="CN68" t="s">
        <v>98</v>
      </c>
      <c r="CO68" t="s">
        <v>98</v>
      </c>
      <c r="CP68" t="s">
        <v>120</v>
      </c>
      <c r="CQ68" t="s">
        <v>127</v>
      </c>
      <c r="CR68" t="s">
        <v>107</v>
      </c>
    </row>
    <row r="69" spans="1:96" x14ac:dyDescent="0.25">
      <c r="A69" t="s">
        <v>209</v>
      </c>
      <c r="B69" t="s">
        <v>109</v>
      </c>
      <c r="C69" t="s">
        <v>98</v>
      </c>
      <c r="D69" t="s">
        <v>98</v>
      </c>
      <c r="E69" t="s">
        <v>98</v>
      </c>
      <c r="F69" t="s">
        <v>98</v>
      </c>
      <c r="G69" t="s">
        <v>99</v>
      </c>
      <c r="H69" t="s">
        <v>114</v>
      </c>
      <c r="I69" t="s">
        <v>98</v>
      </c>
      <c r="J69" t="s">
        <v>98</v>
      </c>
      <c r="K69" t="s">
        <v>98</v>
      </c>
      <c r="L69" t="s">
        <v>98</v>
      </c>
      <c r="M69" t="s">
        <v>98</v>
      </c>
      <c r="N69" t="s">
        <v>98</v>
      </c>
      <c r="O69" t="s">
        <v>98</v>
      </c>
      <c r="P69" t="s">
        <v>98</v>
      </c>
      <c r="Q69" t="s">
        <v>98</v>
      </c>
      <c r="R69" t="s">
        <v>100</v>
      </c>
      <c r="S69" t="s">
        <v>100</v>
      </c>
      <c r="T69" t="s">
        <v>100</v>
      </c>
      <c r="U69" t="s">
        <v>101</v>
      </c>
      <c r="V69" t="s">
        <v>101</v>
      </c>
      <c r="W69" t="s">
        <v>118</v>
      </c>
      <c r="X69" t="s">
        <v>101</v>
      </c>
      <c r="Y69" t="s">
        <v>100</v>
      </c>
      <c r="Z69" t="s">
        <v>100</v>
      </c>
      <c r="AA69" t="s">
        <v>102</v>
      </c>
      <c r="AB69" t="s">
        <v>100</v>
      </c>
      <c r="AC69" t="s">
        <v>102</v>
      </c>
      <c r="AD69" t="s">
        <v>102</v>
      </c>
      <c r="AE69" t="s">
        <v>102</v>
      </c>
      <c r="AF69" t="s">
        <v>100</v>
      </c>
      <c r="AG69" t="s">
        <v>102</v>
      </c>
      <c r="AH69" t="s">
        <v>98</v>
      </c>
      <c r="AI69" t="s">
        <v>98</v>
      </c>
      <c r="AJ69" t="s">
        <v>98</v>
      </c>
      <c r="AK69" t="s">
        <v>98</v>
      </c>
      <c r="AL69" t="s">
        <v>98</v>
      </c>
      <c r="AM69" t="s">
        <v>98</v>
      </c>
      <c r="AN69" t="s">
        <v>98</v>
      </c>
      <c r="AO69" t="s">
        <v>98</v>
      </c>
      <c r="AP69" t="s">
        <v>98</v>
      </c>
      <c r="AQ69" t="s">
        <v>98</v>
      </c>
      <c r="AR69" t="s">
        <v>98</v>
      </c>
      <c r="AS69" t="s">
        <v>98</v>
      </c>
      <c r="AT69" t="s">
        <v>98</v>
      </c>
      <c r="AU69" t="s">
        <v>98</v>
      </c>
      <c r="AV69" t="s">
        <v>98</v>
      </c>
      <c r="AW69" t="s">
        <v>98</v>
      </c>
      <c r="AX69" t="s">
        <v>98</v>
      </c>
      <c r="AY69" t="s">
        <v>99</v>
      </c>
      <c r="AZ69" t="s">
        <v>99</v>
      </c>
      <c r="BA69" t="s">
        <v>99</v>
      </c>
      <c r="BB69" t="s">
        <v>99</v>
      </c>
      <c r="BC69" t="s">
        <v>99</v>
      </c>
      <c r="BD69" t="s">
        <v>99</v>
      </c>
      <c r="BE69" t="s">
        <v>99</v>
      </c>
      <c r="BF69" t="s">
        <v>99</v>
      </c>
      <c r="BG69" t="s">
        <v>98</v>
      </c>
      <c r="BH69" t="s">
        <v>98</v>
      </c>
      <c r="BI69" t="s">
        <v>99</v>
      </c>
      <c r="BJ69" t="s">
        <v>102</v>
      </c>
      <c r="BK69" t="s">
        <v>102</v>
      </c>
      <c r="BL69" t="s">
        <v>102</v>
      </c>
      <c r="BM69" t="s">
        <v>102</v>
      </c>
      <c r="BN69" t="s">
        <v>102</v>
      </c>
      <c r="BO69" t="s">
        <v>102</v>
      </c>
      <c r="BP69" t="s">
        <v>102</v>
      </c>
      <c r="BQ69" t="s">
        <v>102</v>
      </c>
      <c r="BR69" t="s">
        <v>102</v>
      </c>
      <c r="BS69" t="s">
        <v>102</v>
      </c>
      <c r="BT69" t="s">
        <v>102</v>
      </c>
      <c r="BU69" t="s">
        <v>102</v>
      </c>
      <c r="BV69" t="s">
        <v>102</v>
      </c>
      <c r="BW69" t="s">
        <v>115</v>
      </c>
      <c r="BX69" t="s">
        <v>98</v>
      </c>
      <c r="BY69" t="s">
        <v>98</v>
      </c>
      <c r="BZ69" t="s">
        <v>98</v>
      </c>
      <c r="CA69" t="s">
        <v>98</v>
      </c>
      <c r="CB69" t="s">
        <v>99</v>
      </c>
      <c r="CC69" t="s">
        <v>98</v>
      </c>
      <c r="CD69" t="s">
        <v>98</v>
      </c>
      <c r="CE69" t="s">
        <v>98</v>
      </c>
      <c r="CF69" t="s">
        <v>98</v>
      </c>
      <c r="CG69">
        <v>3</v>
      </c>
      <c r="CH69" t="s">
        <v>99</v>
      </c>
      <c r="CI69" t="s">
        <v>98</v>
      </c>
      <c r="CJ69" t="s">
        <v>99</v>
      </c>
      <c r="CK69" t="s">
        <v>98</v>
      </c>
      <c r="CL69" t="s">
        <v>99</v>
      </c>
      <c r="CM69" t="s">
        <v>98</v>
      </c>
      <c r="CN69" t="s">
        <v>99</v>
      </c>
      <c r="CO69" t="s">
        <v>98</v>
      </c>
      <c r="CP69" t="s">
        <v>120</v>
      </c>
      <c r="CQ69" t="s">
        <v>106</v>
      </c>
      <c r="CR69" t="s">
        <v>112</v>
      </c>
    </row>
    <row r="70" spans="1:96" x14ac:dyDescent="0.25">
      <c r="A70" t="s">
        <v>210</v>
      </c>
      <c r="B70" t="s">
        <v>109</v>
      </c>
      <c r="C70" t="s">
        <v>98</v>
      </c>
      <c r="D70" t="s">
        <v>98</v>
      </c>
      <c r="E70" t="s">
        <v>98</v>
      </c>
      <c r="F70" t="s">
        <v>99</v>
      </c>
      <c r="G70" t="s">
        <v>98</v>
      </c>
      <c r="H70" t="s">
        <v>99</v>
      </c>
      <c r="I70" t="s">
        <v>99</v>
      </c>
      <c r="J70" t="s">
        <v>99</v>
      </c>
      <c r="K70" t="s">
        <v>98</v>
      </c>
      <c r="L70" t="s">
        <v>98</v>
      </c>
      <c r="M70" t="s">
        <v>98</v>
      </c>
      <c r="N70" t="s">
        <v>98</v>
      </c>
      <c r="O70" t="s">
        <v>98</v>
      </c>
      <c r="P70" t="s">
        <v>98</v>
      </c>
      <c r="Q70" t="s">
        <v>98</v>
      </c>
      <c r="R70" t="s">
        <v>100</v>
      </c>
      <c r="S70" t="s">
        <v>100</v>
      </c>
      <c r="T70" t="s">
        <v>102</v>
      </c>
      <c r="U70" t="s">
        <v>102</v>
      </c>
      <c r="V70" t="s">
        <v>102</v>
      </c>
      <c r="W70" t="s">
        <v>102</v>
      </c>
      <c r="X70" t="s">
        <v>102</v>
      </c>
      <c r="Y70" t="s">
        <v>101</v>
      </c>
      <c r="Z70" t="s">
        <v>101</v>
      </c>
      <c r="AA70" t="s">
        <v>102</v>
      </c>
      <c r="AB70" t="s">
        <v>102</v>
      </c>
      <c r="AC70" t="s">
        <v>102</v>
      </c>
      <c r="AD70" t="s">
        <v>101</v>
      </c>
      <c r="AE70" t="s">
        <v>102</v>
      </c>
      <c r="AF70" t="s">
        <v>101</v>
      </c>
      <c r="AG70" t="s">
        <v>102</v>
      </c>
      <c r="AH70" t="s">
        <v>98</v>
      </c>
      <c r="AI70" t="s">
        <v>98</v>
      </c>
      <c r="AJ70" t="s">
        <v>98</v>
      </c>
      <c r="AK70" t="s">
        <v>98</v>
      </c>
      <c r="AL70" t="s">
        <v>98</v>
      </c>
      <c r="AM70" t="s">
        <v>98</v>
      </c>
      <c r="AN70" t="s">
        <v>98</v>
      </c>
      <c r="AO70" t="s">
        <v>98</v>
      </c>
      <c r="AP70" t="s">
        <v>98</v>
      </c>
      <c r="AQ70" t="s">
        <v>98</v>
      </c>
      <c r="AR70" t="s">
        <v>98</v>
      </c>
      <c r="AS70" t="s">
        <v>98</v>
      </c>
      <c r="AT70" t="s">
        <v>98</v>
      </c>
      <c r="AU70" t="s">
        <v>98</v>
      </c>
      <c r="AV70" t="s">
        <v>98</v>
      </c>
      <c r="AW70" t="s">
        <v>98</v>
      </c>
      <c r="AX70" t="s">
        <v>98</v>
      </c>
      <c r="AY70" t="s">
        <v>98</v>
      </c>
      <c r="AZ70" t="s">
        <v>98</v>
      </c>
      <c r="BA70" t="s">
        <v>98</v>
      </c>
      <c r="BB70" t="s">
        <v>98</v>
      </c>
      <c r="BC70" t="s">
        <v>98</v>
      </c>
      <c r="BD70" t="s">
        <v>98</v>
      </c>
      <c r="BE70" t="s">
        <v>98</v>
      </c>
      <c r="BF70" t="s">
        <v>98</v>
      </c>
      <c r="BG70" t="s">
        <v>98</v>
      </c>
      <c r="BH70" t="s">
        <v>98</v>
      </c>
      <c r="BI70" t="s">
        <v>99</v>
      </c>
      <c r="BJ70" t="s">
        <v>102</v>
      </c>
      <c r="BK70" t="s">
        <v>102</v>
      </c>
      <c r="BL70" t="s">
        <v>102</v>
      </c>
      <c r="BM70" t="s">
        <v>102</v>
      </c>
      <c r="BN70" t="s">
        <v>102</v>
      </c>
      <c r="BO70" t="s">
        <v>102</v>
      </c>
      <c r="BP70" t="s">
        <v>102</v>
      </c>
      <c r="BQ70" t="s">
        <v>102</v>
      </c>
      <c r="BR70" t="s">
        <v>102</v>
      </c>
      <c r="BS70" t="s">
        <v>102</v>
      </c>
      <c r="BT70" t="s">
        <v>102</v>
      </c>
      <c r="BU70" t="s">
        <v>102</v>
      </c>
      <c r="BV70" t="s">
        <v>102</v>
      </c>
      <c r="BW70" t="s">
        <v>115</v>
      </c>
      <c r="BX70" t="s">
        <v>98</v>
      </c>
      <c r="BY70" t="s">
        <v>98</v>
      </c>
      <c r="BZ70" t="s">
        <v>98</v>
      </c>
      <c r="CA70" t="s">
        <v>98</v>
      </c>
      <c r="CB70" t="s">
        <v>98</v>
      </c>
      <c r="CC70" t="s">
        <v>98</v>
      </c>
      <c r="CD70" t="s">
        <v>98</v>
      </c>
      <c r="CE70" t="s">
        <v>98</v>
      </c>
      <c r="CF70" t="s">
        <v>98</v>
      </c>
      <c r="CG70">
        <v>3</v>
      </c>
      <c r="CH70" t="s">
        <v>98</v>
      </c>
      <c r="CI70" t="s">
        <v>98</v>
      </c>
      <c r="CJ70" t="s">
        <v>98</v>
      </c>
      <c r="CK70" t="s">
        <v>98</v>
      </c>
      <c r="CL70" t="s">
        <v>98</v>
      </c>
      <c r="CM70" t="s">
        <v>98</v>
      </c>
      <c r="CN70" t="s">
        <v>98</v>
      </c>
      <c r="CO70" t="s">
        <v>98</v>
      </c>
      <c r="CP70" t="s">
        <v>120</v>
      </c>
      <c r="CQ70" t="s">
        <v>211</v>
      </c>
      <c r="CR70" t="s">
        <v>128</v>
      </c>
    </row>
    <row r="71" spans="1:96" x14ac:dyDescent="0.25">
      <c r="A71" t="s">
        <v>212</v>
      </c>
      <c r="B71" t="s">
        <v>109</v>
      </c>
      <c r="C71" t="s">
        <v>114</v>
      </c>
      <c r="D71" t="s">
        <v>99</v>
      </c>
      <c r="E71" t="s">
        <v>98</v>
      </c>
      <c r="F71" t="s">
        <v>99</v>
      </c>
      <c r="G71" t="s">
        <v>98</v>
      </c>
      <c r="H71" t="s">
        <v>98</v>
      </c>
      <c r="I71" t="s">
        <v>114</v>
      </c>
      <c r="J71" t="s">
        <v>114</v>
      </c>
      <c r="K71" t="s">
        <v>114</v>
      </c>
      <c r="L71" t="s">
        <v>114</v>
      </c>
      <c r="M71" t="s">
        <v>99</v>
      </c>
      <c r="N71" t="s">
        <v>114</v>
      </c>
      <c r="O71" t="s">
        <v>114</v>
      </c>
      <c r="P71" t="s">
        <v>99</v>
      </c>
      <c r="Q71" t="s">
        <v>114</v>
      </c>
      <c r="R71" t="s">
        <v>100</v>
      </c>
      <c r="S71" t="s">
        <v>100</v>
      </c>
      <c r="T71" t="s">
        <v>100</v>
      </c>
      <c r="U71" t="s">
        <v>102</v>
      </c>
      <c r="V71" t="s">
        <v>101</v>
      </c>
      <c r="W71" t="s">
        <v>102</v>
      </c>
      <c r="X71" t="s">
        <v>100</v>
      </c>
      <c r="Y71" t="s">
        <v>100</v>
      </c>
      <c r="Z71" t="s">
        <v>100</v>
      </c>
      <c r="AA71" t="s">
        <v>101</v>
      </c>
      <c r="AB71" t="s">
        <v>101</v>
      </c>
      <c r="AC71" t="s">
        <v>118</v>
      </c>
      <c r="AD71" t="s">
        <v>118</v>
      </c>
      <c r="AE71" t="s">
        <v>118</v>
      </c>
      <c r="AF71" t="s">
        <v>100</v>
      </c>
      <c r="AG71" t="s">
        <v>118</v>
      </c>
      <c r="AH71" t="s">
        <v>98</v>
      </c>
      <c r="AI71" t="s">
        <v>98</v>
      </c>
      <c r="AJ71" t="s">
        <v>98</v>
      </c>
      <c r="AK71" t="s">
        <v>98</v>
      </c>
      <c r="AL71" t="s">
        <v>98</v>
      </c>
      <c r="AM71" t="s">
        <v>98</v>
      </c>
      <c r="AN71" t="s">
        <v>98</v>
      </c>
      <c r="AO71" t="s">
        <v>98</v>
      </c>
      <c r="AP71" t="s">
        <v>98</v>
      </c>
      <c r="AQ71" t="s">
        <v>98</v>
      </c>
      <c r="AR71" t="s">
        <v>98</v>
      </c>
      <c r="AS71" t="s">
        <v>98</v>
      </c>
      <c r="AT71" t="s">
        <v>98</v>
      </c>
      <c r="AU71" t="s">
        <v>98</v>
      </c>
      <c r="AV71" t="s">
        <v>98</v>
      </c>
      <c r="AW71" t="s">
        <v>98</v>
      </c>
      <c r="AX71" t="s">
        <v>98</v>
      </c>
      <c r="AY71" t="s">
        <v>98</v>
      </c>
      <c r="AZ71" t="s">
        <v>99</v>
      </c>
      <c r="BA71" t="s">
        <v>99</v>
      </c>
      <c r="BB71" t="s">
        <v>98</v>
      </c>
      <c r="BC71" t="s">
        <v>98</v>
      </c>
      <c r="BD71" t="s">
        <v>98</v>
      </c>
      <c r="BE71" t="s">
        <v>98</v>
      </c>
      <c r="BF71" t="s">
        <v>98</v>
      </c>
      <c r="BG71" t="s">
        <v>98</v>
      </c>
      <c r="BH71" t="s">
        <v>98</v>
      </c>
      <c r="BI71" t="s">
        <v>99</v>
      </c>
      <c r="BJ71" t="s">
        <v>118</v>
      </c>
      <c r="BK71" t="s">
        <v>118</v>
      </c>
      <c r="BL71" t="s">
        <v>118</v>
      </c>
      <c r="BM71" t="s">
        <v>118</v>
      </c>
      <c r="BN71" t="s">
        <v>118</v>
      </c>
      <c r="BO71" t="s">
        <v>118</v>
      </c>
      <c r="BP71" t="s">
        <v>118</v>
      </c>
      <c r="BQ71" t="s">
        <v>101</v>
      </c>
      <c r="BR71" t="s">
        <v>101</v>
      </c>
      <c r="BS71" t="s">
        <v>118</v>
      </c>
      <c r="BT71" t="s">
        <v>118</v>
      </c>
      <c r="BU71" t="s">
        <v>118</v>
      </c>
      <c r="BV71" t="s">
        <v>118</v>
      </c>
      <c r="BW71" t="s">
        <v>104</v>
      </c>
      <c r="BX71" t="s">
        <v>114</v>
      </c>
      <c r="BY71" t="s">
        <v>114</v>
      </c>
      <c r="BZ71" t="s">
        <v>114</v>
      </c>
      <c r="CA71" t="s">
        <v>114</v>
      </c>
      <c r="CB71" t="s">
        <v>114</v>
      </c>
      <c r="CC71" t="s">
        <v>114</v>
      </c>
      <c r="CD71" t="s">
        <v>114</v>
      </c>
      <c r="CE71" t="s">
        <v>114</v>
      </c>
      <c r="CF71" t="s">
        <v>99</v>
      </c>
      <c r="CG71">
        <v>3</v>
      </c>
      <c r="CH71" t="s">
        <v>99</v>
      </c>
      <c r="CI71" t="s">
        <v>98</v>
      </c>
      <c r="CJ71" t="s">
        <v>98</v>
      </c>
      <c r="CK71" t="s">
        <v>98</v>
      </c>
      <c r="CL71" t="s">
        <v>98</v>
      </c>
      <c r="CM71" t="s">
        <v>98</v>
      </c>
      <c r="CN71" t="s">
        <v>98</v>
      </c>
      <c r="CO71" t="s">
        <v>98</v>
      </c>
      <c r="CP71" t="s">
        <v>105</v>
      </c>
      <c r="CQ71" t="s">
        <v>111</v>
      </c>
      <c r="CR71" t="s">
        <v>116</v>
      </c>
    </row>
    <row r="72" spans="1:96" x14ac:dyDescent="0.25">
      <c r="A72" t="s">
        <v>213</v>
      </c>
      <c r="B72" t="s">
        <v>109</v>
      </c>
      <c r="C72" t="s">
        <v>98</v>
      </c>
      <c r="D72" t="s">
        <v>98</v>
      </c>
      <c r="E72" t="s">
        <v>98</v>
      </c>
      <c r="F72" t="s">
        <v>98</v>
      </c>
      <c r="G72" t="s">
        <v>99</v>
      </c>
      <c r="H72" t="s">
        <v>98</v>
      </c>
      <c r="I72" t="s">
        <v>99</v>
      </c>
      <c r="J72" t="s">
        <v>99</v>
      </c>
      <c r="K72" t="s">
        <v>98</v>
      </c>
      <c r="L72" t="s">
        <v>98</v>
      </c>
      <c r="M72" t="s">
        <v>98</v>
      </c>
      <c r="N72" t="s">
        <v>98</v>
      </c>
      <c r="O72" t="s">
        <v>98</v>
      </c>
      <c r="P72" t="s">
        <v>98</v>
      </c>
      <c r="Q72" t="s">
        <v>98</v>
      </c>
      <c r="R72" t="s">
        <v>100</v>
      </c>
      <c r="S72" t="s">
        <v>100</v>
      </c>
      <c r="T72" t="s">
        <v>101</v>
      </c>
      <c r="U72" t="s">
        <v>101</v>
      </c>
      <c r="V72" t="s">
        <v>102</v>
      </c>
      <c r="W72" t="s">
        <v>102</v>
      </c>
      <c r="X72" t="s">
        <v>102</v>
      </c>
      <c r="Y72" t="s">
        <v>102</v>
      </c>
      <c r="Z72" t="s">
        <v>102</v>
      </c>
      <c r="AA72" t="s">
        <v>101</v>
      </c>
      <c r="AB72" t="s">
        <v>102</v>
      </c>
      <c r="AC72" t="s">
        <v>101</v>
      </c>
      <c r="AD72" t="s">
        <v>101</v>
      </c>
      <c r="AE72" t="s">
        <v>101</v>
      </c>
      <c r="AF72" t="s">
        <v>101</v>
      </c>
      <c r="AG72" t="s">
        <v>101</v>
      </c>
      <c r="AH72" t="s">
        <v>98</v>
      </c>
      <c r="AI72" t="s">
        <v>98</v>
      </c>
      <c r="AJ72" t="s">
        <v>98</v>
      </c>
      <c r="AK72" t="s">
        <v>99</v>
      </c>
      <c r="AL72" t="s">
        <v>98</v>
      </c>
      <c r="AM72" t="s">
        <v>98</v>
      </c>
      <c r="AN72" t="s">
        <v>98</v>
      </c>
      <c r="AO72" t="s">
        <v>98</v>
      </c>
      <c r="AP72" t="s">
        <v>98</v>
      </c>
      <c r="AQ72" t="s">
        <v>99</v>
      </c>
      <c r="AR72" t="s">
        <v>99</v>
      </c>
      <c r="AS72" t="s">
        <v>98</v>
      </c>
      <c r="AT72" t="s">
        <v>98</v>
      </c>
      <c r="AU72" t="s">
        <v>98</v>
      </c>
      <c r="AV72" t="s">
        <v>98</v>
      </c>
      <c r="AW72" t="s">
        <v>98</v>
      </c>
      <c r="AX72" t="s">
        <v>98</v>
      </c>
      <c r="AY72" t="s">
        <v>99</v>
      </c>
      <c r="AZ72" t="s">
        <v>98</v>
      </c>
      <c r="BA72" t="s">
        <v>98</v>
      </c>
      <c r="BB72" t="s">
        <v>99</v>
      </c>
      <c r="BC72" t="s">
        <v>98</v>
      </c>
      <c r="BD72" t="s">
        <v>99</v>
      </c>
      <c r="BE72" t="s">
        <v>98</v>
      </c>
      <c r="BF72" t="s">
        <v>98</v>
      </c>
      <c r="BG72" t="s">
        <v>98</v>
      </c>
      <c r="BH72" t="s">
        <v>98</v>
      </c>
      <c r="BI72" t="s">
        <v>99</v>
      </c>
      <c r="BJ72" t="s">
        <v>102</v>
      </c>
      <c r="BK72" t="s">
        <v>102</v>
      </c>
      <c r="BL72" t="s">
        <v>102</v>
      </c>
      <c r="BM72" t="s">
        <v>102</v>
      </c>
      <c r="BN72" t="s">
        <v>102</v>
      </c>
      <c r="BO72" t="s">
        <v>102</v>
      </c>
      <c r="BP72" t="s">
        <v>102</v>
      </c>
      <c r="BQ72" t="s">
        <v>102</v>
      </c>
      <c r="BR72" t="s">
        <v>102</v>
      </c>
      <c r="BS72" t="s">
        <v>102</v>
      </c>
      <c r="BT72" t="s">
        <v>102</v>
      </c>
      <c r="BU72" t="s">
        <v>102</v>
      </c>
      <c r="BV72" t="s">
        <v>102</v>
      </c>
      <c r="BW72" t="s">
        <v>144</v>
      </c>
      <c r="BX72" t="s">
        <v>98</v>
      </c>
      <c r="BY72" t="s">
        <v>98</v>
      </c>
      <c r="BZ72" t="s">
        <v>114</v>
      </c>
      <c r="CA72" t="s">
        <v>114</v>
      </c>
      <c r="CB72" t="s">
        <v>114</v>
      </c>
      <c r="CC72" t="s">
        <v>114</v>
      </c>
      <c r="CD72" t="s">
        <v>114</v>
      </c>
      <c r="CE72" t="s">
        <v>114</v>
      </c>
      <c r="CF72" t="s">
        <v>114</v>
      </c>
      <c r="CG72">
        <v>3</v>
      </c>
      <c r="CH72" t="s">
        <v>99</v>
      </c>
      <c r="CI72" t="s">
        <v>99</v>
      </c>
      <c r="CJ72" t="s">
        <v>99</v>
      </c>
      <c r="CK72" t="s">
        <v>98</v>
      </c>
      <c r="CL72" t="s">
        <v>98</v>
      </c>
      <c r="CM72" t="s">
        <v>98</v>
      </c>
      <c r="CN72" t="s">
        <v>98</v>
      </c>
      <c r="CO72" t="s">
        <v>98</v>
      </c>
      <c r="CP72" t="s">
        <v>105</v>
      </c>
      <c r="CQ72" t="s">
        <v>111</v>
      </c>
      <c r="CR72" t="s">
        <v>116</v>
      </c>
    </row>
    <row r="73" spans="1:96" x14ac:dyDescent="0.25">
      <c r="A73" t="s">
        <v>214</v>
      </c>
      <c r="B73" t="s">
        <v>109</v>
      </c>
      <c r="C73" t="s">
        <v>98</v>
      </c>
      <c r="D73" t="s">
        <v>98</v>
      </c>
      <c r="E73" t="s">
        <v>99</v>
      </c>
      <c r="F73" t="s">
        <v>99</v>
      </c>
      <c r="G73" t="s">
        <v>99</v>
      </c>
      <c r="H73" t="s">
        <v>99</v>
      </c>
      <c r="I73" t="s">
        <v>99</v>
      </c>
      <c r="J73" t="s">
        <v>99</v>
      </c>
      <c r="K73" t="s">
        <v>98</v>
      </c>
      <c r="L73" t="s">
        <v>98</v>
      </c>
      <c r="M73" t="s">
        <v>98</v>
      </c>
      <c r="N73" t="s">
        <v>98</v>
      </c>
      <c r="O73" t="s">
        <v>98</v>
      </c>
      <c r="P73" t="s">
        <v>98</v>
      </c>
      <c r="Q73" t="s">
        <v>98</v>
      </c>
      <c r="R73" t="s">
        <v>100</v>
      </c>
      <c r="S73" t="s">
        <v>100</v>
      </c>
      <c r="T73" t="s">
        <v>100</v>
      </c>
      <c r="U73" t="s">
        <v>102</v>
      </c>
      <c r="V73" t="s">
        <v>100</v>
      </c>
      <c r="W73" t="s">
        <v>102</v>
      </c>
      <c r="X73" t="s">
        <v>102</v>
      </c>
      <c r="Y73" t="s">
        <v>102</v>
      </c>
      <c r="Z73" t="s">
        <v>102</v>
      </c>
      <c r="AA73" t="s">
        <v>102</v>
      </c>
      <c r="AB73" t="s">
        <v>102</v>
      </c>
      <c r="AC73" t="s">
        <v>102</v>
      </c>
      <c r="AD73" t="s">
        <v>102</v>
      </c>
      <c r="AE73" t="s">
        <v>102</v>
      </c>
      <c r="AF73" t="s">
        <v>100</v>
      </c>
      <c r="AG73" t="s">
        <v>102</v>
      </c>
      <c r="AH73" t="s">
        <v>99</v>
      </c>
      <c r="AI73" t="s">
        <v>99</v>
      </c>
      <c r="AJ73" t="s">
        <v>98</v>
      </c>
      <c r="AK73" t="s">
        <v>98</v>
      </c>
      <c r="AL73" t="s">
        <v>98</v>
      </c>
      <c r="AM73" t="s">
        <v>98</v>
      </c>
      <c r="AN73" t="s">
        <v>98</v>
      </c>
      <c r="AO73" t="s">
        <v>98</v>
      </c>
      <c r="AP73" t="s">
        <v>98</v>
      </c>
      <c r="AQ73" t="s">
        <v>98</v>
      </c>
      <c r="AR73" t="s">
        <v>98</v>
      </c>
      <c r="AS73" t="s">
        <v>98</v>
      </c>
      <c r="AT73" t="s">
        <v>98</v>
      </c>
      <c r="AU73" t="s">
        <v>98</v>
      </c>
      <c r="AV73" t="s">
        <v>98</v>
      </c>
      <c r="AW73" t="s">
        <v>98</v>
      </c>
      <c r="AX73" t="s">
        <v>98</v>
      </c>
      <c r="AY73" t="s">
        <v>98</v>
      </c>
      <c r="AZ73" t="s">
        <v>98</v>
      </c>
      <c r="BA73" t="s">
        <v>98</v>
      </c>
      <c r="BB73" t="s">
        <v>98</v>
      </c>
      <c r="BC73" t="s">
        <v>98</v>
      </c>
      <c r="BD73" t="s">
        <v>98</v>
      </c>
      <c r="BE73" t="s">
        <v>98</v>
      </c>
      <c r="BF73" t="s">
        <v>98</v>
      </c>
      <c r="BG73" t="s">
        <v>98</v>
      </c>
      <c r="BH73" t="s">
        <v>98</v>
      </c>
      <c r="BI73" t="s">
        <v>99</v>
      </c>
      <c r="BJ73" t="s">
        <v>102</v>
      </c>
      <c r="BK73" t="s">
        <v>102</v>
      </c>
      <c r="BL73" t="s">
        <v>102</v>
      </c>
      <c r="BM73" t="s">
        <v>102</v>
      </c>
      <c r="BN73" t="s">
        <v>102</v>
      </c>
      <c r="BO73" t="s">
        <v>102</v>
      </c>
      <c r="BP73" t="s">
        <v>102</v>
      </c>
      <c r="BQ73" t="s">
        <v>102</v>
      </c>
      <c r="BR73" t="s">
        <v>102</v>
      </c>
      <c r="BS73" t="s">
        <v>102</v>
      </c>
      <c r="BT73" t="s">
        <v>102</v>
      </c>
      <c r="BU73" t="s">
        <v>102</v>
      </c>
      <c r="BV73" t="s">
        <v>102</v>
      </c>
      <c r="BW73" t="s">
        <v>104</v>
      </c>
      <c r="BX73" t="s">
        <v>98</v>
      </c>
      <c r="BY73" t="s">
        <v>98</v>
      </c>
      <c r="BZ73" t="s">
        <v>98</v>
      </c>
      <c r="CA73" t="s">
        <v>98</v>
      </c>
      <c r="CB73" t="s">
        <v>99</v>
      </c>
      <c r="CC73" t="s">
        <v>98</v>
      </c>
      <c r="CD73" t="s">
        <v>98</v>
      </c>
      <c r="CE73" t="s">
        <v>98</v>
      </c>
      <c r="CF73" t="s">
        <v>98</v>
      </c>
      <c r="CG73">
        <v>2</v>
      </c>
      <c r="CH73" t="s">
        <v>98</v>
      </c>
      <c r="CI73" t="s">
        <v>98</v>
      </c>
      <c r="CJ73" t="s">
        <v>98</v>
      </c>
      <c r="CK73" t="s">
        <v>98</v>
      </c>
      <c r="CL73" t="s">
        <v>98</v>
      </c>
      <c r="CM73" t="s">
        <v>98</v>
      </c>
      <c r="CN73" t="s">
        <v>98</v>
      </c>
      <c r="CO73" t="s">
        <v>98</v>
      </c>
      <c r="CP73" t="s">
        <v>105</v>
      </c>
      <c r="CQ73" t="s">
        <v>111</v>
      </c>
      <c r="CR73" t="s">
        <v>116</v>
      </c>
    </row>
    <row r="74" spans="1:96" x14ac:dyDescent="0.25">
      <c r="A74" t="s">
        <v>215</v>
      </c>
      <c r="B74" t="s">
        <v>109</v>
      </c>
      <c r="C74" t="s">
        <v>98</v>
      </c>
      <c r="D74" t="s">
        <v>98</v>
      </c>
      <c r="E74" t="s">
        <v>98</v>
      </c>
      <c r="F74" t="s">
        <v>99</v>
      </c>
      <c r="G74" t="s">
        <v>99</v>
      </c>
      <c r="H74" t="s">
        <v>99</v>
      </c>
      <c r="I74" t="s">
        <v>98</v>
      </c>
      <c r="J74" t="s">
        <v>98</v>
      </c>
      <c r="K74" t="s">
        <v>98</v>
      </c>
      <c r="L74" t="s">
        <v>98</v>
      </c>
      <c r="M74" t="s">
        <v>98</v>
      </c>
      <c r="N74" t="s">
        <v>98</v>
      </c>
      <c r="O74" t="s">
        <v>98</v>
      </c>
      <c r="P74" t="s">
        <v>98</v>
      </c>
      <c r="Q74" t="s">
        <v>98</v>
      </c>
      <c r="R74" t="s">
        <v>100</v>
      </c>
      <c r="S74" t="s">
        <v>100</v>
      </c>
      <c r="T74" t="s">
        <v>100</v>
      </c>
      <c r="U74" t="s">
        <v>100</v>
      </c>
      <c r="V74" t="s">
        <v>102</v>
      </c>
      <c r="W74" t="s">
        <v>102</v>
      </c>
      <c r="X74" t="s">
        <v>102</v>
      </c>
      <c r="Y74" t="s">
        <v>102</v>
      </c>
      <c r="Z74" t="s">
        <v>102</v>
      </c>
      <c r="AA74" t="s">
        <v>102</v>
      </c>
      <c r="AB74" t="s">
        <v>102</v>
      </c>
      <c r="AC74" t="s">
        <v>102</v>
      </c>
      <c r="AD74" t="s">
        <v>102</v>
      </c>
      <c r="AE74" t="s">
        <v>102</v>
      </c>
      <c r="AF74" t="s">
        <v>100</v>
      </c>
      <c r="AG74" t="s">
        <v>102</v>
      </c>
      <c r="AH74" t="s">
        <v>99</v>
      </c>
      <c r="AI74" t="s">
        <v>99</v>
      </c>
      <c r="AJ74" t="s">
        <v>99</v>
      </c>
      <c r="AK74" t="s">
        <v>98</v>
      </c>
      <c r="AL74" t="s">
        <v>98</v>
      </c>
      <c r="AM74" t="s">
        <v>98</v>
      </c>
      <c r="AN74" t="s">
        <v>98</v>
      </c>
      <c r="AO74" t="s">
        <v>98</v>
      </c>
      <c r="AP74" t="s">
        <v>98</v>
      </c>
      <c r="AQ74" t="s">
        <v>98</v>
      </c>
      <c r="AR74" t="s">
        <v>98</v>
      </c>
      <c r="AS74" t="s">
        <v>98</v>
      </c>
      <c r="AT74" t="s">
        <v>98</v>
      </c>
      <c r="AU74" t="s">
        <v>98</v>
      </c>
      <c r="AV74" t="s">
        <v>98</v>
      </c>
      <c r="AW74" t="s">
        <v>98</v>
      </c>
      <c r="AX74" t="s">
        <v>98</v>
      </c>
      <c r="AY74" t="s">
        <v>98</v>
      </c>
      <c r="AZ74" t="s">
        <v>98</v>
      </c>
      <c r="BA74" t="s">
        <v>98</v>
      </c>
      <c r="BB74" t="s">
        <v>98</v>
      </c>
      <c r="BC74" t="s">
        <v>98</v>
      </c>
      <c r="BD74" t="s">
        <v>98</v>
      </c>
      <c r="BE74" t="s">
        <v>98</v>
      </c>
      <c r="BF74" t="s">
        <v>98</v>
      </c>
      <c r="BG74" t="s">
        <v>98</v>
      </c>
      <c r="BH74" t="s">
        <v>98</v>
      </c>
      <c r="BI74" t="s">
        <v>99</v>
      </c>
      <c r="BJ74" t="s">
        <v>102</v>
      </c>
      <c r="BK74" t="s">
        <v>102</v>
      </c>
      <c r="BL74" t="s">
        <v>102</v>
      </c>
      <c r="BM74" t="s">
        <v>102</v>
      </c>
      <c r="BN74" t="s">
        <v>102</v>
      </c>
      <c r="BO74" t="s">
        <v>102</v>
      </c>
      <c r="BP74" t="s">
        <v>102</v>
      </c>
      <c r="BQ74" t="s">
        <v>102</v>
      </c>
      <c r="BR74" t="s">
        <v>102</v>
      </c>
      <c r="BS74" t="s">
        <v>102</v>
      </c>
      <c r="BT74" t="s">
        <v>102</v>
      </c>
      <c r="BU74" t="s">
        <v>102</v>
      </c>
      <c r="BV74" t="s">
        <v>102</v>
      </c>
      <c r="BW74" t="s">
        <v>104</v>
      </c>
      <c r="BX74" t="s">
        <v>98</v>
      </c>
      <c r="BY74" t="s">
        <v>99</v>
      </c>
      <c r="BZ74" t="s">
        <v>98</v>
      </c>
      <c r="CA74" t="s">
        <v>98</v>
      </c>
      <c r="CB74" t="s">
        <v>98</v>
      </c>
      <c r="CC74" t="s">
        <v>98</v>
      </c>
      <c r="CD74" t="s">
        <v>98</v>
      </c>
      <c r="CE74" t="s">
        <v>98</v>
      </c>
      <c r="CF74" t="s">
        <v>98</v>
      </c>
      <c r="CG74">
        <v>2</v>
      </c>
      <c r="CH74" t="s">
        <v>98</v>
      </c>
      <c r="CI74" t="s">
        <v>98</v>
      </c>
      <c r="CJ74" t="s">
        <v>98</v>
      </c>
      <c r="CK74" t="s">
        <v>98</v>
      </c>
      <c r="CL74" t="s">
        <v>98</v>
      </c>
      <c r="CM74" t="s">
        <v>98</v>
      </c>
      <c r="CN74" t="s">
        <v>98</v>
      </c>
      <c r="CO74" t="s">
        <v>98</v>
      </c>
      <c r="CP74" t="s">
        <v>105</v>
      </c>
      <c r="CQ74" t="s">
        <v>111</v>
      </c>
      <c r="CR74" t="s">
        <v>116</v>
      </c>
    </row>
    <row r="75" spans="1:96" x14ac:dyDescent="0.25">
      <c r="A75" t="s">
        <v>216</v>
      </c>
      <c r="B75" t="s">
        <v>109</v>
      </c>
      <c r="C75" t="s">
        <v>99</v>
      </c>
      <c r="D75" t="s">
        <v>98</v>
      </c>
      <c r="E75" t="s">
        <v>99</v>
      </c>
      <c r="F75" t="s">
        <v>99</v>
      </c>
      <c r="G75" t="s">
        <v>99</v>
      </c>
      <c r="H75" t="s">
        <v>98</v>
      </c>
      <c r="I75" t="s">
        <v>98</v>
      </c>
      <c r="J75" t="s">
        <v>98</v>
      </c>
      <c r="K75" t="s">
        <v>98</v>
      </c>
      <c r="L75" t="s">
        <v>98</v>
      </c>
      <c r="M75" t="s">
        <v>98</v>
      </c>
      <c r="N75" t="s">
        <v>98</v>
      </c>
      <c r="O75" t="s">
        <v>98</v>
      </c>
      <c r="P75" t="s">
        <v>98</v>
      </c>
      <c r="Q75" t="s">
        <v>98</v>
      </c>
      <c r="R75" t="s">
        <v>100</v>
      </c>
      <c r="S75" t="s">
        <v>100</v>
      </c>
      <c r="T75" t="s">
        <v>100</v>
      </c>
      <c r="U75" t="s">
        <v>102</v>
      </c>
      <c r="V75" t="s">
        <v>102</v>
      </c>
      <c r="W75" t="s">
        <v>102</v>
      </c>
      <c r="X75" t="s">
        <v>102</v>
      </c>
      <c r="Y75" t="s">
        <v>102</v>
      </c>
      <c r="Z75" t="s">
        <v>102</v>
      </c>
      <c r="AA75" t="s">
        <v>102</v>
      </c>
      <c r="AB75" t="s">
        <v>102</v>
      </c>
      <c r="AC75" t="s">
        <v>102</v>
      </c>
      <c r="AD75" t="s">
        <v>102</v>
      </c>
      <c r="AE75" t="s">
        <v>102</v>
      </c>
      <c r="AF75" t="s">
        <v>101</v>
      </c>
      <c r="AG75" t="s">
        <v>102</v>
      </c>
      <c r="AH75" t="s">
        <v>99</v>
      </c>
      <c r="AI75" t="s">
        <v>99</v>
      </c>
      <c r="AJ75" t="s">
        <v>98</v>
      </c>
      <c r="AK75" t="s">
        <v>98</v>
      </c>
      <c r="AL75" t="s">
        <v>98</v>
      </c>
      <c r="AM75" t="s">
        <v>98</v>
      </c>
      <c r="AN75" t="s">
        <v>98</v>
      </c>
      <c r="AO75" t="s">
        <v>98</v>
      </c>
      <c r="AP75" t="s">
        <v>98</v>
      </c>
      <c r="AQ75" t="s">
        <v>98</v>
      </c>
      <c r="AR75" t="s">
        <v>98</v>
      </c>
      <c r="AS75" t="s">
        <v>98</v>
      </c>
      <c r="AT75" t="s">
        <v>98</v>
      </c>
      <c r="AU75" t="s">
        <v>98</v>
      </c>
      <c r="AV75" t="s">
        <v>98</v>
      </c>
      <c r="AW75" t="s">
        <v>98</v>
      </c>
      <c r="AX75" t="s">
        <v>98</v>
      </c>
      <c r="AY75" t="s">
        <v>99</v>
      </c>
      <c r="AZ75" t="s">
        <v>98</v>
      </c>
      <c r="BA75" t="s">
        <v>98</v>
      </c>
      <c r="BB75" t="s">
        <v>98</v>
      </c>
      <c r="BC75" t="s">
        <v>98</v>
      </c>
      <c r="BD75" t="s">
        <v>98</v>
      </c>
      <c r="BE75" t="s">
        <v>98</v>
      </c>
      <c r="BF75" t="s">
        <v>98</v>
      </c>
      <c r="BG75" t="s">
        <v>98</v>
      </c>
      <c r="BH75" t="s">
        <v>98</v>
      </c>
      <c r="BI75" t="s">
        <v>98</v>
      </c>
      <c r="BJ75" t="s">
        <v>102</v>
      </c>
      <c r="BK75" t="s">
        <v>102</v>
      </c>
      <c r="BL75" t="s">
        <v>102</v>
      </c>
      <c r="BM75" t="s">
        <v>102</v>
      </c>
      <c r="BN75" t="s">
        <v>102</v>
      </c>
      <c r="BO75" t="s">
        <v>102</v>
      </c>
      <c r="BP75" t="s">
        <v>102</v>
      </c>
      <c r="BQ75" t="s">
        <v>102</v>
      </c>
      <c r="BR75" t="s">
        <v>102</v>
      </c>
      <c r="BS75" t="s">
        <v>102</v>
      </c>
      <c r="BT75" t="s">
        <v>102</v>
      </c>
      <c r="BU75" t="s">
        <v>102</v>
      </c>
      <c r="BV75" t="s">
        <v>102</v>
      </c>
      <c r="BW75" t="s">
        <v>125</v>
      </c>
      <c r="BX75" t="s">
        <v>99</v>
      </c>
      <c r="BY75" t="s">
        <v>98</v>
      </c>
      <c r="BZ75" t="s">
        <v>98</v>
      </c>
      <c r="CA75" t="s">
        <v>98</v>
      </c>
      <c r="CB75" t="s">
        <v>98</v>
      </c>
      <c r="CC75" t="s">
        <v>98</v>
      </c>
      <c r="CD75" t="s">
        <v>98</v>
      </c>
      <c r="CE75" t="s">
        <v>98</v>
      </c>
      <c r="CF75" t="s">
        <v>98</v>
      </c>
      <c r="CG75">
        <v>3</v>
      </c>
      <c r="CH75" t="s">
        <v>98</v>
      </c>
      <c r="CI75" t="s">
        <v>98</v>
      </c>
      <c r="CJ75" t="s">
        <v>98</v>
      </c>
      <c r="CK75" t="s">
        <v>98</v>
      </c>
      <c r="CL75" t="s">
        <v>98</v>
      </c>
      <c r="CM75" t="s">
        <v>98</v>
      </c>
      <c r="CN75" t="s">
        <v>98</v>
      </c>
      <c r="CO75" t="s">
        <v>98</v>
      </c>
      <c r="CP75" t="s">
        <v>105</v>
      </c>
      <c r="CQ75" t="s">
        <v>111</v>
      </c>
      <c r="CR75" t="s">
        <v>116</v>
      </c>
    </row>
    <row r="76" spans="1:96" x14ac:dyDescent="0.25">
      <c r="A76" t="s">
        <v>216</v>
      </c>
      <c r="B76" t="s">
        <v>109</v>
      </c>
      <c r="C76" t="s">
        <v>98</v>
      </c>
      <c r="D76" t="s">
        <v>98</v>
      </c>
      <c r="E76" t="s">
        <v>98</v>
      </c>
      <c r="F76" t="s">
        <v>99</v>
      </c>
      <c r="G76" t="s">
        <v>98</v>
      </c>
      <c r="H76" t="s">
        <v>99</v>
      </c>
      <c r="I76" t="s">
        <v>98</v>
      </c>
      <c r="J76" t="s">
        <v>98</v>
      </c>
      <c r="K76" t="s">
        <v>98</v>
      </c>
      <c r="L76" t="s">
        <v>98</v>
      </c>
      <c r="M76" t="s">
        <v>98</v>
      </c>
      <c r="N76" t="s">
        <v>98</v>
      </c>
      <c r="O76" t="s">
        <v>98</v>
      </c>
      <c r="P76" t="s">
        <v>98</v>
      </c>
      <c r="Q76" t="s">
        <v>98</v>
      </c>
      <c r="R76" t="s">
        <v>100</v>
      </c>
      <c r="S76" t="s">
        <v>100</v>
      </c>
      <c r="T76" t="s">
        <v>101</v>
      </c>
      <c r="U76" t="s">
        <v>102</v>
      </c>
      <c r="V76" t="s">
        <v>102</v>
      </c>
      <c r="W76" t="s">
        <v>102</v>
      </c>
      <c r="X76" t="s">
        <v>102</v>
      </c>
      <c r="Y76" t="s">
        <v>100</v>
      </c>
      <c r="Z76" t="s">
        <v>100</v>
      </c>
      <c r="AA76" t="s">
        <v>102</v>
      </c>
      <c r="AB76" t="s">
        <v>102</v>
      </c>
      <c r="AC76" t="s">
        <v>102</v>
      </c>
      <c r="AD76" t="s">
        <v>102</v>
      </c>
      <c r="AE76" t="s">
        <v>102</v>
      </c>
      <c r="AF76" t="s">
        <v>102</v>
      </c>
      <c r="AG76" t="s">
        <v>102</v>
      </c>
      <c r="AH76" t="s">
        <v>98</v>
      </c>
      <c r="AI76" t="s">
        <v>98</v>
      </c>
      <c r="AJ76" t="s">
        <v>98</v>
      </c>
      <c r="AK76" t="s">
        <v>98</v>
      </c>
      <c r="AL76" t="s">
        <v>98</v>
      </c>
      <c r="AM76" t="s">
        <v>98</v>
      </c>
      <c r="AN76" t="s">
        <v>98</v>
      </c>
      <c r="AO76" t="s">
        <v>98</v>
      </c>
      <c r="AP76" t="s">
        <v>98</v>
      </c>
      <c r="AQ76" t="s">
        <v>98</v>
      </c>
      <c r="AR76" t="s">
        <v>98</v>
      </c>
      <c r="AS76" t="s">
        <v>98</v>
      </c>
      <c r="AT76" t="s">
        <v>98</v>
      </c>
      <c r="AU76" t="s">
        <v>98</v>
      </c>
      <c r="AV76" t="s">
        <v>98</v>
      </c>
      <c r="AW76" t="s">
        <v>98</v>
      </c>
      <c r="AX76" t="s">
        <v>98</v>
      </c>
      <c r="AY76" t="s">
        <v>98</v>
      </c>
      <c r="AZ76" t="s">
        <v>98</v>
      </c>
      <c r="BA76" t="s">
        <v>98</v>
      </c>
      <c r="BB76" t="s">
        <v>98</v>
      </c>
      <c r="BC76" t="s">
        <v>98</v>
      </c>
      <c r="BD76" t="s">
        <v>98</v>
      </c>
      <c r="BE76" t="s">
        <v>98</v>
      </c>
      <c r="BF76" t="s">
        <v>98</v>
      </c>
      <c r="BG76" t="s">
        <v>98</v>
      </c>
      <c r="BH76" t="s">
        <v>98</v>
      </c>
      <c r="BI76" t="s">
        <v>99</v>
      </c>
      <c r="BJ76" t="s">
        <v>102</v>
      </c>
      <c r="BK76" t="s">
        <v>102</v>
      </c>
      <c r="BL76" t="s">
        <v>102</v>
      </c>
      <c r="BM76" t="s">
        <v>102</v>
      </c>
      <c r="BN76" t="s">
        <v>102</v>
      </c>
      <c r="BO76" t="s">
        <v>102</v>
      </c>
      <c r="BP76" t="s">
        <v>102</v>
      </c>
      <c r="BQ76" t="s">
        <v>102</v>
      </c>
      <c r="BR76" t="s">
        <v>102</v>
      </c>
      <c r="BS76" t="s">
        <v>102</v>
      </c>
      <c r="BT76" t="s">
        <v>102</v>
      </c>
      <c r="BU76" t="s">
        <v>102</v>
      </c>
      <c r="BV76" t="s">
        <v>102</v>
      </c>
      <c r="BW76" t="s">
        <v>115</v>
      </c>
      <c r="BX76" t="s">
        <v>98</v>
      </c>
      <c r="BY76" t="s">
        <v>98</v>
      </c>
      <c r="BZ76" t="s">
        <v>98</v>
      </c>
      <c r="CA76" t="s">
        <v>98</v>
      </c>
      <c r="CB76" t="s">
        <v>98</v>
      </c>
      <c r="CC76" t="s">
        <v>98</v>
      </c>
      <c r="CD76" t="s">
        <v>98</v>
      </c>
      <c r="CE76" t="s">
        <v>98</v>
      </c>
      <c r="CF76" t="s">
        <v>98</v>
      </c>
      <c r="CG76">
        <v>3</v>
      </c>
      <c r="CH76" t="s">
        <v>98</v>
      </c>
      <c r="CI76" t="s">
        <v>98</v>
      </c>
      <c r="CJ76" t="s">
        <v>98</v>
      </c>
      <c r="CK76" t="s">
        <v>98</v>
      </c>
      <c r="CL76" t="s">
        <v>98</v>
      </c>
      <c r="CM76" t="s">
        <v>98</v>
      </c>
      <c r="CN76" t="s">
        <v>98</v>
      </c>
      <c r="CO76" t="s">
        <v>98</v>
      </c>
      <c r="CP76" t="s">
        <v>120</v>
      </c>
      <c r="CQ76" t="s">
        <v>211</v>
      </c>
      <c r="CR76" t="s">
        <v>128</v>
      </c>
    </row>
    <row r="77" spans="1:96" x14ac:dyDescent="0.25">
      <c r="A77" t="s">
        <v>217</v>
      </c>
      <c r="B77" t="s">
        <v>109</v>
      </c>
      <c r="C77" t="s">
        <v>114</v>
      </c>
      <c r="D77" t="s">
        <v>99</v>
      </c>
      <c r="E77" t="s">
        <v>114</v>
      </c>
      <c r="F77" t="s">
        <v>99</v>
      </c>
      <c r="G77" t="s">
        <v>114</v>
      </c>
      <c r="H77" t="s">
        <v>114</v>
      </c>
      <c r="I77" t="s">
        <v>99</v>
      </c>
      <c r="J77" t="s">
        <v>99</v>
      </c>
      <c r="K77" t="s">
        <v>114</v>
      </c>
      <c r="L77" t="s">
        <v>114</v>
      </c>
      <c r="M77" t="s">
        <v>114</v>
      </c>
      <c r="N77" t="s">
        <v>114</v>
      </c>
      <c r="O77" t="s">
        <v>114</v>
      </c>
      <c r="P77" t="s">
        <v>99</v>
      </c>
      <c r="Q77" t="s">
        <v>114</v>
      </c>
      <c r="R77" t="s">
        <v>100</v>
      </c>
      <c r="S77" t="s">
        <v>100</v>
      </c>
      <c r="T77" t="s">
        <v>100</v>
      </c>
      <c r="U77" t="s">
        <v>101</v>
      </c>
      <c r="V77" t="s">
        <v>100</v>
      </c>
      <c r="W77" t="s">
        <v>118</v>
      </c>
      <c r="X77" t="s">
        <v>100</v>
      </c>
      <c r="Y77" t="s">
        <v>100</v>
      </c>
      <c r="Z77" t="s">
        <v>100</v>
      </c>
      <c r="AA77" t="s">
        <v>101</v>
      </c>
      <c r="AB77" t="s">
        <v>102</v>
      </c>
      <c r="AC77" t="s">
        <v>118</v>
      </c>
      <c r="AD77" t="s">
        <v>118</v>
      </c>
      <c r="AE77" t="s">
        <v>118</v>
      </c>
      <c r="AF77" t="s">
        <v>100</v>
      </c>
      <c r="AG77" t="s">
        <v>118</v>
      </c>
      <c r="AH77" t="s">
        <v>98</v>
      </c>
      <c r="AI77" t="s">
        <v>98</v>
      </c>
      <c r="AJ77" t="s">
        <v>98</v>
      </c>
      <c r="AK77" t="s">
        <v>98</v>
      </c>
      <c r="AL77" t="s">
        <v>98</v>
      </c>
      <c r="AM77" t="s">
        <v>98</v>
      </c>
      <c r="AN77" t="s">
        <v>98</v>
      </c>
      <c r="AO77" t="s">
        <v>98</v>
      </c>
      <c r="AP77" t="s">
        <v>98</v>
      </c>
      <c r="AQ77" t="s">
        <v>98</v>
      </c>
      <c r="AR77" t="s">
        <v>98</v>
      </c>
      <c r="AS77" t="s">
        <v>98</v>
      </c>
      <c r="AT77" t="s">
        <v>98</v>
      </c>
      <c r="AU77" t="s">
        <v>98</v>
      </c>
      <c r="AV77" t="s">
        <v>98</v>
      </c>
      <c r="AW77" t="s">
        <v>98</v>
      </c>
      <c r="AX77" t="s">
        <v>98</v>
      </c>
      <c r="AY77" t="s">
        <v>99</v>
      </c>
      <c r="AZ77" t="s">
        <v>99</v>
      </c>
      <c r="BA77" t="s">
        <v>99</v>
      </c>
      <c r="BB77" t="s">
        <v>98</v>
      </c>
      <c r="BC77" t="s">
        <v>98</v>
      </c>
      <c r="BD77" t="s">
        <v>98</v>
      </c>
      <c r="BE77" t="s">
        <v>98</v>
      </c>
      <c r="BF77" t="s">
        <v>98</v>
      </c>
      <c r="BG77" t="s">
        <v>98</v>
      </c>
      <c r="BH77" t="s">
        <v>98</v>
      </c>
      <c r="BI77" t="s">
        <v>99</v>
      </c>
      <c r="BJ77" t="s">
        <v>101</v>
      </c>
      <c r="BK77" t="s">
        <v>118</v>
      </c>
      <c r="BL77" t="s">
        <v>118</v>
      </c>
      <c r="BM77" t="s">
        <v>118</v>
      </c>
      <c r="BN77" t="s">
        <v>118</v>
      </c>
      <c r="BO77" t="s">
        <v>118</v>
      </c>
      <c r="BP77" t="s">
        <v>118</v>
      </c>
      <c r="BQ77" t="s">
        <v>118</v>
      </c>
      <c r="BR77" t="s">
        <v>118</v>
      </c>
      <c r="BS77" t="s">
        <v>118</v>
      </c>
      <c r="BT77" t="s">
        <v>118</v>
      </c>
      <c r="BU77" t="s">
        <v>118</v>
      </c>
      <c r="BV77" t="s">
        <v>118</v>
      </c>
      <c r="BW77" t="s">
        <v>104</v>
      </c>
      <c r="BX77" t="s">
        <v>98</v>
      </c>
      <c r="BY77" t="s">
        <v>98</v>
      </c>
      <c r="BZ77" t="s">
        <v>98</v>
      </c>
      <c r="CA77" t="s">
        <v>98</v>
      </c>
      <c r="CB77" t="s">
        <v>98</v>
      </c>
      <c r="CC77" t="s">
        <v>98</v>
      </c>
      <c r="CD77" t="s">
        <v>98</v>
      </c>
      <c r="CE77" t="s">
        <v>98</v>
      </c>
      <c r="CF77" t="s">
        <v>98</v>
      </c>
      <c r="CG77">
        <v>3</v>
      </c>
      <c r="CH77" t="s">
        <v>99</v>
      </c>
      <c r="CI77" t="s">
        <v>98</v>
      </c>
      <c r="CJ77" t="s">
        <v>98</v>
      </c>
      <c r="CK77" t="s">
        <v>98</v>
      </c>
      <c r="CL77" t="s">
        <v>98</v>
      </c>
      <c r="CM77" t="s">
        <v>98</v>
      </c>
      <c r="CN77" t="s">
        <v>98</v>
      </c>
      <c r="CO77" t="s">
        <v>98</v>
      </c>
      <c r="CP77" t="s">
        <v>105</v>
      </c>
      <c r="CQ77" t="s">
        <v>111</v>
      </c>
      <c r="CR77" t="s">
        <v>116</v>
      </c>
    </row>
    <row r="78" spans="1:96" x14ac:dyDescent="0.25">
      <c r="A78" t="s">
        <v>218</v>
      </c>
      <c r="B78" t="s">
        <v>109</v>
      </c>
      <c r="C78" t="s">
        <v>98</v>
      </c>
      <c r="D78" t="s">
        <v>98</v>
      </c>
      <c r="E78" t="s">
        <v>98</v>
      </c>
      <c r="F78" t="s">
        <v>98</v>
      </c>
      <c r="G78" t="s">
        <v>99</v>
      </c>
      <c r="H78" t="s">
        <v>98</v>
      </c>
      <c r="I78" t="s">
        <v>99</v>
      </c>
      <c r="J78" t="s">
        <v>98</v>
      </c>
      <c r="K78" t="s">
        <v>98</v>
      </c>
      <c r="L78" t="s">
        <v>98</v>
      </c>
      <c r="M78" t="s">
        <v>98</v>
      </c>
      <c r="N78" t="s">
        <v>98</v>
      </c>
      <c r="O78" t="s">
        <v>98</v>
      </c>
      <c r="P78" t="s">
        <v>98</v>
      </c>
      <c r="Q78" t="s">
        <v>98</v>
      </c>
      <c r="R78" t="s">
        <v>100</v>
      </c>
      <c r="S78" t="s">
        <v>101</v>
      </c>
      <c r="T78" t="s">
        <v>100</v>
      </c>
      <c r="U78" t="s">
        <v>102</v>
      </c>
      <c r="V78" t="s">
        <v>100</v>
      </c>
      <c r="W78" t="s">
        <v>100</v>
      </c>
      <c r="X78" t="s">
        <v>100</v>
      </c>
      <c r="Y78" t="s">
        <v>100</v>
      </c>
      <c r="Z78" t="s">
        <v>100</v>
      </c>
      <c r="AA78" t="s">
        <v>100</v>
      </c>
      <c r="AB78" t="s">
        <v>101</v>
      </c>
      <c r="AC78" t="s">
        <v>100</v>
      </c>
      <c r="AD78" t="s">
        <v>100</v>
      </c>
      <c r="AE78" t="s">
        <v>102</v>
      </c>
      <c r="AF78" t="s">
        <v>100</v>
      </c>
      <c r="AG78" t="s">
        <v>102</v>
      </c>
      <c r="AH78" t="s">
        <v>98</v>
      </c>
      <c r="AI78" t="s">
        <v>98</v>
      </c>
      <c r="AJ78" t="s">
        <v>98</v>
      </c>
      <c r="AK78" t="s">
        <v>98</v>
      </c>
      <c r="AL78" t="s">
        <v>98</v>
      </c>
      <c r="AM78" t="s">
        <v>98</v>
      </c>
      <c r="AN78" t="s">
        <v>98</v>
      </c>
      <c r="AO78" t="s">
        <v>98</v>
      </c>
      <c r="AP78" t="s">
        <v>98</v>
      </c>
      <c r="AQ78" t="s">
        <v>98</v>
      </c>
      <c r="AR78" t="s">
        <v>98</v>
      </c>
      <c r="AS78" t="s">
        <v>98</v>
      </c>
      <c r="AT78" t="s">
        <v>98</v>
      </c>
      <c r="AU78" t="s">
        <v>98</v>
      </c>
      <c r="AV78" t="s">
        <v>98</v>
      </c>
      <c r="AW78" t="s">
        <v>98</v>
      </c>
      <c r="AX78" t="s">
        <v>98</v>
      </c>
      <c r="AY78" t="s">
        <v>99</v>
      </c>
      <c r="AZ78" t="s">
        <v>99</v>
      </c>
      <c r="BA78" t="s">
        <v>99</v>
      </c>
      <c r="BB78" t="s">
        <v>99</v>
      </c>
      <c r="BC78" t="s">
        <v>98</v>
      </c>
      <c r="BD78" t="s">
        <v>99</v>
      </c>
      <c r="BE78" t="s">
        <v>99</v>
      </c>
      <c r="BF78" t="s">
        <v>99</v>
      </c>
      <c r="BG78" t="s">
        <v>99</v>
      </c>
      <c r="BH78" t="s">
        <v>98</v>
      </c>
      <c r="BI78" t="s">
        <v>99</v>
      </c>
      <c r="BJ78" t="s">
        <v>102</v>
      </c>
      <c r="BK78" t="s">
        <v>102</v>
      </c>
      <c r="BL78" t="s">
        <v>102</v>
      </c>
      <c r="BM78" t="s">
        <v>102</v>
      </c>
      <c r="BN78" t="s">
        <v>102</v>
      </c>
      <c r="BO78" t="s">
        <v>102</v>
      </c>
      <c r="BP78" t="s">
        <v>102</v>
      </c>
      <c r="BQ78" t="s">
        <v>101</v>
      </c>
      <c r="BR78" t="s">
        <v>101</v>
      </c>
      <c r="BS78" t="s">
        <v>102</v>
      </c>
      <c r="BT78" t="s">
        <v>102</v>
      </c>
      <c r="BU78" t="s">
        <v>102</v>
      </c>
      <c r="BV78" t="s">
        <v>102</v>
      </c>
      <c r="BW78" t="s">
        <v>144</v>
      </c>
      <c r="BX78" t="s">
        <v>98</v>
      </c>
      <c r="BY78" t="s">
        <v>98</v>
      </c>
      <c r="BZ78" t="s">
        <v>98</v>
      </c>
      <c r="CA78" t="s">
        <v>99</v>
      </c>
      <c r="CB78" t="s">
        <v>99</v>
      </c>
      <c r="CC78" t="s">
        <v>98</v>
      </c>
      <c r="CD78" t="s">
        <v>98</v>
      </c>
      <c r="CE78" t="s">
        <v>98</v>
      </c>
      <c r="CF78" t="s">
        <v>98</v>
      </c>
      <c r="CG78">
        <v>3</v>
      </c>
      <c r="CH78" t="s">
        <v>98</v>
      </c>
      <c r="CI78" t="s">
        <v>99</v>
      </c>
      <c r="CJ78" t="s">
        <v>99</v>
      </c>
      <c r="CK78" t="s">
        <v>99</v>
      </c>
      <c r="CL78" t="s">
        <v>98</v>
      </c>
      <c r="CM78" t="s">
        <v>98</v>
      </c>
      <c r="CN78" t="s">
        <v>99</v>
      </c>
      <c r="CO78" t="s">
        <v>98</v>
      </c>
      <c r="CP78" t="s">
        <v>120</v>
      </c>
      <c r="CQ78" t="s">
        <v>111</v>
      </c>
      <c r="CR78" t="s">
        <v>116</v>
      </c>
    </row>
    <row r="79" spans="1:96" x14ac:dyDescent="0.25">
      <c r="A79" t="s">
        <v>219</v>
      </c>
      <c r="B79" t="s">
        <v>109</v>
      </c>
      <c r="C79" t="s">
        <v>99</v>
      </c>
      <c r="D79" t="s">
        <v>98</v>
      </c>
      <c r="E79" t="s">
        <v>98</v>
      </c>
      <c r="F79" t="s">
        <v>99</v>
      </c>
      <c r="G79" t="s">
        <v>99</v>
      </c>
      <c r="H79" t="s">
        <v>99</v>
      </c>
      <c r="I79" t="s">
        <v>99</v>
      </c>
      <c r="J79" t="s">
        <v>99</v>
      </c>
      <c r="K79" t="s">
        <v>98</v>
      </c>
      <c r="L79" t="s">
        <v>98</v>
      </c>
      <c r="M79" t="s">
        <v>98</v>
      </c>
      <c r="N79" t="s">
        <v>98</v>
      </c>
      <c r="O79" t="s">
        <v>98</v>
      </c>
      <c r="P79" t="s">
        <v>98</v>
      </c>
      <c r="Q79" t="s">
        <v>114</v>
      </c>
      <c r="R79" t="s">
        <v>100</v>
      </c>
      <c r="S79" t="s">
        <v>101</v>
      </c>
      <c r="T79" t="s">
        <v>101</v>
      </c>
      <c r="U79" t="s">
        <v>102</v>
      </c>
      <c r="V79" t="s">
        <v>100</v>
      </c>
      <c r="W79" t="s">
        <v>101</v>
      </c>
      <c r="X79" t="s">
        <v>100</v>
      </c>
      <c r="Y79" t="s">
        <v>100</v>
      </c>
      <c r="Z79" t="s">
        <v>100</v>
      </c>
      <c r="AA79" t="s">
        <v>100</v>
      </c>
      <c r="AB79" t="s">
        <v>102</v>
      </c>
      <c r="AC79" t="s">
        <v>102</v>
      </c>
      <c r="AD79" t="s">
        <v>102</v>
      </c>
      <c r="AE79" t="s">
        <v>102</v>
      </c>
      <c r="AF79" t="s">
        <v>100</v>
      </c>
      <c r="AG79" t="s">
        <v>102</v>
      </c>
      <c r="AH79" t="s">
        <v>98</v>
      </c>
      <c r="AI79" t="s">
        <v>98</v>
      </c>
      <c r="AJ79" t="s">
        <v>98</v>
      </c>
      <c r="AK79" t="s">
        <v>98</v>
      </c>
      <c r="AL79" t="s">
        <v>98</v>
      </c>
      <c r="AM79" t="s">
        <v>98</v>
      </c>
      <c r="AN79" t="s">
        <v>98</v>
      </c>
      <c r="AO79" t="s">
        <v>98</v>
      </c>
      <c r="AP79" t="s">
        <v>98</v>
      </c>
      <c r="AQ79" t="s">
        <v>98</v>
      </c>
      <c r="AR79" t="s">
        <v>98</v>
      </c>
      <c r="AS79" t="s">
        <v>98</v>
      </c>
      <c r="AT79" t="s">
        <v>98</v>
      </c>
      <c r="AU79" t="s">
        <v>98</v>
      </c>
      <c r="AV79" t="s">
        <v>98</v>
      </c>
      <c r="AW79" t="s">
        <v>98</v>
      </c>
      <c r="AX79" t="s">
        <v>98</v>
      </c>
      <c r="AY79" t="s">
        <v>99</v>
      </c>
      <c r="AZ79" t="s">
        <v>99</v>
      </c>
      <c r="BA79" t="s">
        <v>99</v>
      </c>
      <c r="BB79" t="s">
        <v>98</v>
      </c>
      <c r="BC79" t="s">
        <v>98</v>
      </c>
      <c r="BD79" t="s">
        <v>99</v>
      </c>
      <c r="BE79" t="s">
        <v>98</v>
      </c>
      <c r="BF79" t="s">
        <v>99</v>
      </c>
      <c r="BG79" t="s">
        <v>99</v>
      </c>
      <c r="BH79" t="s">
        <v>98</v>
      </c>
      <c r="BI79" t="s">
        <v>99</v>
      </c>
      <c r="BJ79" t="s">
        <v>102</v>
      </c>
      <c r="BK79" t="s">
        <v>102</v>
      </c>
      <c r="BL79" t="s">
        <v>102</v>
      </c>
      <c r="BM79" t="s">
        <v>102</v>
      </c>
      <c r="BN79" t="s">
        <v>102</v>
      </c>
      <c r="BO79" t="s">
        <v>102</v>
      </c>
      <c r="BP79" t="s">
        <v>102</v>
      </c>
      <c r="BQ79" t="s">
        <v>100</v>
      </c>
      <c r="BR79" t="s">
        <v>102</v>
      </c>
      <c r="BS79" t="s">
        <v>102</v>
      </c>
      <c r="BT79" t="s">
        <v>102</v>
      </c>
      <c r="BU79" t="s">
        <v>102</v>
      </c>
      <c r="BV79" t="s">
        <v>102</v>
      </c>
      <c r="BW79" t="s">
        <v>144</v>
      </c>
      <c r="BX79" t="s">
        <v>98</v>
      </c>
      <c r="BY79" t="s">
        <v>98</v>
      </c>
      <c r="BZ79" t="s">
        <v>98</v>
      </c>
      <c r="CA79" t="s">
        <v>98</v>
      </c>
      <c r="CB79" t="s">
        <v>98</v>
      </c>
      <c r="CC79" t="s">
        <v>98</v>
      </c>
      <c r="CD79" t="s">
        <v>98</v>
      </c>
      <c r="CE79" t="s">
        <v>98</v>
      </c>
      <c r="CF79" t="s">
        <v>114</v>
      </c>
      <c r="CG79">
        <v>3</v>
      </c>
      <c r="CH79" t="s">
        <v>98</v>
      </c>
      <c r="CI79" t="s">
        <v>99</v>
      </c>
      <c r="CJ79" t="s">
        <v>98</v>
      </c>
      <c r="CK79" t="s">
        <v>98</v>
      </c>
      <c r="CL79" t="s">
        <v>98</v>
      </c>
      <c r="CM79" t="s">
        <v>98</v>
      </c>
      <c r="CN79" t="s">
        <v>98</v>
      </c>
      <c r="CO79" t="s">
        <v>98</v>
      </c>
      <c r="CP79" t="s">
        <v>120</v>
      </c>
      <c r="CQ79" t="s">
        <v>106</v>
      </c>
      <c r="CR79" t="s">
        <v>116</v>
      </c>
    </row>
    <row r="80" spans="1:96" x14ac:dyDescent="0.25">
      <c r="A80" t="s">
        <v>220</v>
      </c>
      <c r="B80" t="s">
        <v>97</v>
      </c>
      <c r="C80" t="s">
        <v>98</v>
      </c>
      <c r="D80" t="s">
        <v>98</v>
      </c>
      <c r="E80" t="s">
        <v>98</v>
      </c>
      <c r="F80" t="s">
        <v>99</v>
      </c>
      <c r="G80" t="s">
        <v>98</v>
      </c>
      <c r="H80" t="s">
        <v>99</v>
      </c>
      <c r="I80" t="s">
        <v>99</v>
      </c>
      <c r="J80" t="s">
        <v>99</v>
      </c>
      <c r="K80" t="s">
        <v>98</v>
      </c>
      <c r="L80" t="s">
        <v>98</v>
      </c>
      <c r="M80" t="s">
        <v>98</v>
      </c>
      <c r="N80" t="s">
        <v>98</v>
      </c>
      <c r="O80" t="s">
        <v>98</v>
      </c>
      <c r="P80" t="s">
        <v>98</v>
      </c>
      <c r="Q80" t="s">
        <v>98</v>
      </c>
      <c r="R80" t="s">
        <v>100</v>
      </c>
      <c r="S80" t="s">
        <v>102</v>
      </c>
      <c r="T80" t="s">
        <v>101</v>
      </c>
      <c r="U80" t="s">
        <v>101</v>
      </c>
      <c r="V80" t="s">
        <v>101</v>
      </c>
      <c r="W80" t="s">
        <v>101</v>
      </c>
      <c r="X80" t="s">
        <v>101</v>
      </c>
      <c r="Y80" t="s">
        <v>102</v>
      </c>
      <c r="Z80" t="s">
        <v>102</v>
      </c>
      <c r="AA80" t="s">
        <v>102</v>
      </c>
      <c r="AB80" t="s">
        <v>102</v>
      </c>
      <c r="AC80" t="s">
        <v>101</v>
      </c>
      <c r="AD80" t="s">
        <v>102</v>
      </c>
      <c r="AE80" t="s">
        <v>102</v>
      </c>
      <c r="AF80" t="s">
        <v>101</v>
      </c>
      <c r="AG80" t="s">
        <v>102</v>
      </c>
      <c r="AH80" t="s">
        <v>98</v>
      </c>
      <c r="AI80" t="s">
        <v>98</v>
      </c>
      <c r="AJ80" t="s">
        <v>98</v>
      </c>
      <c r="AK80" t="s">
        <v>98</v>
      </c>
      <c r="AL80" t="s">
        <v>98</v>
      </c>
      <c r="AM80" t="s">
        <v>98</v>
      </c>
      <c r="AN80" t="s">
        <v>98</v>
      </c>
      <c r="AO80" t="s">
        <v>98</v>
      </c>
      <c r="AP80" t="s">
        <v>98</v>
      </c>
      <c r="AQ80" t="s">
        <v>98</v>
      </c>
      <c r="AR80" t="s">
        <v>98</v>
      </c>
      <c r="AS80" t="s">
        <v>98</v>
      </c>
      <c r="AT80" t="s">
        <v>98</v>
      </c>
      <c r="AU80" t="s">
        <v>98</v>
      </c>
      <c r="AV80" t="s">
        <v>98</v>
      </c>
      <c r="AW80" t="s">
        <v>98</v>
      </c>
      <c r="AX80" t="s">
        <v>98</v>
      </c>
      <c r="AY80" t="s">
        <v>98</v>
      </c>
      <c r="AZ80" t="s">
        <v>99</v>
      </c>
      <c r="BA80" t="s">
        <v>98</v>
      </c>
      <c r="BB80" t="s">
        <v>99</v>
      </c>
      <c r="BC80" t="s">
        <v>98</v>
      </c>
      <c r="BD80" t="s">
        <v>99</v>
      </c>
      <c r="BE80" t="s">
        <v>98</v>
      </c>
      <c r="BF80" t="s">
        <v>98</v>
      </c>
      <c r="BG80" t="s">
        <v>98</v>
      </c>
      <c r="BH80" t="s">
        <v>98</v>
      </c>
      <c r="BI80" t="s">
        <v>99</v>
      </c>
      <c r="BJ80" t="s">
        <v>102</v>
      </c>
      <c r="BK80" t="s">
        <v>102</v>
      </c>
      <c r="BL80" t="s">
        <v>102</v>
      </c>
      <c r="BM80" t="s">
        <v>102</v>
      </c>
      <c r="BN80" t="s">
        <v>102</v>
      </c>
      <c r="BO80" t="s">
        <v>102</v>
      </c>
      <c r="BP80" t="s">
        <v>102</v>
      </c>
      <c r="BQ80" t="s">
        <v>102</v>
      </c>
      <c r="BR80" t="s">
        <v>102</v>
      </c>
      <c r="BS80" t="s">
        <v>102</v>
      </c>
      <c r="BT80" t="s">
        <v>101</v>
      </c>
      <c r="BU80" t="s">
        <v>102</v>
      </c>
      <c r="BV80" t="s">
        <v>102</v>
      </c>
      <c r="BW80" t="s">
        <v>115</v>
      </c>
      <c r="BX80" t="s">
        <v>98</v>
      </c>
      <c r="BY80" t="s">
        <v>98</v>
      </c>
      <c r="BZ80" t="s">
        <v>98</v>
      </c>
      <c r="CA80" t="s">
        <v>98</v>
      </c>
      <c r="CB80" t="s">
        <v>98</v>
      </c>
      <c r="CC80" t="s">
        <v>98</v>
      </c>
      <c r="CD80" t="s">
        <v>98</v>
      </c>
      <c r="CE80" t="s">
        <v>98</v>
      </c>
      <c r="CF80" t="s">
        <v>98</v>
      </c>
      <c r="CG80">
        <v>3</v>
      </c>
      <c r="CH80" t="s">
        <v>98</v>
      </c>
      <c r="CI80" t="s">
        <v>99</v>
      </c>
      <c r="CJ80" t="s">
        <v>99</v>
      </c>
      <c r="CK80" t="s">
        <v>98</v>
      </c>
      <c r="CL80" t="s">
        <v>98</v>
      </c>
      <c r="CM80" t="s">
        <v>98</v>
      </c>
      <c r="CN80" t="s">
        <v>99</v>
      </c>
      <c r="CO80" t="s">
        <v>98</v>
      </c>
      <c r="CP80" t="s">
        <v>105</v>
      </c>
      <c r="CQ80" t="s">
        <v>111</v>
      </c>
      <c r="CR80" t="s">
        <v>116</v>
      </c>
    </row>
    <row r="81" spans="1:96" x14ac:dyDescent="0.25">
      <c r="A81" t="s">
        <v>221</v>
      </c>
      <c r="B81" t="s">
        <v>109</v>
      </c>
      <c r="C81" t="s">
        <v>99</v>
      </c>
      <c r="D81" t="s">
        <v>99</v>
      </c>
      <c r="E81" t="s">
        <v>99</v>
      </c>
      <c r="F81" t="s">
        <v>99</v>
      </c>
      <c r="G81" t="s">
        <v>99</v>
      </c>
      <c r="H81" t="s">
        <v>99</v>
      </c>
      <c r="I81" t="s">
        <v>99</v>
      </c>
      <c r="J81" t="s">
        <v>99</v>
      </c>
      <c r="K81" t="s">
        <v>98</v>
      </c>
      <c r="L81" t="s">
        <v>98</v>
      </c>
      <c r="M81" t="s">
        <v>98</v>
      </c>
      <c r="N81" t="s">
        <v>98</v>
      </c>
      <c r="O81" t="s">
        <v>98</v>
      </c>
      <c r="P81" t="s">
        <v>99</v>
      </c>
      <c r="Q81" t="s">
        <v>98</v>
      </c>
      <c r="R81" t="s">
        <v>100</v>
      </c>
      <c r="S81" t="s">
        <v>101</v>
      </c>
      <c r="T81" t="s">
        <v>100</v>
      </c>
      <c r="U81" t="s">
        <v>101</v>
      </c>
      <c r="V81" t="s">
        <v>100</v>
      </c>
      <c r="W81" t="s">
        <v>100</v>
      </c>
      <c r="X81" t="s">
        <v>100</v>
      </c>
      <c r="Y81" t="s">
        <v>100</v>
      </c>
      <c r="Z81" t="s">
        <v>101</v>
      </c>
      <c r="AA81" t="s">
        <v>101</v>
      </c>
      <c r="AB81" t="s">
        <v>101</v>
      </c>
      <c r="AC81" t="s">
        <v>102</v>
      </c>
      <c r="AD81" t="s">
        <v>101</v>
      </c>
      <c r="AE81" t="s">
        <v>101</v>
      </c>
      <c r="AF81" t="s">
        <v>100</v>
      </c>
      <c r="AG81" t="s">
        <v>102</v>
      </c>
      <c r="AH81" t="s">
        <v>98</v>
      </c>
      <c r="AI81" t="s">
        <v>98</v>
      </c>
      <c r="AJ81" t="s">
        <v>98</v>
      </c>
      <c r="AK81" t="s">
        <v>98</v>
      </c>
      <c r="AL81" t="s">
        <v>98</v>
      </c>
      <c r="AM81" t="s">
        <v>98</v>
      </c>
      <c r="AN81" t="s">
        <v>98</v>
      </c>
      <c r="AO81" t="s">
        <v>98</v>
      </c>
      <c r="AP81" t="s">
        <v>98</v>
      </c>
      <c r="AQ81" t="s">
        <v>98</v>
      </c>
      <c r="AR81" t="s">
        <v>98</v>
      </c>
      <c r="AS81" t="s">
        <v>98</v>
      </c>
      <c r="AT81" t="s">
        <v>98</v>
      </c>
      <c r="AU81" t="s">
        <v>98</v>
      </c>
      <c r="AV81" t="s">
        <v>98</v>
      </c>
      <c r="AW81" t="s">
        <v>98</v>
      </c>
      <c r="AX81" t="s">
        <v>98</v>
      </c>
      <c r="AY81" t="s">
        <v>98</v>
      </c>
      <c r="AZ81" t="s">
        <v>98</v>
      </c>
      <c r="BA81" t="s">
        <v>98</v>
      </c>
      <c r="BB81" t="s">
        <v>98</v>
      </c>
      <c r="BC81" t="s">
        <v>98</v>
      </c>
      <c r="BD81" t="s">
        <v>98</v>
      </c>
      <c r="BE81" t="s">
        <v>98</v>
      </c>
      <c r="BF81" t="s">
        <v>98</v>
      </c>
      <c r="BG81" t="s">
        <v>98</v>
      </c>
      <c r="BH81" t="s">
        <v>98</v>
      </c>
      <c r="BI81" t="s">
        <v>99</v>
      </c>
      <c r="BJ81" t="s">
        <v>102</v>
      </c>
      <c r="BK81" t="s">
        <v>102</v>
      </c>
      <c r="BL81" t="s">
        <v>102</v>
      </c>
      <c r="BM81" t="s">
        <v>102</v>
      </c>
      <c r="BN81" t="s">
        <v>102</v>
      </c>
      <c r="BO81" t="s">
        <v>102</v>
      </c>
      <c r="BP81" t="s">
        <v>102</v>
      </c>
      <c r="BQ81" t="s">
        <v>102</v>
      </c>
      <c r="BR81" t="s">
        <v>102</v>
      </c>
      <c r="BS81" t="s">
        <v>102</v>
      </c>
      <c r="BT81" t="s">
        <v>102</v>
      </c>
      <c r="BU81" t="s">
        <v>102</v>
      </c>
      <c r="BV81" t="s">
        <v>102</v>
      </c>
      <c r="BW81" t="s">
        <v>119</v>
      </c>
      <c r="BX81" t="s">
        <v>98</v>
      </c>
      <c r="BY81" t="s">
        <v>98</v>
      </c>
      <c r="BZ81" t="s">
        <v>99</v>
      </c>
      <c r="CA81" t="s">
        <v>99</v>
      </c>
      <c r="CB81" t="s">
        <v>98</v>
      </c>
      <c r="CC81" t="s">
        <v>98</v>
      </c>
      <c r="CD81" t="s">
        <v>98</v>
      </c>
      <c r="CE81" t="s">
        <v>98</v>
      </c>
      <c r="CF81" t="s">
        <v>98</v>
      </c>
      <c r="CG81">
        <v>3</v>
      </c>
      <c r="CH81" t="s">
        <v>98</v>
      </c>
      <c r="CI81" t="s">
        <v>98</v>
      </c>
      <c r="CJ81" t="s">
        <v>99</v>
      </c>
      <c r="CK81" t="s">
        <v>98</v>
      </c>
      <c r="CL81" t="s">
        <v>99</v>
      </c>
      <c r="CM81" t="s">
        <v>98</v>
      </c>
      <c r="CN81" t="s">
        <v>98</v>
      </c>
      <c r="CO81" t="s">
        <v>98</v>
      </c>
      <c r="CP81" t="s">
        <v>120</v>
      </c>
      <c r="CQ81" t="s">
        <v>106</v>
      </c>
      <c r="CR81" t="s">
        <v>116</v>
      </c>
    </row>
    <row r="82" spans="1:96" x14ac:dyDescent="0.25">
      <c r="A82" t="s">
        <v>222</v>
      </c>
      <c r="B82" t="s">
        <v>109</v>
      </c>
      <c r="C82" t="s">
        <v>98</v>
      </c>
      <c r="D82" t="s">
        <v>98</v>
      </c>
      <c r="E82" t="s">
        <v>98</v>
      </c>
      <c r="F82" t="s">
        <v>99</v>
      </c>
      <c r="G82" t="s">
        <v>99</v>
      </c>
      <c r="H82" t="s">
        <v>98</v>
      </c>
      <c r="I82" t="s">
        <v>99</v>
      </c>
      <c r="J82" t="s">
        <v>99</v>
      </c>
      <c r="K82" t="s">
        <v>98</v>
      </c>
      <c r="L82" t="s">
        <v>98</v>
      </c>
      <c r="M82" t="s">
        <v>99</v>
      </c>
      <c r="N82" t="s">
        <v>98</v>
      </c>
      <c r="O82" t="s">
        <v>98</v>
      </c>
      <c r="P82" t="s">
        <v>98</v>
      </c>
      <c r="Q82" t="s">
        <v>98</v>
      </c>
      <c r="R82" t="s">
        <v>100</v>
      </c>
      <c r="S82" t="s">
        <v>101</v>
      </c>
      <c r="T82" t="s">
        <v>101</v>
      </c>
      <c r="U82" t="s">
        <v>101</v>
      </c>
      <c r="V82" t="s">
        <v>102</v>
      </c>
      <c r="W82" t="s">
        <v>102</v>
      </c>
      <c r="X82" t="s">
        <v>100</v>
      </c>
      <c r="Y82" t="s">
        <v>100</v>
      </c>
      <c r="Z82" t="s">
        <v>100</v>
      </c>
      <c r="AA82" t="s">
        <v>100</v>
      </c>
      <c r="AB82" t="s">
        <v>101</v>
      </c>
      <c r="AC82" t="s">
        <v>118</v>
      </c>
      <c r="AD82" t="s">
        <v>118</v>
      </c>
      <c r="AE82" t="s">
        <v>118</v>
      </c>
      <c r="AF82" t="s">
        <v>100</v>
      </c>
      <c r="AG82" t="s">
        <v>101</v>
      </c>
      <c r="AH82" t="s">
        <v>98</v>
      </c>
      <c r="AI82" t="s">
        <v>98</v>
      </c>
      <c r="AJ82" t="s">
        <v>98</v>
      </c>
      <c r="AK82" t="s">
        <v>98</v>
      </c>
      <c r="AL82" t="s">
        <v>98</v>
      </c>
      <c r="AM82" t="s">
        <v>98</v>
      </c>
      <c r="AN82" t="s">
        <v>98</v>
      </c>
      <c r="AO82" t="s">
        <v>98</v>
      </c>
      <c r="AP82" t="s">
        <v>98</v>
      </c>
      <c r="AQ82" t="s">
        <v>98</v>
      </c>
      <c r="AR82" t="s">
        <v>98</v>
      </c>
      <c r="AS82" t="s">
        <v>98</v>
      </c>
      <c r="AT82" t="s">
        <v>98</v>
      </c>
      <c r="AU82" t="s">
        <v>98</v>
      </c>
      <c r="AV82" t="s">
        <v>98</v>
      </c>
      <c r="AW82" t="s">
        <v>98</v>
      </c>
      <c r="AX82" t="s">
        <v>98</v>
      </c>
      <c r="AY82" t="s">
        <v>98</v>
      </c>
      <c r="AZ82" t="s">
        <v>98</v>
      </c>
      <c r="BA82" t="s">
        <v>98</v>
      </c>
      <c r="BB82" t="s">
        <v>98</v>
      </c>
      <c r="BC82" t="s">
        <v>98</v>
      </c>
      <c r="BD82" t="s">
        <v>98</v>
      </c>
      <c r="BE82" t="s">
        <v>98</v>
      </c>
      <c r="BF82" t="s">
        <v>98</v>
      </c>
      <c r="BG82" t="s">
        <v>98</v>
      </c>
      <c r="BH82" t="s">
        <v>98</v>
      </c>
      <c r="BI82" t="s">
        <v>99</v>
      </c>
      <c r="BJ82" t="s">
        <v>102</v>
      </c>
      <c r="BK82" t="s">
        <v>102</v>
      </c>
      <c r="BL82" t="s">
        <v>102</v>
      </c>
      <c r="BM82" t="s">
        <v>102</v>
      </c>
      <c r="BN82" t="s">
        <v>102</v>
      </c>
      <c r="BO82" t="s">
        <v>102</v>
      </c>
      <c r="BP82" t="s">
        <v>102</v>
      </c>
      <c r="BQ82" t="s">
        <v>102</v>
      </c>
      <c r="BR82" t="s">
        <v>102</v>
      </c>
      <c r="BS82" t="s">
        <v>102</v>
      </c>
      <c r="BT82" t="s">
        <v>102</v>
      </c>
      <c r="BU82" t="s">
        <v>100</v>
      </c>
      <c r="BV82" t="s">
        <v>101</v>
      </c>
      <c r="BW82" t="s">
        <v>195</v>
      </c>
      <c r="BX82" t="s">
        <v>98</v>
      </c>
      <c r="BY82" t="s">
        <v>98</v>
      </c>
      <c r="BZ82" t="s">
        <v>98</v>
      </c>
      <c r="CA82" t="s">
        <v>99</v>
      </c>
      <c r="CB82" t="s">
        <v>99</v>
      </c>
      <c r="CC82" t="s">
        <v>98</v>
      </c>
      <c r="CD82" t="s">
        <v>98</v>
      </c>
      <c r="CE82" t="s">
        <v>98</v>
      </c>
      <c r="CF82" t="s">
        <v>98</v>
      </c>
      <c r="CG82">
        <v>3</v>
      </c>
      <c r="CH82" t="s">
        <v>98</v>
      </c>
      <c r="CI82" t="s">
        <v>98</v>
      </c>
      <c r="CJ82" t="s">
        <v>98</v>
      </c>
      <c r="CK82" t="s">
        <v>98</v>
      </c>
      <c r="CL82" t="s">
        <v>98</v>
      </c>
      <c r="CM82" t="s">
        <v>98</v>
      </c>
      <c r="CN82" t="s">
        <v>98</v>
      </c>
      <c r="CO82" t="s">
        <v>98</v>
      </c>
      <c r="CP82" t="s">
        <v>120</v>
      </c>
      <c r="CQ82" t="s">
        <v>127</v>
      </c>
      <c r="CR82" t="s">
        <v>128</v>
      </c>
    </row>
    <row r="83" spans="1:96" x14ac:dyDescent="0.25">
      <c r="A83" t="s">
        <v>223</v>
      </c>
      <c r="B83" t="s">
        <v>109</v>
      </c>
      <c r="C83" t="s">
        <v>99</v>
      </c>
      <c r="D83" t="s">
        <v>98</v>
      </c>
      <c r="E83" t="s">
        <v>98</v>
      </c>
      <c r="F83" t="s">
        <v>98</v>
      </c>
      <c r="G83" t="s">
        <v>98</v>
      </c>
      <c r="H83" t="s">
        <v>98</v>
      </c>
      <c r="I83" t="s">
        <v>98</v>
      </c>
      <c r="J83" t="s">
        <v>98</v>
      </c>
      <c r="K83" t="s">
        <v>98</v>
      </c>
      <c r="L83" t="s">
        <v>98</v>
      </c>
      <c r="M83" t="s">
        <v>98</v>
      </c>
      <c r="N83" t="s">
        <v>98</v>
      </c>
      <c r="O83" t="s">
        <v>98</v>
      </c>
      <c r="P83" t="s">
        <v>98</v>
      </c>
      <c r="Q83" t="s">
        <v>98</v>
      </c>
      <c r="R83" t="s">
        <v>101</v>
      </c>
      <c r="S83" t="s">
        <v>101</v>
      </c>
      <c r="T83" t="s">
        <v>100</v>
      </c>
      <c r="U83" t="s">
        <v>118</v>
      </c>
      <c r="V83" t="s">
        <v>118</v>
      </c>
      <c r="W83" t="s">
        <v>118</v>
      </c>
      <c r="X83" t="s">
        <v>118</v>
      </c>
      <c r="Y83" t="s">
        <v>118</v>
      </c>
      <c r="Z83" t="s">
        <v>118</v>
      </c>
      <c r="AA83" t="s">
        <v>118</v>
      </c>
      <c r="AB83" t="s">
        <v>118</v>
      </c>
      <c r="AC83" t="s">
        <v>118</v>
      </c>
      <c r="AD83" t="s">
        <v>118</v>
      </c>
      <c r="AE83" t="s">
        <v>118</v>
      </c>
      <c r="AF83" t="s">
        <v>118</v>
      </c>
      <c r="AG83" t="s">
        <v>118</v>
      </c>
      <c r="AH83" t="s">
        <v>98</v>
      </c>
      <c r="AI83" t="s">
        <v>98</v>
      </c>
      <c r="AJ83" t="s">
        <v>98</v>
      </c>
      <c r="AK83" t="s">
        <v>99</v>
      </c>
      <c r="AL83" t="s">
        <v>98</v>
      </c>
      <c r="AM83" t="s">
        <v>103</v>
      </c>
      <c r="AN83" t="s">
        <v>98</v>
      </c>
      <c r="AO83" t="s">
        <v>98</v>
      </c>
      <c r="AP83" t="s">
        <v>98</v>
      </c>
      <c r="AQ83" t="s">
        <v>98</v>
      </c>
      <c r="AR83" t="s">
        <v>98</v>
      </c>
      <c r="AS83" t="s">
        <v>99</v>
      </c>
      <c r="AT83" t="s">
        <v>98</v>
      </c>
      <c r="AU83" t="s">
        <v>98</v>
      </c>
      <c r="AV83" t="s">
        <v>98</v>
      </c>
      <c r="AW83" t="s">
        <v>98</v>
      </c>
      <c r="AX83" t="s">
        <v>98</v>
      </c>
      <c r="AY83" t="s">
        <v>98</v>
      </c>
      <c r="AZ83" t="s">
        <v>98</v>
      </c>
      <c r="BA83" t="s">
        <v>98</v>
      </c>
      <c r="BB83" t="s">
        <v>99</v>
      </c>
      <c r="BC83" t="s">
        <v>99</v>
      </c>
      <c r="BD83" t="s">
        <v>99</v>
      </c>
      <c r="BE83" t="s">
        <v>99</v>
      </c>
      <c r="BF83" t="s">
        <v>98</v>
      </c>
      <c r="BG83" t="s">
        <v>98</v>
      </c>
      <c r="BH83" t="s">
        <v>99</v>
      </c>
      <c r="BI83" t="s">
        <v>99</v>
      </c>
      <c r="BJ83" t="s">
        <v>102</v>
      </c>
      <c r="BK83" t="s">
        <v>102</v>
      </c>
      <c r="BL83" t="s">
        <v>102</v>
      </c>
      <c r="BM83" t="s">
        <v>102</v>
      </c>
      <c r="BN83" t="s">
        <v>102</v>
      </c>
      <c r="BO83" t="s">
        <v>102</v>
      </c>
      <c r="BP83" t="s">
        <v>102</v>
      </c>
      <c r="BQ83" t="s">
        <v>101</v>
      </c>
      <c r="BR83" t="s">
        <v>102</v>
      </c>
      <c r="BS83" t="s">
        <v>102</v>
      </c>
      <c r="BT83" t="s">
        <v>101</v>
      </c>
      <c r="BU83" t="s">
        <v>102</v>
      </c>
      <c r="BV83" t="s">
        <v>102</v>
      </c>
      <c r="BW83" t="s">
        <v>115</v>
      </c>
      <c r="BX83" t="s">
        <v>114</v>
      </c>
      <c r="BY83" t="s">
        <v>114</v>
      </c>
      <c r="BZ83" t="s">
        <v>114</v>
      </c>
      <c r="CA83" t="s">
        <v>114</v>
      </c>
      <c r="CB83" t="s">
        <v>114</v>
      </c>
      <c r="CC83" t="s">
        <v>114</v>
      </c>
      <c r="CD83" t="s">
        <v>114</v>
      </c>
      <c r="CE83" t="s">
        <v>114</v>
      </c>
      <c r="CF83" t="s">
        <v>114</v>
      </c>
      <c r="CG83">
        <v>3</v>
      </c>
      <c r="CH83" t="s">
        <v>99</v>
      </c>
      <c r="CI83" t="s">
        <v>99</v>
      </c>
      <c r="CJ83" t="s">
        <v>99</v>
      </c>
      <c r="CK83" t="s">
        <v>98</v>
      </c>
      <c r="CL83" t="s">
        <v>98</v>
      </c>
      <c r="CM83" t="s">
        <v>99</v>
      </c>
      <c r="CN83" t="s">
        <v>99</v>
      </c>
      <c r="CO83" t="s">
        <v>99</v>
      </c>
      <c r="CP83" t="s">
        <v>105</v>
      </c>
      <c r="CQ83" t="s">
        <v>183</v>
      </c>
      <c r="CR83" t="s">
        <v>112</v>
      </c>
    </row>
    <row r="84" spans="1:96" x14ac:dyDescent="0.25">
      <c r="A84" t="s">
        <v>224</v>
      </c>
      <c r="B84" t="s">
        <v>109</v>
      </c>
      <c r="C84" t="s">
        <v>98</v>
      </c>
      <c r="D84" t="s">
        <v>98</v>
      </c>
      <c r="E84" t="s">
        <v>98</v>
      </c>
      <c r="F84" t="s">
        <v>99</v>
      </c>
      <c r="G84" t="s">
        <v>98</v>
      </c>
      <c r="H84" t="s">
        <v>98</v>
      </c>
      <c r="I84" t="s">
        <v>98</v>
      </c>
      <c r="J84" t="s">
        <v>99</v>
      </c>
      <c r="K84" t="s">
        <v>98</v>
      </c>
      <c r="L84" t="s">
        <v>98</v>
      </c>
      <c r="M84" t="s">
        <v>98</v>
      </c>
      <c r="N84" t="s">
        <v>98</v>
      </c>
      <c r="O84" t="s">
        <v>98</v>
      </c>
      <c r="P84" t="s">
        <v>98</v>
      </c>
      <c r="Q84" t="s">
        <v>98</v>
      </c>
      <c r="R84" t="s">
        <v>100</v>
      </c>
      <c r="S84" t="s">
        <v>100</v>
      </c>
      <c r="T84" t="s">
        <v>100</v>
      </c>
      <c r="U84" t="s">
        <v>102</v>
      </c>
      <c r="V84" t="s">
        <v>102</v>
      </c>
      <c r="W84" t="s">
        <v>102</v>
      </c>
      <c r="X84" t="s">
        <v>102</v>
      </c>
      <c r="Y84" t="s">
        <v>100</v>
      </c>
      <c r="Z84" t="s">
        <v>102</v>
      </c>
      <c r="AA84" t="s">
        <v>102</v>
      </c>
      <c r="AB84" t="s">
        <v>102</v>
      </c>
      <c r="AC84" t="s">
        <v>102</v>
      </c>
      <c r="AD84" t="s">
        <v>102</v>
      </c>
      <c r="AE84" t="s">
        <v>102</v>
      </c>
      <c r="AF84" t="s">
        <v>101</v>
      </c>
      <c r="AG84" t="s">
        <v>102</v>
      </c>
      <c r="AH84" t="s">
        <v>98</v>
      </c>
      <c r="AI84" t="s">
        <v>98</v>
      </c>
      <c r="AJ84" t="s">
        <v>98</v>
      </c>
      <c r="AK84" t="s">
        <v>98</v>
      </c>
      <c r="AL84" t="s">
        <v>98</v>
      </c>
      <c r="AM84" t="s">
        <v>98</v>
      </c>
      <c r="AN84" t="s">
        <v>98</v>
      </c>
      <c r="AO84" t="s">
        <v>98</v>
      </c>
      <c r="AP84" t="s">
        <v>98</v>
      </c>
      <c r="AQ84" t="s">
        <v>98</v>
      </c>
      <c r="AR84" t="s">
        <v>98</v>
      </c>
      <c r="AS84" t="s">
        <v>98</v>
      </c>
      <c r="AT84" t="s">
        <v>98</v>
      </c>
      <c r="AU84" t="s">
        <v>98</v>
      </c>
      <c r="AV84" t="s">
        <v>98</v>
      </c>
      <c r="AW84" t="s">
        <v>98</v>
      </c>
      <c r="AX84" t="s">
        <v>98</v>
      </c>
      <c r="AY84" t="s">
        <v>99</v>
      </c>
      <c r="AZ84" t="s">
        <v>99</v>
      </c>
      <c r="BA84" t="s">
        <v>99</v>
      </c>
      <c r="BB84" t="s">
        <v>98</v>
      </c>
      <c r="BC84" t="s">
        <v>98</v>
      </c>
      <c r="BD84" t="s">
        <v>98</v>
      </c>
      <c r="BE84" t="s">
        <v>98</v>
      </c>
      <c r="BF84" t="s">
        <v>98</v>
      </c>
      <c r="BG84" t="s">
        <v>98</v>
      </c>
      <c r="BH84" t="s">
        <v>98</v>
      </c>
      <c r="BI84" t="s">
        <v>99</v>
      </c>
      <c r="BJ84" t="s">
        <v>118</v>
      </c>
      <c r="BK84" t="s">
        <v>118</v>
      </c>
      <c r="BL84" t="s">
        <v>118</v>
      </c>
      <c r="BM84" t="s">
        <v>118</v>
      </c>
      <c r="BN84" t="s">
        <v>118</v>
      </c>
      <c r="BO84" t="s">
        <v>118</v>
      </c>
      <c r="BP84" t="s">
        <v>118</v>
      </c>
      <c r="BQ84" t="s">
        <v>118</v>
      </c>
      <c r="BR84" t="s">
        <v>118</v>
      </c>
      <c r="BS84" t="s">
        <v>118</v>
      </c>
      <c r="BT84" t="s">
        <v>118</v>
      </c>
      <c r="BU84" t="s">
        <v>118</v>
      </c>
      <c r="BV84" t="s">
        <v>118</v>
      </c>
      <c r="BW84" t="s">
        <v>115</v>
      </c>
      <c r="BX84" t="s">
        <v>98</v>
      </c>
      <c r="BY84" t="s">
        <v>99</v>
      </c>
      <c r="BZ84" t="s">
        <v>98</v>
      </c>
      <c r="CA84" t="s">
        <v>98</v>
      </c>
      <c r="CB84" t="s">
        <v>98</v>
      </c>
      <c r="CC84" t="s">
        <v>98</v>
      </c>
      <c r="CD84" t="s">
        <v>98</v>
      </c>
      <c r="CE84" t="s">
        <v>98</v>
      </c>
      <c r="CF84" t="s">
        <v>98</v>
      </c>
      <c r="CG84">
        <v>2</v>
      </c>
      <c r="CH84" t="s">
        <v>98</v>
      </c>
      <c r="CI84" t="s">
        <v>98</v>
      </c>
      <c r="CJ84" t="s">
        <v>98</v>
      </c>
      <c r="CK84" t="s">
        <v>98</v>
      </c>
      <c r="CL84" t="s">
        <v>98</v>
      </c>
      <c r="CM84" t="s">
        <v>98</v>
      </c>
      <c r="CN84" t="s">
        <v>99</v>
      </c>
      <c r="CO84" t="s">
        <v>99</v>
      </c>
      <c r="CP84" t="s">
        <v>120</v>
      </c>
      <c r="CQ84" t="s">
        <v>106</v>
      </c>
      <c r="CR84" t="s">
        <v>112</v>
      </c>
    </row>
    <row r="85" spans="1:96" x14ac:dyDescent="0.25">
      <c r="A85" t="s">
        <v>225</v>
      </c>
      <c r="B85" t="s">
        <v>109</v>
      </c>
      <c r="C85" t="s">
        <v>99</v>
      </c>
      <c r="D85" t="s">
        <v>98</v>
      </c>
      <c r="E85" t="s">
        <v>98</v>
      </c>
      <c r="F85" t="s">
        <v>99</v>
      </c>
      <c r="G85" t="s">
        <v>98</v>
      </c>
      <c r="H85" t="s">
        <v>99</v>
      </c>
      <c r="I85" t="s">
        <v>98</v>
      </c>
      <c r="J85" t="s">
        <v>98</v>
      </c>
      <c r="K85" t="s">
        <v>98</v>
      </c>
      <c r="L85" t="s">
        <v>98</v>
      </c>
      <c r="M85" t="s">
        <v>98</v>
      </c>
      <c r="N85" t="s">
        <v>98</v>
      </c>
      <c r="O85" t="s">
        <v>98</v>
      </c>
      <c r="P85" t="s">
        <v>98</v>
      </c>
      <c r="Q85" t="s">
        <v>99</v>
      </c>
      <c r="R85" t="s">
        <v>100</v>
      </c>
      <c r="S85" t="s">
        <v>100</v>
      </c>
      <c r="T85" t="s">
        <v>100</v>
      </c>
      <c r="U85" t="s">
        <v>100</v>
      </c>
      <c r="V85" t="s">
        <v>100</v>
      </c>
      <c r="W85" t="s">
        <v>102</v>
      </c>
      <c r="X85" t="s">
        <v>100</v>
      </c>
      <c r="Y85" t="s">
        <v>100</v>
      </c>
      <c r="Z85" t="s">
        <v>102</v>
      </c>
      <c r="AA85" t="s">
        <v>101</v>
      </c>
      <c r="AB85" t="s">
        <v>102</v>
      </c>
      <c r="AC85" t="s">
        <v>102</v>
      </c>
      <c r="AD85" t="s">
        <v>102</v>
      </c>
      <c r="AE85" t="s">
        <v>102</v>
      </c>
      <c r="AF85" t="s">
        <v>100</v>
      </c>
      <c r="AG85" t="s">
        <v>102</v>
      </c>
      <c r="AH85" t="s">
        <v>98</v>
      </c>
      <c r="AI85" t="s">
        <v>98</v>
      </c>
      <c r="AJ85" t="s">
        <v>98</v>
      </c>
      <c r="AK85" t="s">
        <v>98</v>
      </c>
      <c r="AL85" t="s">
        <v>98</v>
      </c>
      <c r="AM85" t="s">
        <v>98</v>
      </c>
      <c r="AN85" t="s">
        <v>98</v>
      </c>
      <c r="AO85" t="s">
        <v>98</v>
      </c>
      <c r="AP85" t="s">
        <v>98</v>
      </c>
      <c r="AQ85" t="s">
        <v>98</v>
      </c>
      <c r="AR85" t="s">
        <v>98</v>
      </c>
      <c r="AS85" t="s">
        <v>99</v>
      </c>
      <c r="AT85" t="s">
        <v>98</v>
      </c>
      <c r="AU85" t="s">
        <v>98</v>
      </c>
      <c r="AV85" t="s">
        <v>98</v>
      </c>
      <c r="AW85" t="s">
        <v>98</v>
      </c>
      <c r="AX85" t="s">
        <v>98</v>
      </c>
      <c r="AY85" t="s">
        <v>98</v>
      </c>
      <c r="AZ85" t="s">
        <v>98</v>
      </c>
      <c r="BA85" t="s">
        <v>98</v>
      </c>
      <c r="BB85" t="s">
        <v>98</v>
      </c>
      <c r="BC85" t="s">
        <v>98</v>
      </c>
      <c r="BD85" t="s">
        <v>98</v>
      </c>
      <c r="BE85" t="s">
        <v>98</v>
      </c>
      <c r="BF85" t="s">
        <v>98</v>
      </c>
      <c r="BG85" t="s">
        <v>98</v>
      </c>
      <c r="BH85" t="s">
        <v>98</v>
      </c>
      <c r="BI85" t="s">
        <v>99</v>
      </c>
      <c r="BJ85" t="s">
        <v>102</v>
      </c>
      <c r="BK85" t="s">
        <v>102</v>
      </c>
      <c r="BL85" t="s">
        <v>102</v>
      </c>
      <c r="BM85" t="s">
        <v>102</v>
      </c>
      <c r="BN85" t="s">
        <v>102</v>
      </c>
      <c r="BO85" t="s">
        <v>102</v>
      </c>
      <c r="BP85" t="s">
        <v>102</v>
      </c>
      <c r="BQ85" t="s">
        <v>102</v>
      </c>
      <c r="BR85" t="s">
        <v>102</v>
      </c>
      <c r="BS85" t="s">
        <v>102</v>
      </c>
      <c r="BT85" t="s">
        <v>102</v>
      </c>
      <c r="BU85" t="s">
        <v>102</v>
      </c>
      <c r="BV85" t="s">
        <v>102</v>
      </c>
      <c r="BW85" t="s">
        <v>119</v>
      </c>
      <c r="BX85" t="s">
        <v>98</v>
      </c>
      <c r="BY85" t="s">
        <v>98</v>
      </c>
      <c r="BZ85" t="s">
        <v>98</v>
      </c>
      <c r="CA85" t="s">
        <v>98</v>
      </c>
      <c r="CB85" t="s">
        <v>98</v>
      </c>
      <c r="CC85" t="s">
        <v>98</v>
      </c>
      <c r="CD85" t="s">
        <v>98</v>
      </c>
      <c r="CE85" t="s">
        <v>98</v>
      </c>
      <c r="CF85" t="s">
        <v>98</v>
      </c>
      <c r="CG85">
        <v>1</v>
      </c>
      <c r="CH85" t="s">
        <v>98</v>
      </c>
      <c r="CI85" t="s">
        <v>98</v>
      </c>
      <c r="CJ85" t="s">
        <v>98</v>
      </c>
      <c r="CK85" t="s">
        <v>98</v>
      </c>
      <c r="CL85" t="s">
        <v>98</v>
      </c>
      <c r="CM85" t="s">
        <v>98</v>
      </c>
      <c r="CN85" t="s">
        <v>98</v>
      </c>
      <c r="CO85" t="s">
        <v>98</v>
      </c>
      <c r="CP85" t="s">
        <v>120</v>
      </c>
      <c r="CQ85" t="s">
        <v>226</v>
      </c>
      <c r="CR85" t="s">
        <v>112</v>
      </c>
    </row>
    <row r="86" spans="1:96" x14ac:dyDescent="0.25">
      <c r="A86" t="s">
        <v>227</v>
      </c>
      <c r="B86" t="s">
        <v>109</v>
      </c>
      <c r="C86" t="s">
        <v>98</v>
      </c>
      <c r="D86" t="s">
        <v>98</v>
      </c>
      <c r="E86" t="s">
        <v>98</v>
      </c>
      <c r="F86" t="s">
        <v>99</v>
      </c>
      <c r="G86" t="s">
        <v>99</v>
      </c>
      <c r="H86" t="s">
        <v>99</v>
      </c>
      <c r="I86" t="s">
        <v>99</v>
      </c>
      <c r="J86" t="s">
        <v>99</v>
      </c>
      <c r="K86" t="s">
        <v>99</v>
      </c>
      <c r="L86" t="s">
        <v>98</v>
      </c>
      <c r="M86" t="s">
        <v>99</v>
      </c>
      <c r="N86" t="s">
        <v>98</v>
      </c>
      <c r="O86" t="s">
        <v>98</v>
      </c>
      <c r="P86" t="s">
        <v>99</v>
      </c>
      <c r="Q86" t="s">
        <v>98</v>
      </c>
      <c r="R86" t="s">
        <v>100</v>
      </c>
      <c r="S86" t="s">
        <v>100</v>
      </c>
      <c r="T86" t="s">
        <v>101</v>
      </c>
      <c r="U86" t="s">
        <v>101</v>
      </c>
      <c r="V86" t="s">
        <v>100</v>
      </c>
      <c r="W86" t="s">
        <v>100</v>
      </c>
      <c r="X86" t="s">
        <v>100</v>
      </c>
      <c r="Y86" t="s">
        <v>100</v>
      </c>
      <c r="Z86" t="s">
        <v>100</v>
      </c>
      <c r="AA86" t="s">
        <v>101</v>
      </c>
      <c r="AB86" t="s">
        <v>101</v>
      </c>
      <c r="AC86" t="s">
        <v>102</v>
      </c>
      <c r="AD86" t="s">
        <v>102</v>
      </c>
      <c r="AE86" t="s">
        <v>102</v>
      </c>
      <c r="AF86" t="s">
        <v>100</v>
      </c>
      <c r="AG86" t="s">
        <v>102</v>
      </c>
      <c r="AH86" t="s">
        <v>98</v>
      </c>
      <c r="AI86" t="s">
        <v>99</v>
      </c>
      <c r="AJ86" t="s">
        <v>98</v>
      </c>
      <c r="AK86" t="s">
        <v>98</v>
      </c>
      <c r="AL86" t="s">
        <v>98</v>
      </c>
      <c r="AM86" t="s">
        <v>98</v>
      </c>
      <c r="AN86" t="s">
        <v>98</v>
      </c>
      <c r="AO86" t="s">
        <v>98</v>
      </c>
      <c r="AP86" t="s">
        <v>98</v>
      </c>
      <c r="AQ86" t="s">
        <v>98</v>
      </c>
      <c r="AR86" t="s">
        <v>98</v>
      </c>
      <c r="AS86" t="s">
        <v>98</v>
      </c>
      <c r="AT86" t="s">
        <v>98</v>
      </c>
      <c r="AU86" t="s">
        <v>98</v>
      </c>
      <c r="AV86" t="s">
        <v>98</v>
      </c>
      <c r="AW86" t="s">
        <v>98</v>
      </c>
      <c r="AX86" t="s">
        <v>98</v>
      </c>
      <c r="AY86" t="s">
        <v>99</v>
      </c>
      <c r="AZ86" t="s">
        <v>98</v>
      </c>
      <c r="BA86" t="s">
        <v>99</v>
      </c>
      <c r="BB86" t="s">
        <v>99</v>
      </c>
      <c r="BC86" t="s">
        <v>98</v>
      </c>
      <c r="BD86" t="s">
        <v>98</v>
      </c>
      <c r="BE86" t="s">
        <v>98</v>
      </c>
      <c r="BF86" t="s">
        <v>98</v>
      </c>
      <c r="BG86" t="s">
        <v>98</v>
      </c>
      <c r="BH86" t="s">
        <v>98</v>
      </c>
      <c r="BI86" t="s">
        <v>99</v>
      </c>
      <c r="BJ86" t="s">
        <v>101</v>
      </c>
      <c r="BK86" t="s">
        <v>102</v>
      </c>
      <c r="BL86" t="s">
        <v>102</v>
      </c>
      <c r="BM86" t="s">
        <v>102</v>
      </c>
      <c r="BN86" t="s">
        <v>102</v>
      </c>
      <c r="BO86" t="s">
        <v>102</v>
      </c>
      <c r="BP86" t="s">
        <v>102</v>
      </c>
      <c r="BQ86" t="s">
        <v>102</v>
      </c>
      <c r="BR86" t="s">
        <v>102</v>
      </c>
      <c r="BS86" t="s">
        <v>102</v>
      </c>
      <c r="BT86" t="s">
        <v>102</v>
      </c>
      <c r="BU86" t="s">
        <v>102</v>
      </c>
      <c r="BV86" t="s">
        <v>102</v>
      </c>
      <c r="BW86" t="s">
        <v>122</v>
      </c>
      <c r="BX86" t="s">
        <v>98</v>
      </c>
      <c r="BY86" t="s">
        <v>98</v>
      </c>
      <c r="BZ86" t="s">
        <v>98</v>
      </c>
      <c r="CA86" t="s">
        <v>98</v>
      </c>
      <c r="CB86" t="s">
        <v>98</v>
      </c>
      <c r="CC86" t="s">
        <v>98</v>
      </c>
      <c r="CD86" t="s">
        <v>98</v>
      </c>
      <c r="CE86" t="s">
        <v>98</v>
      </c>
      <c r="CF86" t="s">
        <v>98</v>
      </c>
      <c r="CG86">
        <v>3</v>
      </c>
      <c r="CH86" t="s">
        <v>98</v>
      </c>
      <c r="CI86" t="s">
        <v>98</v>
      </c>
      <c r="CJ86" t="s">
        <v>98</v>
      </c>
      <c r="CK86" t="s">
        <v>98</v>
      </c>
      <c r="CL86" t="s">
        <v>98</v>
      </c>
      <c r="CM86" t="s">
        <v>98</v>
      </c>
      <c r="CN86" t="s">
        <v>98</v>
      </c>
      <c r="CO86" t="s">
        <v>98</v>
      </c>
      <c r="CP86" t="s">
        <v>105</v>
      </c>
      <c r="CQ86" t="s">
        <v>106</v>
      </c>
      <c r="CR86" t="s">
        <v>116</v>
      </c>
    </row>
    <row r="87" spans="1:96" x14ac:dyDescent="0.25">
      <c r="A87" t="s">
        <v>228</v>
      </c>
      <c r="B87" t="s">
        <v>109</v>
      </c>
      <c r="C87" t="s">
        <v>99</v>
      </c>
      <c r="D87" t="s">
        <v>99</v>
      </c>
      <c r="E87" t="s">
        <v>98</v>
      </c>
      <c r="F87" t="s">
        <v>99</v>
      </c>
      <c r="G87" t="s">
        <v>99</v>
      </c>
      <c r="H87" t="s">
        <v>99</v>
      </c>
      <c r="I87" t="s">
        <v>99</v>
      </c>
      <c r="J87" t="s">
        <v>99</v>
      </c>
      <c r="K87" t="s">
        <v>98</v>
      </c>
      <c r="L87" t="s">
        <v>99</v>
      </c>
      <c r="M87" t="s">
        <v>98</v>
      </c>
      <c r="N87" t="s">
        <v>98</v>
      </c>
      <c r="O87" t="s">
        <v>98</v>
      </c>
      <c r="P87" t="s">
        <v>98</v>
      </c>
      <c r="Q87" t="s">
        <v>98</v>
      </c>
      <c r="R87" t="s">
        <v>101</v>
      </c>
      <c r="S87" t="s">
        <v>102</v>
      </c>
      <c r="T87" t="s">
        <v>102</v>
      </c>
      <c r="U87" t="s">
        <v>102</v>
      </c>
      <c r="V87" t="s">
        <v>102</v>
      </c>
      <c r="W87" t="s">
        <v>102</v>
      </c>
      <c r="X87" t="s">
        <v>102</v>
      </c>
      <c r="Y87" t="s">
        <v>101</v>
      </c>
      <c r="Z87" t="s">
        <v>102</v>
      </c>
      <c r="AA87" t="s">
        <v>102</v>
      </c>
      <c r="AB87" t="s">
        <v>102</v>
      </c>
      <c r="AC87" t="s">
        <v>100</v>
      </c>
      <c r="AD87" t="s">
        <v>102</v>
      </c>
      <c r="AE87" t="s">
        <v>102</v>
      </c>
      <c r="AF87" t="s">
        <v>100</v>
      </c>
      <c r="AG87" t="s">
        <v>102</v>
      </c>
      <c r="AH87" t="s">
        <v>98</v>
      </c>
      <c r="AI87" t="s">
        <v>98</v>
      </c>
      <c r="AJ87" t="s">
        <v>98</v>
      </c>
      <c r="AK87" t="s">
        <v>98</v>
      </c>
      <c r="AL87" t="s">
        <v>98</v>
      </c>
      <c r="AM87" t="s">
        <v>98</v>
      </c>
      <c r="AN87" t="s">
        <v>98</v>
      </c>
      <c r="AO87" t="s">
        <v>98</v>
      </c>
      <c r="AP87" t="s">
        <v>98</v>
      </c>
      <c r="AQ87" t="s">
        <v>98</v>
      </c>
      <c r="AR87" t="s">
        <v>98</v>
      </c>
      <c r="AS87" t="s">
        <v>98</v>
      </c>
      <c r="AT87" t="s">
        <v>98</v>
      </c>
      <c r="AU87" t="s">
        <v>98</v>
      </c>
      <c r="AV87" t="s">
        <v>98</v>
      </c>
      <c r="AW87" t="s">
        <v>98</v>
      </c>
      <c r="AX87" t="s">
        <v>98</v>
      </c>
      <c r="AY87" t="s">
        <v>99</v>
      </c>
      <c r="AZ87" t="s">
        <v>99</v>
      </c>
      <c r="BA87" t="s">
        <v>98</v>
      </c>
      <c r="BB87" t="s">
        <v>99</v>
      </c>
      <c r="BC87" t="s">
        <v>98</v>
      </c>
      <c r="BD87" t="s">
        <v>99</v>
      </c>
      <c r="BE87" t="s">
        <v>98</v>
      </c>
      <c r="BF87" t="s">
        <v>98</v>
      </c>
      <c r="BG87" t="s">
        <v>98</v>
      </c>
      <c r="BH87" t="s">
        <v>98</v>
      </c>
      <c r="BI87" t="s">
        <v>99</v>
      </c>
      <c r="BJ87" t="s">
        <v>102</v>
      </c>
      <c r="BK87" t="s">
        <v>102</v>
      </c>
      <c r="BL87" t="s">
        <v>102</v>
      </c>
      <c r="BM87" t="s">
        <v>102</v>
      </c>
      <c r="BN87" t="s">
        <v>102</v>
      </c>
      <c r="BO87" t="s">
        <v>102</v>
      </c>
      <c r="BP87" t="s">
        <v>102</v>
      </c>
      <c r="BQ87" t="s">
        <v>102</v>
      </c>
      <c r="BR87" t="s">
        <v>102</v>
      </c>
      <c r="BS87" t="s">
        <v>102</v>
      </c>
      <c r="BT87" t="s">
        <v>102</v>
      </c>
      <c r="BU87" t="s">
        <v>102</v>
      </c>
      <c r="BV87" t="s">
        <v>102</v>
      </c>
      <c r="BW87" t="s">
        <v>119</v>
      </c>
      <c r="BX87" t="s">
        <v>98</v>
      </c>
      <c r="BY87" t="s">
        <v>98</v>
      </c>
      <c r="BZ87" t="s">
        <v>98</v>
      </c>
      <c r="CA87" t="s">
        <v>98</v>
      </c>
      <c r="CB87" t="s">
        <v>99</v>
      </c>
      <c r="CC87" t="s">
        <v>98</v>
      </c>
      <c r="CD87" t="s">
        <v>98</v>
      </c>
      <c r="CE87" t="s">
        <v>98</v>
      </c>
      <c r="CF87" t="s">
        <v>98</v>
      </c>
      <c r="CG87">
        <v>3</v>
      </c>
      <c r="CH87" t="s">
        <v>98</v>
      </c>
      <c r="CI87" t="s">
        <v>98</v>
      </c>
      <c r="CJ87" t="s">
        <v>99</v>
      </c>
      <c r="CK87" t="s">
        <v>98</v>
      </c>
      <c r="CL87" t="s">
        <v>98</v>
      </c>
      <c r="CM87" t="s">
        <v>98</v>
      </c>
      <c r="CN87" t="s">
        <v>98</v>
      </c>
      <c r="CO87" t="s">
        <v>98</v>
      </c>
      <c r="CP87" t="s">
        <v>105</v>
      </c>
      <c r="CQ87" t="s">
        <v>106</v>
      </c>
      <c r="CR87" t="s">
        <v>116</v>
      </c>
    </row>
    <row r="88" spans="1:96" x14ac:dyDescent="0.25">
      <c r="A88" t="s">
        <v>229</v>
      </c>
      <c r="B88" t="s">
        <v>109</v>
      </c>
      <c r="C88" t="s">
        <v>99</v>
      </c>
      <c r="D88" t="s">
        <v>114</v>
      </c>
      <c r="E88" t="s">
        <v>98</v>
      </c>
      <c r="F88" t="s">
        <v>99</v>
      </c>
      <c r="G88" t="s">
        <v>98</v>
      </c>
      <c r="H88" t="s">
        <v>98</v>
      </c>
      <c r="I88" t="s">
        <v>98</v>
      </c>
      <c r="J88" t="s">
        <v>98</v>
      </c>
      <c r="K88" t="s">
        <v>98</v>
      </c>
      <c r="L88" t="s">
        <v>98</v>
      </c>
      <c r="M88" t="s">
        <v>98</v>
      </c>
      <c r="N88" t="s">
        <v>98</v>
      </c>
      <c r="O88" t="s">
        <v>98</v>
      </c>
      <c r="P88" t="s">
        <v>98</v>
      </c>
      <c r="Q88" t="s">
        <v>99</v>
      </c>
      <c r="R88" t="s">
        <v>102</v>
      </c>
      <c r="S88" t="s">
        <v>100</v>
      </c>
      <c r="T88" t="s">
        <v>100</v>
      </c>
      <c r="U88" t="s">
        <v>100</v>
      </c>
      <c r="V88" t="s">
        <v>102</v>
      </c>
      <c r="W88" t="s">
        <v>102</v>
      </c>
      <c r="X88" t="s">
        <v>102</v>
      </c>
      <c r="Y88" t="s">
        <v>102</v>
      </c>
      <c r="Z88" t="s">
        <v>102</v>
      </c>
      <c r="AA88" t="s">
        <v>102</v>
      </c>
      <c r="AB88" t="s">
        <v>102</v>
      </c>
      <c r="AC88" t="s">
        <v>102</v>
      </c>
      <c r="AD88" t="s">
        <v>102</v>
      </c>
      <c r="AE88" t="s">
        <v>102</v>
      </c>
      <c r="AF88" t="s">
        <v>100</v>
      </c>
      <c r="AG88" t="s">
        <v>102</v>
      </c>
      <c r="AH88" t="s">
        <v>98</v>
      </c>
      <c r="AI88" t="s">
        <v>98</v>
      </c>
      <c r="AJ88" t="s">
        <v>98</v>
      </c>
      <c r="AK88" t="s">
        <v>98</v>
      </c>
      <c r="AL88" t="s">
        <v>98</v>
      </c>
      <c r="AM88" t="s">
        <v>98</v>
      </c>
      <c r="AN88" t="s">
        <v>98</v>
      </c>
      <c r="AO88" t="s">
        <v>98</v>
      </c>
      <c r="AP88" t="s">
        <v>98</v>
      </c>
      <c r="AQ88" t="s">
        <v>98</v>
      </c>
      <c r="AR88" t="s">
        <v>98</v>
      </c>
      <c r="AS88" t="s">
        <v>99</v>
      </c>
      <c r="AT88" t="s">
        <v>98</v>
      </c>
      <c r="AU88" t="s">
        <v>98</v>
      </c>
      <c r="AV88" t="s">
        <v>98</v>
      </c>
      <c r="AW88" t="s">
        <v>98</v>
      </c>
      <c r="AX88" t="s">
        <v>98</v>
      </c>
      <c r="AY88" t="s">
        <v>98</v>
      </c>
      <c r="AZ88" t="s">
        <v>98</v>
      </c>
      <c r="BA88" t="s">
        <v>98</v>
      </c>
      <c r="BB88" t="s">
        <v>99</v>
      </c>
      <c r="BC88" t="s">
        <v>98</v>
      </c>
      <c r="BD88" t="s">
        <v>99</v>
      </c>
      <c r="BE88" t="s">
        <v>98</v>
      </c>
      <c r="BF88" t="s">
        <v>98</v>
      </c>
      <c r="BG88" t="s">
        <v>98</v>
      </c>
      <c r="BH88" t="s">
        <v>98</v>
      </c>
      <c r="BI88" t="s">
        <v>99</v>
      </c>
      <c r="BJ88" t="s">
        <v>102</v>
      </c>
      <c r="BK88" t="s">
        <v>102</v>
      </c>
      <c r="BL88" t="s">
        <v>102</v>
      </c>
      <c r="BM88" t="s">
        <v>102</v>
      </c>
      <c r="BN88" t="s">
        <v>102</v>
      </c>
      <c r="BO88" t="s">
        <v>102</v>
      </c>
      <c r="BP88" t="s">
        <v>102</v>
      </c>
      <c r="BQ88" t="s">
        <v>102</v>
      </c>
      <c r="BR88" t="s">
        <v>102</v>
      </c>
      <c r="BS88" t="s">
        <v>102</v>
      </c>
      <c r="BT88" t="s">
        <v>102</v>
      </c>
      <c r="BU88" t="s">
        <v>102</v>
      </c>
      <c r="BV88" t="s">
        <v>102</v>
      </c>
      <c r="BW88" t="s">
        <v>144</v>
      </c>
      <c r="BX88" t="s">
        <v>98</v>
      </c>
      <c r="BY88" t="s">
        <v>98</v>
      </c>
      <c r="BZ88" t="s">
        <v>98</v>
      </c>
      <c r="CA88" t="s">
        <v>99</v>
      </c>
      <c r="CB88" t="s">
        <v>99</v>
      </c>
      <c r="CC88" t="s">
        <v>98</v>
      </c>
      <c r="CD88" t="s">
        <v>98</v>
      </c>
      <c r="CE88" t="s">
        <v>98</v>
      </c>
      <c r="CF88" t="s">
        <v>98</v>
      </c>
      <c r="CG88">
        <v>2</v>
      </c>
      <c r="CH88" t="s">
        <v>98</v>
      </c>
      <c r="CI88" t="s">
        <v>99</v>
      </c>
      <c r="CJ88" t="s">
        <v>98</v>
      </c>
      <c r="CK88" t="s">
        <v>98</v>
      </c>
      <c r="CL88" t="s">
        <v>99</v>
      </c>
      <c r="CM88" t="s">
        <v>98</v>
      </c>
      <c r="CN88" t="s">
        <v>99</v>
      </c>
      <c r="CO88" t="s">
        <v>98</v>
      </c>
      <c r="CP88" t="s">
        <v>120</v>
      </c>
      <c r="CQ88" t="s">
        <v>111</v>
      </c>
      <c r="CR88" t="s">
        <v>128</v>
      </c>
    </row>
    <row r="89" spans="1:96" x14ac:dyDescent="0.25">
      <c r="A89" t="s">
        <v>230</v>
      </c>
      <c r="B89" t="s">
        <v>109</v>
      </c>
      <c r="C89" t="s">
        <v>98</v>
      </c>
      <c r="D89" t="s">
        <v>98</v>
      </c>
      <c r="E89" t="s">
        <v>98</v>
      </c>
      <c r="F89" t="s">
        <v>99</v>
      </c>
      <c r="G89" t="s">
        <v>99</v>
      </c>
      <c r="H89" t="s">
        <v>99</v>
      </c>
      <c r="I89" t="s">
        <v>99</v>
      </c>
      <c r="J89" t="s">
        <v>99</v>
      </c>
      <c r="K89" t="s">
        <v>98</v>
      </c>
      <c r="L89" t="s">
        <v>98</v>
      </c>
      <c r="M89" t="s">
        <v>98</v>
      </c>
      <c r="N89" t="s">
        <v>98</v>
      </c>
      <c r="O89" t="s">
        <v>98</v>
      </c>
      <c r="P89" t="s">
        <v>99</v>
      </c>
      <c r="Q89" t="s">
        <v>98</v>
      </c>
      <c r="R89" t="s">
        <v>100</v>
      </c>
      <c r="S89" t="s">
        <v>100</v>
      </c>
      <c r="T89" t="s">
        <v>100</v>
      </c>
      <c r="U89" t="s">
        <v>101</v>
      </c>
      <c r="V89" t="s">
        <v>100</v>
      </c>
      <c r="W89" t="s">
        <v>101</v>
      </c>
      <c r="X89" t="s">
        <v>101</v>
      </c>
      <c r="Y89" t="s">
        <v>101</v>
      </c>
      <c r="Z89" t="s">
        <v>101</v>
      </c>
      <c r="AA89" t="s">
        <v>101</v>
      </c>
      <c r="AB89" t="s">
        <v>101</v>
      </c>
      <c r="AC89" t="s">
        <v>101</v>
      </c>
      <c r="AD89" t="s">
        <v>118</v>
      </c>
      <c r="AE89" t="s">
        <v>118</v>
      </c>
      <c r="AF89" t="s">
        <v>100</v>
      </c>
      <c r="AG89" t="s">
        <v>118</v>
      </c>
      <c r="AH89" t="s">
        <v>99</v>
      </c>
      <c r="AI89" t="s">
        <v>98</v>
      </c>
      <c r="AJ89" t="s">
        <v>99</v>
      </c>
      <c r="AK89" t="s">
        <v>98</v>
      </c>
      <c r="AL89" t="s">
        <v>98</v>
      </c>
      <c r="AM89" t="s">
        <v>98</v>
      </c>
      <c r="AN89" t="s">
        <v>98</v>
      </c>
      <c r="AO89" t="s">
        <v>98</v>
      </c>
      <c r="AP89" t="s">
        <v>98</v>
      </c>
      <c r="AQ89" t="s">
        <v>99</v>
      </c>
      <c r="AR89" t="s">
        <v>98</v>
      </c>
      <c r="AS89" t="s">
        <v>99</v>
      </c>
      <c r="AT89" t="s">
        <v>98</v>
      </c>
      <c r="AU89" t="s">
        <v>98</v>
      </c>
      <c r="AV89" t="s">
        <v>98</v>
      </c>
      <c r="AW89" t="s">
        <v>98</v>
      </c>
      <c r="AX89" t="s">
        <v>98</v>
      </c>
      <c r="AY89" t="s">
        <v>99</v>
      </c>
      <c r="AZ89" t="s">
        <v>99</v>
      </c>
      <c r="BA89" t="s">
        <v>99</v>
      </c>
      <c r="BB89" t="s">
        <v>99</v>
      </c>
      <c r="BC89" t="s">
        <v>98</v>
      </c>
      <c r="BD89" t="s">
        <v>99</v>
      </c>
      <c r="BE89" t="s">
        <v>98</v>
      </c>
      <c r="BF89" t="s">
        <v>99</v>
      </c>
      <c r="BG89" t="s">
        <v>98</v>
      </c>
      <c r="BH89" t="s">
        <v>98</v>
      </c>
      <c r="BI89" t="s">
        <v>99</v>
      </c>
      <c r="BJ89" t="s">
        <v>101</v>
      </c>
      <c r="BK89" t="s">
        <v>102</v>
      </c>
      <c r="BL89" t="s">
        <v>102</v>
      </c>
      <c r="BM89" t="s">
        <v>102</v>
      </c>
      <c r="BN89" t="s">
        <v>102</v>
      </c>
      <c r="BO89" t="s">
        <v>102</v>
      </c>
      <c r="BP89" t="s">
        <v>102</v>
      </c>
      <c r="BQ89" t="s">
        <v>102</v>
      </c>
      <c r="BR89" t="s">
        <v>101</v>
      </c>
      <c r="BS89" t="s">
        <v>102</v>
      </c>
      <c r="BT89" t="s">
        <v>102</v>
      </c>
      <c r="BU89" t="s">
        <v>102</v>
      </c>
      <c r="BV89" t="s">
        <v>102</v>
      </c>
      <c r="BW89" t="s">
        <v>144</v>
      </c>
      <c r="BX89" t="s">
        <v>98</v>
      </c>
      <c r="BY89" t="s">
        <v>98</v>
      </c>
      <c r="BZ89" t="s">
        <v>98</v>
      </c>
      <c r="CA89" t="s">
        <v>99</v>
      </c>
      <c r="CB89" t="s">
        <v>99</v>
      </c>
      <c r="CC89" t="s">
        <v>98</v>
      </c>
      <c r="CD89" t="s">
        <v>98</v>
      </c>
      <c r="CE89" t="s">
        <v>98</v>
      </c>
      <c r="CF89" t="s">
        <v>98</v>
      </c>
      <c r="CG89">
        <v>3</v>
      </c>
      <c r="CH89" t="s">
        <v>98</v>
      </c>
      <c r="CI89" t="s">
        <v>98</v>
      </c>
      <c r="CJ89" t="s">
        <v>98</v>
      </c>
      <c r="CK89" t="s">
        <v>99</v>
      </c>
      <c r="CL89" t="s">
        <v>98</v>
      </c>
      <c r="CM89" t="s">
        <v>98</v>
      </c>
      <c r="CN89" t="s">
        <v>98</v>
      </c>
      <c r="CO89" t="s">
        <v>99</v>
      </c>
      <c r="CP89" t="s">
        <v>105</v>
      </c>
      <c r="CQ89" t="s">
        <v>150</v>
      </c>
      <c r="CR89" t="s">
        <v>107</v>
      </c>
    </row>
    <row r="90" spans="1:96" x14ac:dyDescent="0.25">
      <c r="A90" t="s">
        <v>231</v>
      </c>
      <c r="B90" t="s">
        <v>97</v>
      </c>
      <c r="C90" t="s">
        <v>99</v>
      </c>
      <c r="D90" t="s">
        <v>99</v>
      </c>
      <c r="E90" t="s">
        <v>99</v>
      </c>
      <c r="F90" t="s">
        <v>99</v>
      </c>
      <c r="G90" t="s">
        <v>99</v>
      </c>
      <c r="H90" t="s">
        <v>114</v>
      </c>
      <c r="I90" t="s">
        <v>114</v>
      </c>
      <c r="J90" t="s">
        <v>114</v>
      </c>
      <c r="K90" t="s">
        <v>114</v>
      </c>
      <c r="L90" t="s">
        <v>114</v>
      </c>
      <c r="M90" t="s">
        <v>114</v>
      </c>
      <c r="N90" t="s">
        <v>114</v>
      </c>
      <c r="O90" t="s">
        <v>114</v>
      </c>
      <c r="P90" t="s">
        <v>114</v>
      </c>
      <c r="Q90" t="s">
        <v>114</v>
      </c>
      <c r="R90" t="s">
        <v>101</v>
      </c>
      <c r="S90" t="s">
        <v>102</v>
      </c>
      <c r="T90" t="s">
        <v>101</v>
      </c>
      <c r="U90" t="s">
        <v>101</v>
      </c>
      <c r="V90" t="s">
        <v>102</v>
      </c>
      <c r="W90" t="s">
        <v>102</v>
      </c>
      <c r="X90" t="s">
        <v>100</v>
      </c>
      <c r="Y90" t="s">
        <v>100</v>
      </c>
      <c r="Z90" t="s">
        <v>100</v>
      </c>
      <c r="AA90" t="s">
        <v>101</v>
      </c>
      <c r="AB90" t="s">
        <v>102</v>
      </c>
      <c r="AC90" t="s">
        <v>101</v>
      </c>
      <c r="AD90" t="s">
        <v>102</v>
      </c>
      <c r="AE90" t="s">
        <v>102</v>
      </c>
      <c r="AF90" t="s">
        <v>101</v>
      </c>
      <c r="AG90" t="s">
        <v>118</v>
      </c>
      <c r="AH90" t="s">
        <v>98</v>
      </c>
      <c r="AI90" t="s">
        <v>98</v>
      </c>
      <c r="AJ90" t="s">
        <v>99</v>
      </c>
      <c r="AK90" t="s">
        <v>98</v>
      </c>
      <c r="AL90" t="s">
        <v>98</v>
      </c>
      <c r="AM90" t="s">
        <v>98</v>
      </c>
      <c r="AN90" t="s">
        <v>98</v>
      </c>
      <c r="AO90" t="s">
        <v>98</v>
      </c>
      <c r="AP90" t="s">
        <v>98</v>
      </c>
      <c r="AQ90" t="s">
        <v>98</v>
      </c>
      <c r="AR90" t="s">
        <v>98</v>
      </c>
      <c r="AS90" t="s">
        <v>99</v>
      </c>
      <c r="AT90" t="s">
        <v>98</v>
      </c>
      <c r="AU90" t="s">
        <v>98</v>
      </c>
      <c r="AV90" t="s">
        <v>98</v>
      </c>
      <c r="AW90" t="s">
        <v>98</v>
      </c>
      <c r="AX90" t="s">
        <v>98</v>
      </c>
      <c r="AY90" t="s">
        <v>99</v>
      </c>
      <c r="AZ90" t="s">
        <v>99</v>
      </c>
      <c r="BA90" t="s">
        <v>99</v>
      </c>
      <c r="BB90" t="s">
        <v>98</v>
      </c>
      <c r="BC90" t="s">
        <v>98</v>
      </c>
      <c r="BD90" t="s">
        <v>98</v>
      </c>
      <c r="BE90" t="s">
        <v>98</v>
      </c>
      <c r="BF90" t="s">
        <v>98</v>
      </c>
      <c r="BG90" t="s">
        <v>98</v>
      </c>
      <c r="BH90" t="s">
        <v>98</v>
      </c>
      <c r="BI90" t="s">
        <v>99</v>
      </c>
      <c r="BJ90" t="s">
        <v>101</v>
      </c>
      <c r="BK90" t="s">
        <v>101</v>
      </c>
      <c r="BL90" t="s">
        <v>101</v>
      </c>
      <c r="BM90" t="s">
        <v>101</v>
      </c>
      <c r="BN90" t="s">
        <v>100</v>
      </c>
      <c r="BO90" t="s">
        <v>101</v>
      </c>
      <c r="BP90" t="s">
        <v>101</v>
      </c>
      <c r="BQ90" t="s">
        <v>101</v>
      </c>
      <c r="BR90" t="s">
        <v>101</v>
      </c>
      <c r="BS90" t="s">
        <v>101</v>
      </c>
      <c r="BT90" t="s">
        <v>102</v>
      </c>
      <c r="BU90" t="s">
        <v>102</v>
      </c>
      <c r="BV90" t="s">
        <v>101</v>
      </c>
      <c r="BW90" t="s">
        <v>119</v>
      </c>
      <c r="BX90" t="s">
        <v>98</v>
      </c>
      <c r="BY90" t="s">
        <v>98</v>
      </c>
      <c r="BZ90" t="s">
        <v>98</v>
      </c>
      <c r="CA90" t="s">
        <v>98</v>
      </c>
      <c r="CB90" t="s">
        <v>98</v>
      </c>
      <c r="CC90" t="s">
        <v>98</v>
      </c>
      <c r="CD90" t="s">
        <v>98</v>
      </c>
      <c r="CE90" t="s">
        <v>98</v>
      </c>
      <c r="CF90" t="s">
        <v>98</v>
      </c>
      <c r="CG90">
        <v>3</v>
      </c>
      <c r="CH90" t="s">
        <v>98</v>
      </c>
      <c r="CI90" t="s">
        <v>98</v>
      </c>
      <c r="CJ90" t="s">
        <v>98</v>
      </c>
      <c r="CK90" t="s">
        <v>98</v>
      </c>
      <c r="CL90" t="s">
        <v>98</v>
      </c>
      <c r="CM90" t="s">
        <v>98</v>
      </c>
      <c r="CN90" t="s">
        <v>98</v>
      </c>
      <c r="CO90" t="s">
        <v>98</v>
      </c>
      <c r="CP90" t="s">
        <v>120</v>
      </c>
      <c r="CQ90" t="s">
        <v>106</v>
      </c>
      <c r="CR90" t="s">
        <v>107</v>
      </c>
    </row>
    <row r="91" spans="1:96" x14ac:dyDescent="0.25">
      <c r="A91" t="s">
        <v>232</v>
      </c>
      <c r="B91" t="s">
        <v>109</v>
      </c>
      <c r="C91" t="s">
        <v>98</v>
      </c>
      <c r="D91" t="s">
        <v>98</v>
      </c>
      <c r="E91" t="s">
        <v>98</v>
      </c>
      <c r="F91" t="s">
        <v>98</v>
      </c>
      <c r="G91" t="s">
        <v>99</v>
      </c>
      <c r="H91" t="s">
        <v>98</v>
      </c>
      <c r="I91" t="s">
        <v>99</v>
      </c>
      <c r="J91" t="s">
        <v>99</v>
      </c>
      <c r="K91" t="s">
        <v>98</v>
      </c>
      <c r="L91" t="s">
        <v>98</v>
      </c>
      <c r="M91" t="s">
        <v>98</v>
      </c>
      <c r="N91" t="s">
        <v>98</v>
      </c>
      <c r="O91" t="s">
        <v>98</v>
      </c>
      <c r="P91" t="s">
        <v>98</v>
      </c>
      <c r="Q91" t="s">
        <v>98</v>
      </c>
      <c r="R91" t="s">
        <v>101</v>
      </c>
      <c r="S91" t="s">
        <v>100</v>
      </c>
      <c r="T91" t="s">
        <v>102</v>
      </c>
      <c r="U91" t="s">
        <v>102</v>
      </c>
      <c r="V91" t="s">
        <v>102</v>
      </c>
      <c r="W91" t="s">
        <v>102</v>
      </c>
      <c r="X91" t="s">
        <v>100</v>
      </c>
      <c r="Y91" t="s">
        <v>101</v>
      </c>
      <c r="Z91" t="s">
        <v>102</v>
      </c>
      <c r="AA91" t="s">
        <v>100</v>
      </c>
      <c r="AB91" t="s">
        <v>102</v>
      </c>
      <c r="AC91" t="s">
        <v>100</v>
      </c>
      <c r="AD91" t="s">
        <v>118</v>
      </c>
      <c r="AE91" t="s">
        <v>118</v>
      </c>
      <c r="AF91" t="s">
        <v>100</v>
      </c>
      <c r="AG91" t="s">
        <v>118</v>
      </c>
      <c r="AH91" t="s">
        <v>99</v>
      </c>
      <c r="AI91" t="s">
        <v>98</v>
      </c>
      <c r="AJ91" t="s">
        <v>99</v>
      </c>
      <c r="AK91" t="s">
        <v>98</v>
      </c>
      <c r="AL91" t="s">
        <v>98</v>
      </c>
      <c r="AM91" t="s">
        <v>98</v>
      </c>
      <c r="AN91" t="s">
        <v>98</v>
      </c>
      <c r="AO91" t="s">
        <v>98</v>
      </c>
      <c r="AP91" t="s">
        <v>98</v>
      </c>
      <c r="AQ91" t="s">
        <v>98</v>
      </c>
      <c r="AR91" t="s">
        <v>98</v>
      </c>
      <c r="AS91" t="s">
        <v>103</v>
      </c>
      <c r="AT91" t="s">
        <v>98</v>
      </c>
      <c r="AU91" t="s">
        <v>98</v>
      </c>
      <c r="AV91" t="s">
        <v>98</v>
      </c>
      <c r="AW91" t="s">
        <v>98</v>
      </c>
      <c r="AX91" t="s">
        <v>98</v>
      </c>
      <c r="AY91" t="s">
        <v>98</v>
      </c>
      <c r="AZ91" t="s">
        <v>98</v>
      </c>
      <c r="BA91" t="s">
        <v>98</v>
      </c>
      <c r="BB91" t="s">
        <v>98</v>
      </c>
      <c r="BC91" t="s">
        <v>98</v>
      </c>
      <c r="BD91" t="s">
        <v>98</v>
      </c>
      <c r="BE91" t="s">
        <v>98</v>
      </c>
      <c r="BF91" t="s">
        <v>98</v>
      </c>
      <c r="BG91" t="s">
        <v>98</v>
      </c>
      <c r="BH91" t="s">
        <v>98</v>
      </c>
      <c r="BI91" t="s">
        <v>99</v>
      </c>
      <c r="BJ91" t="s">
        <v>118</v>
      </c>
      <c r="BK91" t="s">
        <v>118</v>
      </c>
      <c r="BL91" t="s">
        <v>118</v>
      </c>
      <c r="BM91" t="s">
        <v>118</v>
      </c>
      <c r="BN91" t="s">
        <v>118</v>
      </c>
      <c r="BO91" t="s">
        <v>118</v>
      </c>
      <c r="BP91" t="s">
        <v>118</v>
      </c>
      <c r="BQ91" t="s">
        <v>118</v>
      </c>
      <c r="BR91" t="s">
        <v>118</v>
      </c>
      <c r="BS91" t="s">
        <v>118</v>
      </c>
      <c r="BT91" t="s">
        <v>118</v>
      </c>
      <c r="BU91" t="s">
        <v>118</v>
      </c>
      <c r="BV91" t="s">
        <v>118</v>
      </c>
      <c r="BW91" t="s">
        <v>119</v>
      </c>
      <c r="BX91" t="s">
        <v>98</v>
      </c>
      <c r="BY91" t="s">
        <v>98</v>
      </c>
      <c r="BZ91" t="s">
        <v>98</v>
      </c>
      <c r="CA91" t="s">
        <v>98</v>
      </c>
      <c r="CB91" t="s">
        <v>98</v>
      </c>
      <c r="CC91" t="s">
        <v>98</v>
      </c>
      <c r="CD91" t="s">
        <v>98</v>
      </c>
      <c r="CE91" t="s">
        <v>98</v>
      </c>
      <c r="CF91" t="s">
        <v>98</v>
      </c>
      <c r="CG91">
        <v>1</v>
      </c>
      <c r="CH91" t="s">
        <v>98</v>
      </c>
      <c r="CI91" t="s">
        <v>98</v>
      </c>
      <c r="CJ91" t="s">
        <v>98</v>
      </c>
      <c r="CK91" t="s">
        <v>98</v>
      </c>
      <c r="CL91" t="s">
        <v>98</v>
      </c>
      <c r="CM91" t="s">
        <v>98</v>
      </c>
      <c r="CN91" t="s">
        <v>98</v>
      </c>
      <c r="CO91" t="s">
        <v>98</v>
      </c>
      <c r="CP91" t="s">
        <v>105</v>
      </c>
      <c r="CQ91" t="s">
        <v>111</v>
      </c>
      <c r="CR91" t="s">
        <v>128</v>
      </c>
    </row>
    <row r="92" spans="1:96" x14ac:dyDescent="0.25">
      <c r="A92" t="s">
        <v>233</v>
      </c>
      <c r="B92" t="s">
        <v>109</v>
      </c>
      <c r="C92" t="s">
        <v>99</v>
      </c>
      <c r="D92" t="s">
        <v>99</v>
      </c>
      <c r="E92" t="s">
        <v>99</v>
      </c>
      <c r="F92" t="s">
        <v>99</v>
      </c>
      <c r="G92" t="s">
        <v>99</v>
      </c>
      <c r="H92" t="s">
        <v>114</v>
      </c>
      <c r="I92" t="s">
        <v>99</v>
      </c>
      <c r="J92" t="s">
        <v>99</v>
      </c>
      <c r="K92" t="s">
        <v>114</v>
      </c>
      <c r="L92" t="s">
        <v>114</v>
      </c>
      <c r="M92" t="s">
        <v>98</v>
      </c>
      <c r="N92" t="s">
        <v>114</v>
      </c>
      <c r="O92" t="s">
        <v>114</v>
      </c>
      <c r="P92" t="s">
        <v>114</v>
      </c>
      <c r="Q92" t="s">
        <v>99</v>
      </c>
      <c r="R92" t="s">
        <v>100</v>
      </c>
      <c r="S92" t="s">
        <v>100</v>
      </c>
      <c r="T92" t="s">
        <v>101</v>
      </c>
      <c r="U92" t="s">
        <v>101</v>
      </c>
      <c r="V92" t="s">
        <v>101</v>
      </c>
      <c r="W92" t="s">
        <v>101</v>
      </c>
      <c r="X92" t="s">
        <v>100</v>
      </c>
      <c r="Y92" t="s">
        <v>101</v>
      </c>
      <c r="Z92" t="s">
        <v>101</v>
      </c>
      <c r="AA92" t="s">
        <v>101</v>
      </c>
      <c r="AB92" t="s">
        <v>101</v>
      </c>
      <c r="AC92" t="s">
        <v>100</v>
      </c>
      <c r="AD92" t="s">
        <v>100</v>
      </c>
      <c r="AE92" t="s">
        <v>102</v>
      </c>
      <c r="AF92" t="s">
        <v>100</v>
      </c>
      <c r="AG92" t="s">
        <v>102</v>
      </c>
      <c r="AH92" t="s">
        <v>103</v>
      </c>
      <c r="AI92" t="s">
        <v>103</v>
      </c>
      <c r="AJ92" t="s">
        <v>99</v>
      </c>
      <c r="AK92" t="s">
        <v>98</v>
      </c>
      <c r="AL92" t="s">
        <v>98</v>
      </c>
      <c r="AM92" t="s">
        <v>99</v>
      </c>
      <c r="AN92" t="s">
        <v>98</v>
      </c>
      <c r="AO92" t="s">
        <v>98</v>
      </c>
      <c r="AP92" t="s">
        <v>98</v>
      </c>
      <c r="AQ92" t="s">
        <v>103</v>
      </c>
      <c r="AR92" t="s">
        <v>98</v>
      </c>
      <c r="AS92" t="s">
        <v>103</v>
      </c>
      <c r="AT92" t="s">
        <v>103</v>
      </c>
      <c r="AU92" t="s">
        <v>103</v>
      </c>
      <c r="AV92" t="s">
        <v>98</v>
      </c>
      <c r="AW92" t="s">
        <v>98</v>
      </c>
      <c r="AX92" t="s">
        <v>103</v>
      </c>
      <c r="AY92" t="s">
        <v>99</v>
      </c>
      <c r="AZ92" t="s">
        <v>99</v>
      </c>
      <c r="BA92" t="s">
        <v>99</v>
      </c>
      <c r="BB92" t="s">
        <v>99</v>
      </c>
      <c r="BC92" t="s">
        <v>98</v>
      </c>
      <c r="BD92" t="s">
        <v>99</v>
      </c>
      <c r="BE92" t="s">
        <v>99</v>
      </c>
      <c r="BF92" t="s">
        <v>99</v>
      </c>
      <c r="BG92" t="s">
        <v>99</v>
      </c>
      <c r="BH92" t="s">
        <v>99</v>
      </c>
      <c r="BI92" t="s">
        <v>99</v>
      </c>
      <c r="BJ92" t="s">
        <v>102</v>
      </c>
      <c r="BK92" t="s">
        <v>102</v>
      </c>
      <c r="BL92" t="s">
        <v>102</v>
      </c>
      <c r="BM92" t="s">
        <v>102</v>
      </c>
      <c r="BN92" t="s">
        <v>102</v>
      </c>
      <c r="BO92" t="s">
        <v>102</v>
      </c>
      <c r="BP92" t="s">
        <v>102</v>
      </c>
      <c r="BQ92" t="s">
        <v>101</v>
      </c>
      <c r="BR92" t="s">
        <v>101</v>
      </c>
      <c r="BS92" t="s">
        <v>102</v>
      </c>
      <c r="BT92" t="s">
        <v>101</v>
      </c>
      <c r="BU92" t="s">
        <v>101</v>
      </c>
      <c r="BV92" t="s">
        <v>101</v>
      </c>
      <c r="BW92" t="s">
        <v>119</v>
      </c>
      <c r="BX92" t="s">
        <v>114</v>
      </c>
      <c r="BY92" t="s">
        <v>114</v>
      </c>
      <c r="BZ92" t="s">
        <v>99</v>
      </c>
      <c r="CA92" t="s">
        <v>99</v>
      </c>
      <c r="CB92" t="s">
        <v>114</v>
      </c>
      <c r="CC92" t="s">
        <v>114</v>
      </c>
      <c r="CD92" t="s">
        <v>99</v>
      </c>
      <c r="CE92" t="s">
        <v>114</v>
      </c>
      <c r="CF92" t="s">
        <v>99</v>
      </c>
      <c r="CG92">
        <v>3</v>
      </c>
      <c r="CH92" t="s">
        <v>99</v>
      </c>
      <c r="CI92" t="s">
        <v>99</v>
      </c>
      <c r="CJ92" t="s">
        <v>99</v>
      </c>
      <c r="CK92" t="s">
        <v>98</v>
      </c>
      <c r="CL92" t="s">
        <v>98</v>
      </c>
      <c r="CM92" t="s">
        <v>99</v>
      </c>
      <c r="CN92" t="s">
        <v>99</v>
      </c>
      <c r="CO92" t="s">
        <v>98</v>
      </c>
      <c r="CP92" t="s">
        <v>120</v>
      </c>
      <c r="CQ92" t="s">
        <v>111</v>
      </c>
      <c r="CR92" t="s">
        <v>116</v>
      </c>
    </row>
    <row r="93" spans="1:96" x14ac:dyDescent="0.25">
      <c r="A93" t="s">
        <v>234</v>
      </c>
      <c r="B93" t="s">
        <v>135</v>
      </c>
      <c r="C93" t="s">
        <v>114</v>
      </c>
      <c r="D93" t="s">
        <v>114</v>
      </c>
      <c r="E93" t="s">
        <v>114</v>
      </c>
      <c r="F93" t="s">
        <v>114</v>
      </c>
      <c r="G93" t="s">
        <v>99</v>
      </c>
      <c r="H93" t="s">
        <v>114</v>
      </c>
      <c r="I93" t="s">
        <v>99</v>
      </c>
      <c r="J93" t="s">
        <v>114</v>
      </c>
      <c r="K93" t="s">
        <v>114</v>
      </c>
      <c r="L93" t="s">
        <v>114</v>
      </c>
      <c r="M93" t="s">
        <v>114</v>
      </c>
      <c r="N93" t="s">
        <v>114</v>
      </c>
      <c r="O93" t="s">
        <v>114</v>
      </c>
      <c r="P93" t="s">
        <v>114</v>
      </c>
      <c r="Q93" t="s">
        <v>114</v>
      </c>
      <c r="R93" t="s">
        <v>100</v>
      </c>
      <c r="S93" t="s">
        <v>100</v>
      </c>
      <c r="T93" t="s">
        <v>100</v>
      </c>
      <c r="U93" t="s">
        <v>101</v>
      </c>
      <c r="V93" t="s">
        <v>102</v>
      </c>
      <c r="W93" t="s">
        <v>101</v>
      </c>
      <c r="X93" t="s">
        <v>101</v>
      </c>
      <c r="Y93" t="s">
        <v>101</v>
      </c>
      <c r="Z93" t="s">
        <v>102</v>
      </c>
      <c r="AA93" t="s">
        <v>101</v>
      </c>
      <c r="AB93" t="s">
        <v>101</v>
      </c>
      <c r="AC93" t="s">
        <v>101</v>
      </c>
      <c r="AD93" t="s">
        <v>102</v>
      </c>
      <c r="AE93" t="s">
        <v>102</v>
      </c>
      <c r="AF93" t="s">
        <v>100</v>
      </c>
      <c r="AG93" t="s">
        <v>102</v>
      </c>
      <c r="AH93" t="s">
        <v>98</v>
      </c>
      <c r="AI93" t="s">
        <v>98</v>
      </c>
      <c r="AJ93" t="s">
        <v>98</v>
      </c>
      <c r="AK93" t="s">
        <v>98</v>
      </c>
      <c r="AL93" t="s">
        <v>98</v>
      </c>
      <c r="AM93" t="s">
        <v>98</v>
      </c>
      <c r="AN93" t="s">
        <v>98</v>
      </c>
      <c r="AO93" t="s">
        <v>98</v>
      </c>
      <c r="AP93" t="s">
        <v>98</v>
      </c>
      <c r="AQ93" t="s">
        <v>98</v>
      </c>
      <c r="AR93" t="s">
        <v>98</v>
      </c>
      <c r="AS93" t="s">
        <v>98</v>
      </c>
      <c r="AT93" t="s">
        <v>98</v>
      </c>
      <c r="AU93" t="s">
        <v>98</v>
      </c>
      <c r="AV93" t="s">
        <v>98</v>
      </c>
      <c r="AW93" t="s">
        <v>98</v>
      </c>
      <c r="AX93" t="s">
        <v>98</v>
      </c>
      <c r="AY93" t="s">
        <v>98</v>
      </c>
      <c r="AZ93" t="s">
        <v>98</v>
      </c>
      <c r="BA93" t="s">
        <v>98</v>
      </c>
      <c r="BB93" t="s">
        <v>98</v>
      </c>
      <c r="BC93" t="s">
        <v>98</v>
      </c>
      <c r="BD93" t="s">
        <v>98</v>
      </c>
      <c r="BE93" t="s">
        <v>98</v>
      </c>
      <c r="BF93" t="s">
        <v>98</v>
      </c>
      <c r="BG93" t="s">
        <v>98</v>
      </c>
      <c r="BH93" t="s">
        <v>98</v>
      </c>
      <c r="BI93" t="s">
        <v>99</v>
      </c>
      <c r="BJ93" t="s">
        <v>102</v>
      </c>
      <c r="BK93" t="s">
        <v>102</v>
      </c>
      <c r="BL93" t="s">
        <v>102</v>
      </c>
      <c r="BM93" t="s">
        <v>102</v>
      </c>
      <c r="BN93" t="s">
        <v>102</v>
      </c>
      <c r="BO93" t="s">
        <v>102</v>
      </c>
      <c r="BP93" t="s">
        <v>102</v>
      </c>
      <c r="BQ93" t="s">
        <v>102</v>
      </c>
      <c r="BR93" t="s">
        <v>102</v>
      </c>
      <c r="BS93" t="s">
        <v>102</v>
      </c>
      <c r="BT93" t="s">
        <v>102</v>
      </c>
      <c r="BU93" t="s">
        <v>102</v>
      </c>
      <c r="BV93" t="s">
        <v>102</v>
      </c>
      <c r="BW93" t="s">
        <v>235</v>
      </c>
      <c r="BX93" t="s">
        <v>114</v>
      </c>
      <c r="BY93" t="s">
        <v>114</v>
      </c>
      <c r="BZ93" t="s">
        <v>114</v>
      </c>
      <c r="CA93" t="s">
        <v>114</v>
      </c>
      <c r="CB93" t="s">
        <v>114</v>
      </c>
      <c r="CC93" t="s">
        <v>114</v>
      </c>
      <c r="CD93" t="s">
        <v>114</v>
      </c>
      <c r="CE93" t="s">
        <v>114</v>
      </c>
      <c r="CF93" t="s">
        <v>114</v>
      </c>
      <c r="CG93">
        <v>2</v>
      </c>
      <c r="CH93" t="s">
        <v>98</v>
      </c>
      <c r="CI93" t="s">
        <v>98</v>
      </c>
      <c r="CJ93" t="s">
        <v>98</v>
      </c>
      <c r="CK93" t="s">
        <v>98</v>
      </c>
      <c r="CL93" t="s">
        <v>98</v>
      </c>
      <c r="CM93" t="s">
        <v>98</v>
      </c>
      <c r="CN93" t="s">
        <v>98</v>
      </c>
      <c r="CO93" t="s">
        <v>98</v>
      </c>
      <c r="CP93" t="s">
        <v>120</v>
      </c>
      <c r="CQ93" t="s">
        <v>150</v>
      </c>
      <c r="CR93" t="s">
        <v>112</v>
      </c>
    </row>
    <row r="94" spans="1:96" x14ac:dyDescent="0.25">
      <c r="A94" t="s">
        <v>236</v>
      </c>
      <c r="B94" t="s">
        <v>135</v>
      </c>
      <c r="C94" t="s">
        <v>98</v>
      </c>
      <c r="D94" t="s">
        <v>98</v>
      </c>
      <c r="E94" t="s">
        <v>98</v>
      </c>
      <c r="F94" t="s">
        <v>99</v>
      </c>
      <c r="G94" t="s">
        <v>99</v>
      </c>
      <c r="H94" t="s">
        <v>114</v>
      </c>
      <c r="I94" t="s">
        <v>99</v>
      </c>
      <c r="J94" t="s">
        <v>99</v>
      </c>
      <c r="K94" t="s">
        <v>114</v>
      </c>
      <c r="L94" t="s">
        <v>98</v>
      </c>
      <c r="M94" t="s">
        <v>99</v>
      </c>
      <c r="N94" t="s">
        <v>99</v>
      </c>
      <c r="O94" t="s">
        <v>114</v>
      </c>
      <c r="P94" t="s">
        <v>114</v>
      </c>
      <c r="Q94" t="s">
        <v>99</v>
      </c>
      <c r="R94" t="s">
        <v>100</v>
      </c>
      <c r="S94" t="s">
        <v>100</v>
      </c>
      <c r="T94" t="s">
        <v>100</v>
      </c>
      <c r="U94" t="s">
        <v>100</v>
      </c>
      <c r="V94" t="s">
        <v>100</v>
      </c>
      <c r="W94" t="s">
        <v>101</v>
      </c>
      <c r="X94" t="s">
        <v>100</v>
      </c>
      <c r="Y94" t="s">
        <v>101</v>
      </c>
      <c r="Z94" t="s">
        <v>102</v>
      </c>
      <c r="AA94" t="s">
        <v>101</v>
      </c>
      <c r="AB94" t="s">
        <v>102</v>
      </c>
      <c r="AC94" t="s">
        <v>100</v>
      </c>
      <c r="AD94" t="s">
        <v>118</v>
      </c>
      <c r="AE94" t="s">
        <v>118</v>
      </c>
      <c r="AF94" t="s">
        <v>101</v>
      </c>
      <c r="AG94" t="s">
        <v>118</v>
      </c>
      <c r="AH94" t="s">
        <v>98</v>
      </c>
      <c r="AI94" t="s">
        <v>98</v>
      </c>
      <c r="AJ94" t="s">
        <v>98</v>
      </c>
      <c r="AK94" t="s">
        <v>98</v>
      </c>
      <c r="AL94" t="s">
        <v>98</v>
      </c>
      <c r="AM94" t="s">
        <v>98</v>
      </c>
      <c r="AN94" t="s">
        <v>98</v>
      </c>
      <c r="AO94" t="s">
        <v>98</v>
      </c>
      <c r="AP94" t="s">
        <v>98</v>
      </c>
      <c r="AQ94" t="s">
        <v>99</v>
      </c>
      <c r="AR94" t="s">
        <v>98</v>
      </c>
      <c r="AS94" t="s">
        <v>99</v>
      </c>
      <c r="AT94" t="s">
        <v>98</v>
      </c>
      <c r="AU94" t="s">
        <v>98</v>
      </c>
      <c r="AV94" t="s">
        <v>98</v>
      </c>
      <c r="AW94" t="s">
        <v>98</v>
      </c>
      <c r="AX94" t="s">
        <v>98</v>
      </c>
      <c r="AY94" t="s">
        <v>99</v>
      </c>
      <c r="AZ94" t="s">
        <v>98</v>
      </c>
      <c r="BA94" t="s">
        <v>99</v>
      </c>
      <c r="BB94" t="s">
        <v>99</v>
      </c>
      <c r="BC94" t="s">
        <v>98</v>
      </c>
      <c r="BD94" t="s">
        <v>99</v>
      </c>
      <c r="BE94" t="s">
        <v>98</v>
      </c>
      <c r="BF94" t="s">
        <v>98</v>
      </c>
      <c r="BG94" t="s">
        <v>98</v>
      </c>
      <c r="BH94" t="s">
        <v>98</v>
      </c>
      <c r="BI94" t="s">
        <v>99</v>
      </c>
      <c r="BJ94" t="s">
        <v>101</v>
      </c>
      <c r="BK94" t="s">
        <v>102</v>
      </c>
      <c r="BL94" t="s">
        <v>102</v>
      </c>
      <c r="BM94" t="s">
        <v>102</v>
      </c>
      <c r="BN94" t="s">
        <v>102</v>
      </c>
      <c r="BO94" t="s">
        <v>102</v>
      </c>
      <c r="BP94" t="s">
        <v>102</v>
      </c>
      <c r="BQ94" t="s">
        <v>102</v>
      </c>
      <c r="BR94" t="s">
        <v>102</v>
      </c>
      <c r="BS94" t="s">
        <v>102</v>
      </c>
      <c r="BT94" t="s">
        <v>102</v>
      </c>
      <c r="BU94" t="s">
        <v>102</v>
      </c>
      <c r="BV94" t="s">
        <v>102</v>
      </c>
      <c r="BW94" t="s">
        <v>168</v>
      </c>
      <c r="BX94" t="s">
        <v>114</v>
      </c>
      <c r="BY94" t="s">
        <v>114</v>
      </c>
      <c r="BZ94" t="s">
        <v>114</v>
      </c>
      <c r="CA94" t="s">
        <v>98</v>
      </c>
      <c r="CB94" t="s">
        <v>99</v>
      </c>
      <c r="CC94" t="s">
        <v>98</v>
      </c>
      <c r="CD94" t="s">
        <v>114</v>
      </c>
      <c r="CE94" t="s">
        <v>114</v>
      </c>
      <c r="CF94" t="s">
        <v>114</v>
      </c>
      <c r="CG94">
        <v>2</v>
      </c>
      <c r="CH94" t="s">
        <v>98</v>
      </c>
      <c r="CI94" t="s">
        <v>98</v>
      </c>
      <c r="CJ94" t="s">
        <v>98</v>
      </c>
      <c r="CK94" t="s">
        <v>98</v>
      </c>
      <c r="CL94" t="s">
        <v>98</v>
      </c>
      <c r="CM94" t="s">
        <v>98</v>
      </c>
      <c r="CN94" t="s">
        <v>98</v>
      </c>
      <c r="CO94" t="s">
        <v>98</v>
      </c>
      <c r="CP94" t="s">
        <v>120</v>
      </c>
      <c r="CQ94" t="s">
        <v>111</v>
      </c>
      <c r="CR94" t="s">
        <v>128</v>
      </c>
    </row>
    <row r="95" spans="1:96" x14ac:dyDescent="0.25">
      <c r="A95" t="s">
        <v>237</v>
      </c>
      <c r="B95" t="s">
        <v>97</v>
      </c>
      <c r="C95" t="s">
        <v>98</v>
      </c>
      <c r="D95" t="s">
        <v>98</v>
      </c>
      <c r="E95" t="s">
        <v>98</v>
      </c>
      <c r="F95" t="s">
        <v>99</v>
      </c>
      <c r="G95" t="s">
        <v>98</v>
      </c>
      <c r="H95" t="s">
        <v>99</v>
      </c>
      <c r="I95" t="s">
        <v>99</v>
      </c>
      <c r="J95" t="s">
        <v>99</v>
      </c>
      <c r="K95" t="s">
        <v>98</v>
      </c>
      <c r="L95" t="s">
        <v>98</v>
      </c>
      <c r="M95" t="s">
        <v>98</v>
      </c>
      <c r="N95" t="s">
        <v>98</v>
      </c>
      <c r="O95" t="s">
        <v>98</v>
      </c>
      <c r="P95" t="s">
        <v>98</v>
      </c>
      <c r="Q95" t="s">
        <v>98</v>
      </c>
      <c r="R95" t="s">
        <v>100</v>
      </c>
      <c r="S95" t="s">
        <v>102</v>
      </c>
      <c r="T95" t="s">
        <v>102</v>
      </c>
      <c r="U95" t="s">
        <v>102</v>
      </c>
      <c r="V95" t="s">
        <v>102</v>
      </c>
      <c r="W95" t="s">
        <v>102</v>
      </c>
      <c r="X95" t="s">
        <v>101</v>
      </c>
      <c r="Y95" t="s">
        <v>102</v>
      </c>
      <c r="Z95" t="s">
        <v>102</v>
      </c>
      <c r="AA95" t="s">
        <v>102</v>
      </c>
      <c r="AB95" t="s">
        <v>102</v>
      </c>
      <c r="AC95" t="s">
        <v>100</v>
      </c>
      <c r="AD95" t="s">
        <v>101</v>
      </c>
      <c r="AE95" t="s">
        <v>102</v>
      </c>
      <c r="AF95" t="s">
        <v>101</v>
      </c>
      <c r="AG95" t="s">
        <v>102</v>
      </c>
      <c r="AH95" t="s">
        <v>98</v>
      </c>
      <c r="AI95" t="s">
        <v>98</v>
      </c>
      <c r="AJ95" t="s">
        <v>98</v>
      </c>
      <c r="AK95" t="s">
        <v>98</v>
      </c>
      <c r="AL95" t="s">
        <v>98</v>
      </c>
      <c r="AM95" t="s">
        <v>98</v>
      </c>
      <c r="AN95" t="s">
        <v>98</v>
      </c>
      <c r="AO95" t="s">
        <v>98</v>
      </c>
      <c r="AP95" t="s">
        <v>98</v>
      </c>
      <c r="AQ95" t="s">
        <v>98</v>
      </c>
      <c r="AR95" t="s">
        <v>98</v>
      </c>
      <c r="AS95" t="s">
        <v>98</v>
      </c>
      <c r="AT95" t="s">
        <v>98</v>
      </c>
      <c r="AU95" t="s">
        <v>98</v>
      </c>
      <c r="AV95" t="s">
        <v>98</v>
      </c>
      <c r="AW95" t="s">
        <v>98</v>
      </c>
      <c r="AX95" t="s">
        <v>98</v>
      </c>
      <c r="AY95" t="s">
        <v>99</v>
      </c>
      <c r="AZ95" t="s">
        <v>98</v>
      </c>
      <c r="BA95" t="s">
        <v>98</v>
      </c>
      <c r="BB95" t="s">
        <v>99</v>
      </c>
      <c r="BC95" t="s">
        <v>98</v>
      </c>
      <c r="BD95" t="s">
        <v>98</v>
      </c>
      <c r="BE95" t="s">
        <v>98</v>
      </c>
      <c r="BF95" t="s">
        <v>98</v>
      </c>
      <c r="BG95" t="s">
        <v>98</v>
      </c>
      <c r="BH95" t="s">
        <v>98</v>
      </c>
      <c r="BI95" t="s">
        <v>99</v>
      </c>
      <c r="BJ95" t="s">
        <v>101</v>
      </c>
      <c r="BK95" t="s">
        <v>102</v>
      </c>
      <c r="BL95" t="s">
        <v>102</v>
      </c>
      <c r="BM95" t="s">
        <v>102</v>
      </c>
      <c r="BN95" t="s">
        <v>102</v>
      </c>
      <c r="BO95" t="s">
        <v>102</v>
      </c>
      <c r="BP95" t="s">
        <v>102</v>
      </c>
      <c r="BQ95" t="s">
        <v>101</v>
      </c>
      <c r="BR95" t="s">
        <v>101</v>
      </c>
      <c r="BS95" t="s">
        <v>102</v>
      </c>
      <c r="BT95" t="s">
        <v>102</v>
      </c>
      <c r="BU95" t="s">
        <v>102</v>
      </c>
      <c r="BV95" t="s">
        <v>102</v>
      </c>
      <c r="BW95" t="s">
        <v>104</v>
      </c>
      <c r="BX95" t="s">
        <v>98</v>
      </c>
      <c r="BY95" t="s">
        <v>98</v>
      </c>
      <c r="BZ95" t="s">
        <v>98</v>
      </c>
      <c r="CA95" t="s">
        <v>98</v>
      </c>
      <c r="CB95" t="s">
        <v>98</v>
      </c>
      <c r="CC95" t="s">
        <v>98</v>
      </c>
      <c r="CD95" t="s">
        <v>98</v>
      </c>
      <c r="CE95" t="s">
        <v>98</v>
      </c>
      <c r="CF95" t="s">
        <v>98</v>
      </c>
      <c r="CG95">
        <v>3</v>
      </c>
      <c r="CH95" t="s">
        <v>98</v>
      </c>
      <c r="CI95" t="s">
        <v>98</v>
      </c>
      <c r="CJ95" t="s">
        <v>99</v>
      </c>
      <c r="CK95" t="s">
        <v>98</v>
      </c>
      <c r="CL95" t="s">
        <v>98</v>
      </c>
      <c r="CM95" t="s">
        <v>98</v>
      </c>
      <c r="CN95" t="s">
        <v>99</v>
      </c>
      <c r="CO95" t="s">
        <v>98</v>
      </c>
      <c r="CP95" t="s">
        <v>105</v>
      </c>
      <c r="CQ95" t="s">
        <v>111</v>
      </c>
      <c r="CR95" t="s">
        <v>116</v>
      </c>
    </row>
    <row r="96" spans="1:96" x14ac:dyDescent="0.25">
      <c r="A96" t="s">
        <v>238</v>
      </c>
      <c r="B96" t="s">
        <v>97</v>
      </c>
      <c r="C96" t="s">
        <v>99</v>
      </c>
      <c r="D96" t="s">
        <v>99</v>
      </c>
      <c r="E96" t="s">
        <v>114</v>
      </c>
      <c r="F96" t="s">
        <v>99</v>
      </c>
      <c r="G96" t="s">
        <v>99</v>
      </c>
      <c r="H96" t="s">
        <v>114</v>
      </c>
      <c r="I96" t="s">
        <v>99</v>
      </c>
      <c r="J96" t="s">
        <v>99</v>
      </c>
      <c r="K96" t="s">
        <v>114</v>
      </c>
      <c r="L96" t="s">
        <v>114</v>
      </c>
      <c r="M96" t="s">
        <v>98</v>
      </c>
      <c r="N96" t="s">
        <v>98</v>
      </c>
      <c r="O96" t="s">
        <v>98</v>
      </c>
      <c r="P96" t="s">
        <v>98</v>
      </c>
      <c r="Q96" t="s">
        <v>98</v>
      </c>
      <c r="R96" t="s">
        <v>100</v>
      </c>
      <c r="S96" t="s">
        <v>100</v>
      </c>
      <c r="T96" t="s">
        <v>100</v>
      </c>
      <c r="U96" t="s">
        <v>101</v>
      </c>
      <c r="V96" t="s">
        <v>100</v>
      </c>
      <c r="W96" t="s">
        <v>102</v>
      </c>
      <c r="X96" t="s">
        <v>101</v>
      </c>
      <c r="Y96" t="s">
        <v>100</v>
      </c>
      <c r="Z96" t="s">
        <v>101</v>
      </c>
      <c r="AA96" t="s">
        <v>102</v>
      </c>
      <c r="AB96" t="s">
        <v>102</v>
      </c>
      <c r="AC96" t="s">
        <v>101</v>
      </c>
      <c r="AD96" t="s">
        <v>102</v>
      </c>
      <c r="AE96" t="s">
        <v>102</v>
      </c>
      <c r="AF96" t="s">
        <v>100</v>
      </c>
      <c r="AG96" t="s">
        <v>102</v>
      </c>
      <c r="AH96" t="s">
        <v>98</v>
      </c>
      <c r="AI96" t="s">
        <v>98</v>
      </c>
      <c r="AJ96" t="s">
        <v>98</v>
      </c>
      <c r="AK96" t="s">
        <v>99</v>
      </c>
      <c r="AL96" t="s">
        <v>98</v>
      </c>
      <c r="AM96" t="s">
        <v>98</v>
      </c>
      <c r="AN96" t="s">
        <v>98</v>
      </c>
      <c r="AO96" t="s">
        <v>98</v>
      </c>
      <c r="AP96" t="s">
        <v>98</v>
      </c>
      <c r="AQ96" t="s">
        <v>98</v>
      </c>
      <c r="AR96" t="s">
        <v>98</v>
      </c>
      <c r="AS96" t="s">
        <v>98</v>
      </c>
      <c r="AT96" t="s">
        <v>98</v>
      </c>
      <c r="AU96" t="s">
        <v>98</v>
      </c>
      <c r="AV96" t="s">
        <v>98</v>
      </c>
      <c r="AW96" t="s">
        <v>98</v>
      </c>
      <c r="AX96" t="s">
        <v>98</v>
      </c>
      <c r="AY96" t="s">
        <v>99</v>
      </c>
      <c r="AZ96" t="s">
        <v>99</v>
      </c>
      <c r="BA96" t="s">
        <v>98</v>
      </c>
      <c r="BB96" t="s">
        <v>99</v>
      </c>
      <c r="BC96" t="s">
        <v>98</v>
      </c>
      <c r="BD96" t="s">
        <v>99</v>
      </c>
      <c r="BE96" t="s">
        <v>98</v>
      </c>
      <c r="BF96" t="s">
        <v>98</v>
      </c>
      <c r="BG96" t="s">
        <v>98</v>
      </c>
      <c r="BH96" t="s">
        <v>98</v>
      </c>
      <c r="BI96" t="s">
        <v>99</v>
      </c>
      <c r="BJ96" t="s">
        <v>118</v>
      </c>
      <c r="BK96" t="s">
        <v>118</v>
      </c>
      <c r="BL96" t="s">
        <v>118</v>
      </c>
      <c r="BM96" t="s">
        <v>118</v>
      </c>
      <c r="BN96" t="s">
        <v>118</v>
      </c>
      <c r="BO96" t="s">
        <v>118</v>
      </c>
      <c r="BP96" t="s">
        <v>118</v>
      </c>
      <c r="BQ96" t="s">
        <v>100</v>
      </c>
      <c r="BR96" t="s">
        <v>118</v>
      </c>
      <c r="BS96" t="s">
        <v>118</v>
      </c>
      <c r="BT96" t="s">
        <v>118</v>
      </c>
      <c r="BU96" t="s">
        <v>118</v>
      </c>
      <c r="BV96" t="s">
        <v>118</v>
      </c>
      <c r="BW96" t="s">
        <v>125</v>
      </c>
      <c r="BX96" t="s">
        <v>99</v>
      </c>
      <c r="BY96" t="s">
        <v>99</v>
      </c>
      <c r="BZ96" t="s">
        <v>99</v>
      </c>
      <c r="CA96" t="s">
        <v>99</v>
      </c>
      <c r="CB96" t="s">
        <v>99</v>
      </c>
      <c r="CC96" t="s">
        <v>98</v>
      </c>
      <c r="CD96" t="s">
        <v>98</v>
      </c>
      <c r="CE96" t="s">
        <v>98</v>
      </c>
      <c r="CF96" t="s">
        <v>98</v>
      </c>
      <c r="CG96">
        <v>1</v>
      </c>
      <c r="CH96" t="s">
        <v>98</v>
      </c>
      <c r="CI96" t="s">
        <v>99</v>
      </c>
      <c r="CJ96" t="s">
        <v>98</v>
      </c>
      <c r="CK96" t="s">
        <v>98</v>
      </c>
      <c r="CL96" t="s">
        <v>98</v>
      </c>
      <c r="CM96" t="s">
        <v>98</v>
      </c>
      <c r="CN96" t="s">
        <v>98</v>
      </c>
      <c r="CO96" t="s">
        <v>98</v>
      </c>
      <c r="CP96" t="s">
        <v>105</v>
      </c>
      <c r="CQ96" t="s">
        <v>111</v>
      </c>
      <c r="CR96" t="s">
        <v>107</v>
      </c>
    </row>
    <row r="97" spans="1:96" x14ac:dyDescent="0.25">
      <c r="A97" t="s">
        <v>239</v>
      </c>
      <c r="B97" t="s">
        <v>97</v>
      </c>
      <c r="C97" t="s">
        <v>98</v>
      </c>
      <c r="D97" t="s">
        <v>98</v>
      </c>
      <c r="E97" t="s">
        <v>98</v>
      </c>
      <c r="F97" t="s">
        <v>99</v>
      </c>
      <c r="G97" t="s">
        <v>99</v>
      </c>
      <c r="H97" t="s">
        <v>98</v>
      </c>
      <c r="I97" t="s">
        <v>99</v>
      </c>
      <c r="J97" t="s">
        <v>99</v>
      </c>
      <c r="K97" t="s">
        <v>98</v>
      </c>
      <c r="L97" t="s">
        <v>98</v>
      </c>
      <c r="M97" t="s">
        <v>98</v>
      </c>
      <c r="N97" t="s">
        <v>98</v>
      </c>
      <c r="O97" t="s">
        <v>98</v>
      </c>
      <c r="P97" t="s">
        <v>98</v>
      </c>
      <c r="Q97" t="s">
        <v>98</v>
      </c>
      <c r="R97" t="s">
        <v>100</v>
      </c>
      <c r="S97" t="s">
        <v>100</v>
      </c>
      <c r="T97" t="s">
        <v>100</v>
      </c>
      <c r="U97" t="s">
        <v>101</v>
      </c>
      <c r="V97" t="s">
        <v>100</v>
      </c>
      <c r="W97" t="s">
        <v>101</v>
      </c>
      <c r="X97" t="s">
        <v>101</v>
      </c>
      <c r="Y97" t="s">
        <v>100</v>
      </c>
      <c r="Z97" t="s">
        <v>100</v>
      </c>
      <c r="AA97" t="s">
        <v>100</v>
      </c>
      <c r="AB97" t="s">
        <v>101</v>
      </c>
      <c r="AC97" t="s">
        <v>100</v>
      </c>
      <c r="AD97" t="s">
        <v>118</v>
      </c>
      <c r="AE97" t="s">
        <v>118</v>
      </c>
      <c r="AF97" t="s">
        <v>100</v>
      </c>
      <c r="AG97" t="s">
        <v>100</v>
      </c>
      <c r="AH97" t="s">
        <v>98</v>
      </c>
      <c r="AI97" t="s">
        <v>98</v>
      </c>
      <c r="AJ97" t="s">
        <v>98</v>
      </c>
      <c r="AK97" t="s">
        <v>98</v>
      </c>
      <c r="AL97" t="s">
        <v>98</v>
      </c>
      <c r="AM97" t="s">
        <v>98</v>
      </c>
      <c r="AN97" t="s">
        <v>98</v>
      </c>
      <c r="AO97" t="s">
        <v>98</v>
      </c>
      <c r="AP97" t="s">
        <v>98</v>
      </c>
      <c r="AQ97" t="s">
        <v>98</v>
      </c>
      <c r="AR97" t="s">
        <v>98</v>
      </c>
      <c r="AS97" t="s">
        <v>98</v>
      </c>
      <c r="AT97" t="s">
        <v>98</v>
      </c>
      <c r="AU97" t="s">
        <v>98</v>
      </c>
      <c r="AV97" t="s">
        <v>98</v>
      </c>
      <c r="AW97" t="s">
        <v>98</v>
      </c>
      <c r="AX97" t="s">
        <v>98</v>
      </c>
      <c r="AY97" t="s">
        <v>98</v>
      </c>
      <c r="AZ97" t="s">
        <v>99</v>
      </c>
      <c r="BA97" t="s">
        <v>99</v>
      </c>
      <c r="BB97" t="s">
        <v>98</v>
      </c>
      <c r="BC97" t="s">
        <v>98</v>
      </c>
      <c r="BD97" t="s">
        <v>98</v>
      </c>
      <c r="BE97" t="s">
        <v>98</v>
      </c>
      <c r="BF97" t="s">
        <v>98</v>
      </c>
      <c r="BG97" t="s">
        <v>98</v>
      </c>
      <c r="BH97" t="s">
        <v>98</v>
      </c>
      <c r="BI97" t="s">
        <v>98</v>
      </c>
      <c r="BJ97" t="s">
        <v>102</v>
      </c>
      <c r="BK97" t="s">
        <v>102</v>
      </c>
      <c r="BL97" t="s">
        <v>102</v>
      </c>
      <c r="BM97" t="s">
        <v>102</v>
      </c>
      <c r="BN97" t="s">
        <v>102</v>
      </c>
      <c r="BO97" t="s">
        <v>102</v>
      </c>
      <c r="BP97" t="s">
        <v>102</v>
      </c>
      <c r="BQ97" t="s">
        <v>102</v>
      </c>
      <c r="BR97" t="s">
        <v>102</v>
      </c>
      <c r="BS97" t="s">
        <v>102</v>
      </c>
      <c r="BT97" t="s">
        <v>102</v>
      </c>
      <c r="BU97" t="s">
        <v>102</v>
      </c>
      <c r="BV97" t="s">
        <v>102</v>
      </c>
      <c r="BW97" t="s">
        <v>122</v>
      </c>
      <c r="BX97" t="s">
        <v>98</v>
      </c>
      <c r="BY97" t="s">
        <v>98</v>
      </c>
      <c r="BZ97" t="s">
        <v>98</v>
      </c>
      <c r="CA97" t="s">
        <v>98</v>
      </c>
      <c r="CB97" t="s">
        <v>98</v>
      </c>
      <c r="CC97" t="s">
        <v>98</v>
      </c>
      <c r="CD97" t="s">
        <v>98</v>
      </c>
      <c r="CE97" t="s">
        <v>98</v>
      </c>
      <c r="CF97" t="s">
        <v>98</v>
      </c>
      <c r="CG97">
        <v>1</v>
      </c>
      <c r="CH97" t="s">
        <v>98</v>
      </c>
      <c r="CI97" t="s">
        <v>98</v>
      </c>
      <c r="CJ97" t="s">
        <v>98</v>
      </c>
      <c r="CK97" t="s">
        <v>98</v>
      </c>
      <c r="CL97" t="s">
        <v>98</v>
      </c>
      <c r="CM97" t="s">
        <v>98</v>
      </c>
      <c r="CN97" t="s">
        <v>98</v>
      </c>
      <c r="CO97" t="s">
        <v>98</v>
      </c>
      <c r="CP97" t="s">
        <v>120</v>
      </c>
      <c r="CQ97" t="s">
        <v>106</v>
      </c>
      <c r="CR97" t="s">
        <v>112</v>
      </c>
    </row>
    <row r="98" spans="1:96" x14ac:dyDescent="0.25">
      <c r="A98" t="s">
        <v>240</v>
      </c>
      <c r="B98" t="s">
        <v>97</v>
      </c>
      <c r="C98" t="s">
        <v>98</v>
      </c>
      <c r="D98" t="s">
        <v>99</v>
      </c>
      <c r="E98" t="s">
        <v>99</v>
      </c>
      <c r="F98" t="s">
        <v>99</v>
      </c>
      <c r="G98" t="s">
        <v>99</v>
      </c>
      <c r="H98" t="s">
        <v>99</v>
      </c>
      <c r="I98" t="s">
        <v>98</v>
      </c>
      <c r="J98" t="s">
        <v>99</v>
      </c>
      <c r="K98" t="s">
        <v>98</v>
      </c>
      <c r="L98" t="s">
        <v>98</v>
      </c>
      <c r="M98" t="s">
        <v>98</v>
      </c>
      <c r="N98" t="s">
        <v>98</v>
      </c>
      <c r="O98" t="s">
        <v>98</v>
      </c>
      <c r="P98" t="s">
        <v>98</v>
      </c>
      <c r="Q98" t="s">
        <v>98</v>
      </c>
      <c r="R98" t="s">
        <v>100</v>
      </c>
      <c r="S98" t="s">
        <v>100</v>
      </c>
      <c r="T98" t="s">
        <v>100</v>
      </c>
      <c r="U98" t="s">
        <v>101</v>
      </c>
      <c r="V98" t="s">
        <v>100</v>
      </c>
      <c r="W98" t="s">
        <v>101</v>
      </c>
      <c r="X98" t="s">
        <v>101</v>
      </c>
      <c r="Y98" t="s">
        <v>100</v>
      </c>
      <c r="Z98" t="s">
        <v>100</v>
      </c>
      <c r="AA98" t="s">
        <v>101</v>
      </c>
      <c r="AB98" t="s">
        <v>101</v>
      </c>
      <c r="AC98" t="s">
        <v>102</v>
      </c>
      <c r="AD98" t="s">
        <v>102</v>
      </c>
      <c r="AE98" t="s">
        <v>102</v>
      </c>
      <c r="AF98" t="s">
        <v>100</v>
      </c>
      <c r="AG98" t="s">
        <v>102</v>
      </c>
      <c r="AH98" t="s">
        <v>98</v>
      </c>
      <c r="AI98" t="s">
        <v>98</v>
      </c>
      <c r="AJ98" t="s">
        <v>98</v>
      </c>
      <c r="AK98" t="s">
        <v>99</v>
      </c>
      <c r="AL98" t="s">
        <v>98</v>
      </c>
      <c r="AM98" t="s">
        <v>98</v>
      </c>
      <c r="AN98" t="s">
        <v>98</v>
      </c>
      <c r="AO98" t="s">
        <v>98</v>
      </c>
      <c r="AP98" t="s">
        <v>98</v>
      </c>
      <c r="AQ98" t="s">
        <v>98</v>
      </c>
      <c r="AR98" t="s">
        <v>98</v>
      </c>
      <c r="AS98" t="s">
        <v>99</v>
      </c>
      <c r="AT98" t="s">
        <v>98</v>
      </c>
      <c r="AU98" t="s">
        <v>98</v>
      </c>
      <c r="AV98" t="s">
        <v>98</v>
      </c>
      <c r="AW98" t="s">
        <v>98</v>
      </c>
      <c r="AX98" t="s">
        <v>98</v>
      </c>
      <c r="AY98" t="s">
        <v>99</v>
      </c>
      <c r="AZ98" t="s">
        <v>99</v>
      </c>
      <c r="BA98" t="s">
        <v>99</v>
      </c>
      <c r="BB98" t="s">
        <v>99</v>
      </c>
      <c r="BC98" t="s">
        <v>98</v>
      </c>
      <c r="BD98" t="s">
        <v>98</v>
      </c>
      <c r="BE98" t="s">
        <v>98</v>
      </c>
      <c r="BF98" t="s">
        <v>98</v>
      </c>
      <c r="BG98" t="s">
        <v>98</v>
      </c>
      <c r="BH98" t="s">
        <v>98</v>
      </c>
      <c r="BI98" t="s">
        <v>98</v>
      </c>
      <c r="BJ98" t="s">
        <v>102</v>
      </c>
      <c r="BK98" t="s">
        <v>102</v>
      </c>
      <c r="BL98" t="s">
        <v>102</v>
      </c>
      <c r="BM98" t="s">
        <v>102</v>
      </c>
      <c r="BN98" t="s">
        <v>102</v>
      </c>
      <c r="BO98" t="s">
        <v>102</v>
      </c>
      <c r="BP98" t="s">
        <v>102</v>
      </c>
      <c r="BQ98" t="s">
        <v>101</v>
      </c>
      <c r="BR98" t="s">
        <v>101</v>
      </c>
      <c r="BS98" t="s">
        <v>102</v>
      </c>
      <c r="BT98" t="s">
        <v>102</v>
      </c>
      <c r="BU98" t="s">
        <v>102</v>
      </c>
      <c r="BV98" t="s">
        <v>100</v>
      </c>
      <c r="BW98" t="s">
        <v>241</v>
      </c>
      <c r="BX98" t="s">
        <v>98</v>
      </c>
      <c r="BY98" t="s">
        <v>98</v>
      </c>
      <c r="BZ98" t="s">
        <v>98</v>
      </c>
      <c r="CA98" t="s">
        <v>98</v>
      </c>
      <c r="CB98" t="s">
        <v>99</v>
      </c>
      <c r="CC98" t="s">
        <v>98</v>
      </c>
      <c r="CD98" t="s">
        <v>98</v>
      </c>
      <c r="CE98" t="s">
        <v>98</v>
      </c>
      <c r="CF98" t="s">
        <v>98</v>
      </c>
      <c r="CG98">
        <v>2</v>
      </c>
      <c r="CH98" t="s">
        <v>98</v>
      </c>
      <c r="CI98" t="s">
        <v>99</v>
      </c>
      <c r="CJ98" t="s">
        <v>98</v>
      </c>
      <c r="CK98" t="s">
        <v>98</v>
      </c>
      <c r="CL98" t="s">
        <v>98</v>
      </c>
      <c r="CM98" t="s">
        <v>98</v>
      </c>
      <c r="CN98" t="s">
        <v>98</v>
      </c>
      <c r="CO98" t="s">
        <v>98</v>
      </c>
      <c r="CP98" t="s">
        <v>120</v>
      </c>
      <c r="CQ98" t="s">
        <v>198</v>
      </c>
      <c r="CR98" t="s">
        <v>107</v>
      </c>
    </row>
    <row r="99" spans="1:96" x14ac:dyDescent="0.25">
      <c r="A99" t="s">
        <v>242</v>
      </c>
      <c r="B99" t="s">
        <v>109</v>
      </c>
      <c r="C99" t="s">
        <v>99</v>
      </c>
      <c r="D99" t="s">
        <v>99</v>
      </c>
      <c r="E99" t="s">
        <v>98</v>
      </c>
      <c r="F99" t="s">
        <v>99</v>
      </c>
      <c r="G99" t="s">
        <v>98</v>
      </c>
      <c r="H99" t="s">
        <v>99</v>
      </c>
      <c r="I99" t="s">
        <v>99</v>
      </c>
      <c r="J99" t="s">
        <v>99</v>
      </c>
      <c r="K99" t="s">
        <v>98</v>
      </c>
      <c r="L99" t="s">
        <v>99</v>
      </c>
      <c r="M99" t="s">
        <v>99</v>
      </c>
      <c r="N99" t="s">
        <v>98</v>
      </c>
      <c r="O99" t="s">
        <v>98</v>
      </c>
      <c r="P99" t="s">
        <v>98</v>
      </c>
      <c r="Q99" t="s">
        <v>98</v>
      </c>
      <c r="R99" t="s">
        <v>101</v>
      </c>
      <c r="S99" t="s">
        <v>101</v>
      </c>
      <c r="T99" t="s">
        <v>101</v>
      </c>
      <c r="U99" t="s">
        <v>101</v>
      </c>
      <c r="V99" t="s">
        <v>101</v>
      </c>
      <c r="W99" t="s">
        <v>101</v>
      </c>
      <c r="X99" t="s">
        <v>101</v>
      </c>
      <c r="Y99" t="s">
        <v>101</v>
      </c>
      <c r="Z99" t="s">
        <v>101</v>
      </c>
      <c r="AA99" t="s">
        <v>101</v>
      </c>
      <c r="AB99" t="s">
        <v>101</v>
      </c>
      <c r="AC99" t="s">
        <v>118</v>
      </c>
      <c r="AD99" t="s">
        <v>101</v>
      </c>
      <c r="AE99" t="s">
        <v>101</v>
      </c>
      <c r="AF99" t="s">
        <v>100</v>
      </c>
      <c r="AG99" t="s">
        <v>100</v>
      </c>
      <c r="AH99" t="s">
        <v>103</v>
      </c>
      <c r="AI99" t="s">
        <v>103</v>
      </c>
      <c r="AJ99" t="s">
        <v>103</v>
      </c>
      <c r="AK99" t="s">
        <v>103</v>
      </c>
      <c r="AL99" t="s">
        <v>103</v>
      </c>
      <c r="AM99" t="s">
        <v>103</v>
      </c>
      <c r="AN99" t="s">
        <v>103</v>
      </c>
      <c r="AO99" t="s">
        <v>99</v>
      </c>
      <c r="AP99" t="s">
        <v>103</v>
      </c>
      <c r="AQ99" t="s">
        <v>103</v>
      </c>
      <c r="AR99" t="s">
        <v>103</v>
      </c>
      <c r="AS99" t="s">
        <v>99</v>
      </c>
      <c r="AT99" t="s">
        <v>103</v>
      </c>
      <c r="AU99" t="s">
        <v>103</v>
      </c>
      <c r="AV99" t="s">
        <v>103</v>
      </c>
      <c r="AW99" t="s">
        <v>103</v>
      </c>
      <c r="AX99" t="s">
        <v>103</v>
      </c>
      <c r="AY99" t="s">
        <v>99</v>
      </c>
      <c r="AZ99" t="s">
        <v>99</v>
      </c>
      <c r="BA99" t="s">
        <v>99</v>
      </c>
      <c r="BB99" t="s">
        <v>98</v>
      </c>
      <c r="BC99" t="s">
        <v>98</v>
      </c>
      <c r="BD99" t="s">
        <v>98</v>
      </c>
      <c r="BE99" t="s">
        <v>98</v>
      </c>
      <c r="BF99" t="s">
        <v>98</v>
      </c>
      <c r="BG99" t="s">
        <v>98</v>
      </c>
      <c r="BH99" t="s">
        <v>99</v>
      </c>
      <c r="BI99" t="s">
        <v>99</v>
      </c>
      <c r="BJ99" t="s">
        <v>101</v>
      </c>
      <c r="BK99" t="s">
        <v>102</v>
      </c>
      <c r="BL99" t="s">
        <v>102</v>
      </c>
      <c r="BM99" t="s">
        <v>102</v>
      </c>
      <c r="BN99" t="s">
        <v>102</v>
      </c>
      <c r="BO99" t="s">
        <v>102</v>
      </c>
      <c r="BP99" t="s">
        <v>102</v>
      </c>
      <c r="BQ99" t="s">
        <v>100</v>
      </c>
      <c r="BR99" t="s">
        <v>100</v>
      </c>
      <c r="BS99" t="s">
        <v>101</v>
      </c>
      <c r="BT99" t="s">
        <v>101</v>
      </c>
      <c r="BU99" t="s">
        <v>102</v>
      </c>
      <c r="BV99" t="s">
        <v>102</v>
      </c>
      <c r="BW99" t="s">
        <v>243</v>
      </c>
      <c r="BX99" t="s">
        <v>114</v>
      </c>
      <c r="BY99" t="s">
        <v>114</v>
      </c>
      <c r="BZ99" t="s">
        <v>99</v>
      </c>
      <c r="CA99" t="s">
        <v>99</v>
      </c>
      <c r="CB99" t="s">
        <v>114</v>
      </c>
      <c r="CC99" t="s">
        <v>98</v>
      </c>
      <c r="CD99" t="s">
        <v>98</v>
      </c>
      <c r="CE99" t="s">
        <v>98</v>
      </c>
      <c r="CF99" t="s">
        <v>98</v>
      </c>
      <c r="CG99">
        <v>5</v>
      </c>
      <c r="CH99" t="s">
        <v>99</v>
      </c>
      <c r="CI99" t="s">
        <v>99</v>
      </c>
      <c r="CJ99" t="s">
        <v>99</v>
      </c>
      <c r="CK99" t="s">
        <v>99</v>
      </c>
      <c r="CL99" t="s">
        <v>99</v>
      </c>
      <c r="CM99" t="s">
        <v>99</v>
      </c>
      <c r="CN99" t="s">
        <v>99</v>
      </c>
      <c r="CO99" t="s">
        <v>99</v>
      </c>
      <c r="CP99" t="s">
        <v>120</v>
      </c>
      <c r="CQ99" t="s">
        <v>111</v>
      </c>
      <c r="CR99" t="s">
        <v>116</v>
      </c>
    </row>
    <row r="100" spans="1:96" x14ac:dyDescent="0.25">
      <c r="A100" t="s">
        <v>244</v>
      </c>
      <c r="B100" t="s">
        <v>97</v>
      </c>
      <c r="C100" t="s">
        <v>99</v>
      </c>
      <c r="D100" t="s">
        <v>98</v>
      </c>
      <c r="E100" t="s">
        <v>98</v>
      </c>
      <c r="F100" t="s">
        <v>99</v>
      </c>
      <c r="G100" t="s">
        <v>98</v>
      </c>
      <c r="H100" t="s">
        <v>98</v>
      </c>
      <c r="I100" t="s">
        <v>98</v>
      </c>
      <c r="J100" t="s">
        <v>98</v>
      </c>
      <c r="K100" t="s">
        <v>98</v>
      </c>
      <c r="L100" t="s">
        <v>98</v>
      </c>
      <c r="M100" t="s">
        <v>99</v>
      </c>
      <c r="N100" t="s">
        <v>98</v>
      </c>
      <c r="O100" t="s">
        <v>98</v>
      </c>
      <c r="P100" t="s">
        <v>99</v>
      </c>
      <c r="Q100" t="s">
        <v>98</v>
      </c>
      <c r="R100" t="s">
        <v>100</v>
      </c>
      <c r="S100" t="s">
        <v>100</v>
      </c>
      <c r="T100" t="s">
        <v>101</v>
      </c>
      <c r="U100" t="s">
        <v>100</v>
      </c>
      <c r="V100" t="s">
        <v>102</v>
      </c>
      <c r="W100" t="s">
        <v>102</v>
      </c>
      <c r="X100" t="s">
        <v>102</v>
      </c>
      <c r="Y100" t="s">
        <v>102</v>
      </c>
      <c r="Z100" t="s">
        <v>102</v>
      </c>
      <c r="AA100" t="s">
        <v>101</v>
      </c>
      <c r="AB100" t="s">
        <v>102</v>
      </c>
      <c r="AC100" t="s">
        <v>102</v>
      </c>
      <c r="AD100" t="s">
        <v>102</v>
      </c>
      <c r="AE100" t="s">
        <v>102</v>
      </c>
      <c r="AF100" t="s">
        <v>102</v>
      </c>
      <c r="AG100" t="s">
        <v>102</v>
      </c>
      <c r="AH100" t="s">
        <v>98</v>
      </c>
      <c r="AI100" t="s">
        <v>98</v>
      </c>
      <c r="AJ100" t="s">
        <v>103</v>
      </c>
      <c r="AK100" t="s">
        <v>98</v>
      </c>
      <c r="AL100" t="s">
        <v>98</v>
      </c>
      <c r="AM100" t="s">
        <v>98</v>
      </c>
      <c r="AN100" t="s">
        <v>98</v>
      </c>
      <c r="AO100" t="s">
        <v>98</v>
      </c>
      <c r="AP100" t="s">
        <v>98</v>
      </c>
      <c r="AQ100" t="s">
        <v>98</v>
      </c>
      <c r="AR100" t="s">
        <v>98</v>
      </c>
      <c r="AS100" t="s">
        <v>98</v>
      </c>
      <c r="AT100" t="s">
        <v>98</v>
      </c>
      <c r="AU100" t="s">
        <v>98</v>
      </c>
      <c r="AV100" t="s">
        <v>98</v>
      </c>
      <c r="AW100" t="s">
        <v>98</v>
      </c>
      <c r="AX100" t="s">
        <v>98</v>
      </c>
      <c r="AY100" t="s">
        <v>99</v>
      </c>
      <c r="AZ100" t="s">
        <v>99</v>
      </c>
      <c r="BA100" t="s">
        <v>99</v>
      </c>
      <c r="BB100" t="s">
        <v>98</v>
      </c>
      <c r="BC100" t="s">
        <v>98</v>
      </c>
      <c r="BD100" t="s">
        <v>98</v>
      </c>
      <c r="BE100" t="s">
        <v>98</v>
      </c>
      <c r="BF100" t="s">
        <v>98</v>
      </c>
      <c r="BG100" t="s">
        <v>98</v>
      </c>
      <c r="BH100" t="s">
        <v>98</v>
      </c>
      <c r="BI100" t="s">
        <v>98</v>
      </c>
      <c r="BJ100" t="s">
        <v>102</v>
      </c>
      <c r="BK100" t="s">
        <v>102</v>
      </c>
      <c r="BL100" t="s">
        <v>102</v>
      </c>
      <c r="BM100" t="s">
        <v>102</v>
      </c>
      <c r="BN100" t="s">
        <v>102</v>
      </c>
      <c r="BO100" t="s">
        <v>102</v>
      </c>
      <c r="BP100" t="s">
        <v>102</v>
      </c>
      <c r="BQ100" t="s">
        <v>101</v>
      </c>
      <c r="BR100" t="s">
        <v>101</v>
      </c>
      <c r="BS100" t="s">
        <v>102</v>
      </c>
      <c r="BT100" t="s">
        <v>102</v>
      </c>
      <c r="BU100" t="s">
        <v>102</v>
      </c>
      <c r="BV100" t="s">
        <v>102</v>
      </c>
      <c r="BW100" t="s">
        <v>136</v>
      </c>
      <c r="BX100" t="s">
        <v>98</v>
      </c>
      <c r="BY100" t="s">
        <v>98</v>
      </c>
      <c r="BZ100" t="s">
        <v>114</v>
      </c>
      <c r="CA100" t="s">
        <v>99</v>
      </c>
      <c r="CB100" t="s">
        <v>98</v>
      </c>
      <c r="CC100" t="s">
        <v>98</v>
      </c>
      <c r="CD100" t="s">
        <v>98</v>
      </c>
      <c r="CE100" t="s">
        <v>98</v>
      </c>
      <c r="CF100" t="s">
        <v>98</v>
      </c>
      <c r="CG100">
        <v>5</v>
      </c>
      <c r="CH100" t="s">
        <v>99</v>
      </c>
      <c r="CI100" t="s">
        <v>99</v>
      </c>
      <c r="CJ100" t="s">
        <v>99</v>
      </c>
      <c r="CK100" t="s">
        <v>99</v>
      </c>
      <c r="CL100" t="s">
        <v>99</v>
      </c>
      <c r="CM100" t="s">
        <v>99</v>
      </c>
      <c r="CN100" t="s">
        <v>98</v>
      </c>
      <c r="CO100" t="s">
        <v>98</v>
      </c>
      <c r="CP100" t="s">
        <v>120</v>
      </c>
      <c r="CQ100" t="s">
        <v>183</v>
      </c>
      <c r="CR100" t="s">
        <v>128</v>
      </c>
    </row>
    <row r="101" spans="1:96" x14ac:dyDescent="0.25">
      <c r="A101" t="s">
        <v>245</v>
      </c>
      <c r="B101" t="s">
        <v>109</v>
      </c>
      <c r="C101" t="s">
        <v>98</v>
      </c>
      <c r="D101" t="s">
        <v>98</v>
      </c>
      <c r="E101" t="s">
        <v>98</v>
      </c>
      <c r="F101" t="s">
        <v>99</v>
      </c>
      <c r="G101" t="s">
        <v>98</v>
      </c>
      <c r="H101" t="s">
        <v>98</v>
      </c>
      <c r="I101" t="s">
        <v>98</v>
      </c>
      <c r="J101" t="s">
        <v>98</v>
      </c>
      <c r="K101" t="s">
        <v>98</v>
      </c>
      <c r="L101" t="s">
        <v>98</v>
      </c>
      <c r="M101" t="s">
        <v>98</v>
      </c>
      <c r="N101" t="s">
        <v>98</v>
      </c>
      <c r="O101" t="s">
        <v>98</v>
      </c>
      <c r="P101" t="s">
        <v>98</v>
      </c>
      <c r="Q101" t="s">
        <v>98</v>
      </c>
      <c r="R101" t="s">
        <v>100</v>
      </c>
      <c r="S101" t="s">
        <v>102</v>
      </c>
      <c r="T101" t="s">
        <v>102</v>
      </c>
      <c r="U101" t="s">
        <v>102</v>
      </c>
      <c r="V101" t="s">
        <v>101</v>
      </c>
      <c r="W101" t="s">
        <v>102</v>
      </c>
      <c r="X101" t="s">
        <v>102</v>
      </c>
      <c r="Y101" t="s">
        <v>101</v>
      </c>
      <c r="Z101" t="s">
        <v>101</v>
      </c>
      <c r="AA101" t="s">
        <v>101</v>
      </c>
      <c r="AB101" t="s">
        <v>102</v>
      </c>
      <c r="AC101" t="s">
        <v>100</v>
      </c>
      <c r="AD101" t="s">
        <v>102</v>
      </c>
      <c r="AE101" t="s">
        <v>102</v>
      </c>
      <c r="AF101" t="s">
        <v>100</v>
      </c>
      <c r="AG101" t="s">
        <v>102</v>
      </c>
      <c r="AH101" t="s">
        <v>98</v>
      </c>
      <c r="AI101" t="s">
        <v>98</v>
      </c>
      <c r="AJ101" t="s">
        <v>98</v>
      </c>
      <c r="AK101" t="s">
        <v>98</v>
      </c>
      <c r="AL101" t="s">
        <v>98</v>
      </c>
      <c r="AM101" t="s">
        <v>98</v>
      </c>
      <c r="AN101" t="s">
        <v>98</v>
      </c>
      <c r="AO101" t="s">
        <v>98</v>
      </c>
      <c r="AP101" t="s">
        <v>98</v>
      </c>
      <c r="AQ101" t="s">
        <v>98</v>
      </c>
      <c r="AR101" t="s">
        <v>98</v>
      </c>
      <c r="AS101" t="s">
        <v>98</v>
      </c>
      <c r="AT101" t="s">
        <v>98</v>
      </c>
      <c r="AU101" t="s">
        <v>98</v>
      </c>
      <c r="AV101" t="s">
        <v>98</v>
      </c>
      <c r="AW101" t="s">
        <v>98</v>
      </c>
      <c r="AX101" t="s">
        <v>98</v>
      </c>
      <c r="AY101" t="s">
        <v>98</v>
      </c>
      <c r="AZ101" t="s">
        <v>98</v>
      </c>
      <c r="BA101" t="s">
        <v>98</v>
      </c>
      <c r="BB101" t="s">
        <v>98</v>
      </c>
      <c r="BC101" t="s">
        <v>98</v>
      </c>
      <c r="BD101" t="s">
        <v>98</v>
      </c>
      <c r="BE101" t="s">
        <v>98</v>
      </c>
      <c r="BF101" t="s">
        <v>98</v>
      </c>
      <c r="BG101" t="s">
        <v>98</v>
      </c>
      <c r="BH101" t="s">
        <v>98</v>
      </c>
      <c r="BI101" t="s">
        <v>99</v>
      </c>
      <c r="BJ101" t="s">
        <v>102</v>
      </c>
      <c r="BK101" t="s">
        <v>102</v>
      </c>
      <c r="BL101" t="s">
        <v>102</v>
      </c>
      <c r="BM101" t="s">
        <v>102</v>
      </c>
      <c r="BN101" t="s">
        <v>102</v>
      </c>
      <c r="BO101" t="s">
        <v>102</v>
      </c>
      <c r="BP101" t="s">
        <v>102</v>
      </c>
      <c r="BQ101" t="s">
        <v>102</v>
      </c>
      <c r="BR101" t="s">
        <v>102</v>
      </c>
      <c r="BS101" t="s">
        <v>102</v>
      </c>
      <c r="BT101" t="s">
        <v>102</v>
      </c>
      <c r="BU101" t="s">
        <v>102</v>
      </c>
      <c r="BV101" t="s">
        <v>102</v>
      </c>
      <c r="BW101" t="s">
        <v>144</v>
      </c>
      <c r="BX101" t="s">
        <v>98</v>
      </c>
      <c r="BY101" t="s">
        <v>98</v>
      </c>
      <c r="BZ101" t="s">
        <v>98</v>
      </c>
      <c r="CA101" t="s">
        <v>98</v>
      </c>
      <c r="CB101" t="s">
        <v>98</v>
      </c>
      <c r="CC101" t="s">
        <v>98</v>
      </c>
      <c r="CD101" t="s">
        <v>98</v>
      </c>
      <c r="CE101" t="s">
        <v>98</v>
      </c>
      <c r="CF101" t="s">
        <v>98</v>
      </c>
      <c r="CG101">
        <v>1</v>
      </c>
      <c r="CH101" t="s">
        <v>98</v>
      </c>
      <c r="CI101" t="s">
        <v>98</v>
      </c>
      <c r="CJ101" t="s">
        <v>98</v>
      </c>
      <c r="CK101" t="s">
        <v>98</v>
      </c>
      <c r="CL101" t="s">
        <v>98</v>
      </c>
      <c r="CM101" t="s">
        <v>98</v>
      </c>
      <c r="CN101" t="s">
        <v>98</v>
      </c>
      <c r="CO101" t="s">
        <v>98</v>
      </c>
      <c r="CP101" t="s">
        <v>120</v>
      </c>
      <c r="CQ101" t="s">
        <v>183</v>
      </c>
      <c r="CR101" t="s">
        <v>116</v>
      </c>
    </row>
    <row r="102" spans="1:96" x14ac:dyDescent="0.25">
      <c r="A102" t="s">
        <v>246</v>
      </c>
      <c r="B102" t="s">
        <v>109</v>
      </c>
      <c r="C102" t="s">
        <v>98</v>
      </c>
      <c r="D102" t="s">
        <v>98</v>
      </c>
      <c r="E102" t="s">
        <v>98</v>
      </c>
      <c r="F102" t="s">
        <v>98</v>
      </c>
      <c r="G102" t="s">
        <v>98</v>
      </c>
      <c r="H102" t="s">
        <v>99</v>
      </c>
      <c r="I102" t="s">
        <v>99</v>
      </c>
      <c r="J102" t="s">
        <v>99</v>
      </c>
      <c r="K102" t="s">
        <v>98</v>
      </c>
      <c r="L102" t="s">
        <v>98</v>
      </c>
      <c r="M102" t="s">
        <v>98</v>
      </c>
      <c r="N102" t="s">
        <v>98</v>
      </c>
      <c r="O102" t="s">
        <v>98</v>
      </c>
      <c r="P102" t="s">
        <v>98</v>
      </c>
      <c r="Q102" t="s">
        <v>98</v>
      </c>
      <c r="R102" t="s">
        <v>101</v>
      </c>
      <c r="S102" t="s">
        <v>100</v>
      </c>
      <c r="T102" t="s">
        <v>100</v>
      </c>
      <c r="U102" t="s">
        <v>102</v>
      </c>
      <c r="V102" t="s">
        <v>102</v>
      </c>
      <c r="W102" t="s">
        <v>102</v>
      </c>
      <c r="X102" t="s">
        <v>101</v>
      </c>
      <c r="Y102" t="s">
        <v>102</v>
      </c>
      <c r="Z102" t="s">
        <v>102</v>
      </c>
      <c r="AA102" t="s">
        <v>100</v>
      </c>
      <c r="AB102" t="s">
        <v>102</v>
      </c>
      <c r="AC102" t="s">
        <v>102</v>
      </c>
      <c r="AD102" t="s">
        <v>102</v>
      </c>
      <c r="AE102" t="s">
        <v>102</v>
      </c>
      <c r="AF102" t="s">
        <v>102</v>
      </c>
      <c r="AG102" t="s">
        <v>100</v>
      </c>
      <c r="AH102" t="s">
        <v>98</v>
      </c>
      <c r="AI102" t="s">
        <v>98</v>
      </c>
      <c r="AJ102" t="s">
        <v>98</v>
      </c>
      <c r="AK102" t="s">
        <v>98</v>
      </c>
      <c r="AL102" t="s">
        <v>98</v>
      </c>
      <c r="AM102" t="s">
        <v>98</v>
      </c>
      <c r="AN102" t="s">
        <v>98</v>
      </c>
      <c r="AO102" t="s">
        <v>99</v>
      </c>
      <c r="AP102" t="s">
        <v>98</v>
      </c>
      <c r="AQ102" t="s">
        <v>98</v>
      </c>
      <c r="AR102" t="s">
        <v>98</v>
      </c>
      <c r="AS102" t="s">
        <v>99</v>
      </c>
      <c r="AT102" t="s">
        <v>98</v>
      </c>
      <c r="AU102" t="s">
        <v>98</v>
      </c>
      <c r="AV102" t="s">
        <v>98</v>
      </c>
      <c r="AW102" t="s">
        <v>98</v>
      </c>
      <c r="AX102" t="s">
        <v>98</v>
      </c>
      <c r="AY102" t="s">
        <v>99</v>
      </c>
      <c r="AZ102" t="s">
        <v>99</v>
      </c>
      <c r="BA102" t="s">
        <v>98</v>
      </c>
      <c r="BB102" t="s">
        <v>98</v>
      </c>
      <c r="BC102" t="s">
        <v>98</v>
      </c>
      <c r="BD102" t="s">
        <v>98</v>
      </c>
      <c r="BE102" t="s">
        <v>98</v>
      </c>
      <c r="BF102" t="s">
        <v>98</v>
      </c>
      <c r="BG102" t="s">
        <v>98</v>
      </c>
      <c r="BH102" t="s">
        <v>98</v>
      </c>
      <c r="BI102" t="s">
        <v>99</v>
      </c>
      <c r="BJ102" t="s">
        <v>101</v>
      </c>
      <c r="BK102" t="s">
        <v>102</v>
      </c>
      <c r="BL102" t="s">
        <v>102</v>
      </c>
      <c r="BM102" t="s">
        <v>102</v>
      </c>
      <c r="BN102" t="s">
        <v>102</v>
      </c>
      <c r="BO102" t="s">
        <v>102</v>
      </c>
      <c r="BP102" t="s">
        <v>102</v>
      </c>
      <c r="BQ102" t="s">
        <v>102</v>
      </c>
      <c r="BR102" t="s">
        <v>102</v>
      </c>
      <c r="BS102" t="s">
        <v>102</v>
      </c>
      <c r="BT102" t="s">
        <v>102</v>
      </c>
      <c r="BU102" t="s">
        <v>102</v>
      </c>
      <c r="BV102" t="s">
        <v>102</v>
      </c>
      <c r="BW102" t="s">
        <v>144</v>
      </c>
      <c r="BX102" t="s">
        <v>99</v>
      </c>
      <c r="BY102" t="s">
        <v>98</v>
      </c>
      <c r="BZ102" t="s">
        <v>98</v>
      </c>
      <c r="CA102" t="s">
        <v>98</v>
      </c>
      <c r="CB102" t="s">
        <v>98</v>
      </c>
      <c r="CC102" t="s">
        <v>98</v>
      </c>
      <c r="CD102" t="s">
        <v>98</v>
      </c>
      <c r="CE102" t="s">
        <v>98</v>
      </c>
      <c r="CF102" t="s">
        <v>98</v>
      </c>
      <c r="CG102">
        <v>2</v>
      </c>
      <c r="CH102" t="s">
        <v>98</v>
      </c>
      <c r="CI102" t="s">
        <v>98</v>
      </c>
      <c r="CJ102" t="s">
        <v>98</v>
      </c>
      <c r="CK102" t="s">
        <v>99</v>
      </c>
      <c r="CL102" t="s">
        <v>99</v>
      </c>
      <c r="CM102" t="s">
        <v>98</v>
      </c>
      <c r="CN102" t="s">
        <v>98</v>
      </c>
      <c r="CO102" t="s">
        <v>98</v>
      </c>
      <c r="CP102" t="s">
        <v>120</v>
      </c>
      <c r="CQ102" t="s">
        <v>111</v>
      </c>
      <c r="CR102" t="s">
        <v>107</v>
      </c>
    </row>
    <row r="103" spans="1:96" x14ac:dyDescent="0.25">
      <c r="A103" t="s">
        <v>247</v>
      </c>
      <c r="B103" t="s">
        <v>109</v>
      </c>
      <c r="C103" t="s">
        <v>98</v>
      </c>
      <c r="D103" t="s">
        <v>98</v>
      </c>
      <c r="E103" t="s">
        <v>98</v>
      </c>
      <c r="F103" t="s">
        <v>99</v>
      </c>
      <c r="G103" t="s">
        <v>98</v>
      </c>
      <c r="H103" t="s">
        <v>98</v>
      </c>
      <c r="I103" t="s">
        <v>99</v>
      </c>
      <c r="J103" t="s">
        <v>99</v>
      </c>
      <c r="K103" t="s">
        <v>98</v>
      </c>
      <c r="L103" t="s">
        <v>98</v>
      </c>
      <c r="M103" t="s">
        <v>98</v>
      </c>
      <c r="N103" t="s">
        <v>98</v>
      </c>
      <c r="O103" t="s">
        <v>98</v>
      </c>
      <c r="P103" t="s">
        <v>98</v>
      </c>
      <c r="Q103" t="s">
        <v>98</v>
      </c>
      <c r="R103" t="s">
        <v>100</v>
      </c>
      <c r="S103" t="s">
        <v>100</v>
      </c>
      <c r="T103" t="s">
        <v>100</v>
      </c>
      <c r="U103" t="s">
        <v>100</v>
      </c>
      <c r="V103" t="s">
        <v>101</v>
      </c>
      <c r="W103" t="s">
        <v>101</v>
      </c>
      <c r="X103" t="s">
        <v>100</v>
      </c>
      <c r="Y103" t="s">
        <v>102</v>
      </c>
      <c r="Z103" t="s">
        <v>102</v>
      </c>
      <c r="AA103" t="s">
        <v>102</v>
      </c>
      <c r="AB103" t="s">
        <v>101</v>
      </c>
      <c r="AC103" t="s">
        <v>101</v>
      </c>
      <c r="AD103" t="s">
        <v>102</v>
      </c>
      <c r="AE103" t="s">
        <v>102</v>
      </c>
      <c r="AF103" t="s">
        <v>100</v>
      </c>
      <c r="AG103" t="s">
        <v>100</v>
      </c>
      <c r="AH103" t="s">
        <v>98</v>
      </c>
      <c r="AI103" t="s">
        <v>98</v>
      </c>
      <c r="AJ103" t="s">
        <v>98</v>
      </c>
      <c r="AK103" t="s">
        <v>98</v>
      </c>
      <c r="AL103" t="s">
        <v>98</v>
      </c>
      <c r="AM103" t="s">
        <v>98</v>
      </c>
      <c r="AN103" t="s">
        <v>99</v>
      </c>
      <c r="AO103" t="s">
        <v>98</v>
      </c>
      <c r="AP103" t="s">
        <v>98</v>
      </c>
      <c r="AQ103" t="s">
        <v>99</v>
      </c>
      <c r="AR103" t="s">
        <v>98</v>
      </c>
      <c r="AS103" t="s">
        <v>98</v>
      </c>
      <c r="AT103" t="s">
        <v>98</v>
      </c>
      <c r="AU103" t="s">
        <v>98</v>
      </c>
      <c r="AV103" t="s">
        <v>98</v>
      </c>
      <c r="AW103" t="s">
        <v>98</v>
      </c>
      <c r="AX103" t="s">
        <v>98</v>
      </c>
      <c r="AY103" t="s">
        <v>99</v>
      </c>
      <c r="AZ103" t="s">
        <v>99</v>
      </c>
      <c r="BA103" t="s">
        <v>99</v>
      </c>
      <c r="BB103" t="s">
        <v>99</v>
      </c>
      <c r="BC103" t="s">
        <v>98</v>
      </c>
      <c r="BD103" t="s">
        <v>99</v>
      </c>
      <c r="BE103" t="s">
        <v>98</v>
      </c>
      <c r="BF103" t="s">
        <v>98</v>
      </c>
      <c r="BG103" t="s">
        <v>98</v>
      </c>
      <c r="BH103" t="s">
        <v>98</v>
      </c>
      <c r="BI103" t="s">
        <v>99</v>
      </c>
      <c r="BJ103" t="s">
        <v>102</v>
      </c>
      <c r="BK103" t="s">
        <v>102</v>
      </c>
      <c r="BL103" t="s">
        <v>102</v>
      </c>
      <c r="BM103" t="s">
        <v>102</v>
      </c>
      <c r="BN103" t="s">
        <v>102</v>
      </c>
      <c r="BO103" t="s">
        <v>102</v>
      </c>
      <c r="BP103" t="s">
        <v>100</v>
      </c>
      <c r="BQ103" t="s">
        <v>100</v>
      </c>
      <c r="BR103" t="s">
        <v>100</v>
      </c>
      <c r="BS103" t="s">
        <v>102</v>
      </c>
      <c r="BT103" t="s">
        <v>102</v>
      </c>
      <c r="BU103" t="s">
        <v>102</v>
      </c>
      <c r="BV103" t="s">
        <v>100</v>
      </c>
      <c r="BW103" t="s">
        <v>144</v>
      </c>
      <c r="BX103" t="s">
        <v>98</v>
      </c>
      <c r="BY103" t="s">
        <v>98</v>
      </c>
      <c r="BZ103" t="s">
        <v>98</v>
      </c>
      <c r="CA103" t="s">
        <v>99</v>
      </c>
      <c r="CB103" t="s">
        <v>99</v>
      </c>
      <c r="CC103" t="s">
        <v>98</v>
      </c>
      <c r="CD103" t="s">
        <v>98</v>
      </c>
      <c r="CE103" t="s">
        <v>98</v>
      </c>
      <c r="CF103" t="s">
        <v>98</v>
      </c>
      <c r="CG103">
        <v>2</v>
      </c>
      <c r="CH103" t="s">
        <v>99</v>
      </c>
      <c r="CI103" t="s">
        <v>98</v>
      </c>
      <c r="CJ103" t="s">
        <v>99</v>
      </c>
      <c r="CK103" t="s">
        <v>98</v>
      </c>
      <c r="CL103" t="s">
        <v>98</v>
      </c>
      <c r="CM103" t="s">
        <v>98</v>
      </c>
      <c r="CN103" t="s">
        <v>98</v>
      </c>
      <c r="CO103" t="s">
        <v>98</v>
      </c>
      <c r="CP103" t="s">
        <v>105</v>
      </c>
      <c r="CQ103" t="s">
        <v>183</v>
      </c>
      <c r="CR103" t="s">
        <v>107</v>
      </c>
    </row>
    <row r="104" spans="1:96" x14ac:dyDescent="0.25">
      <c r="A104" t="s">
        <v>248</v>
      </c>
      <c r="B104" t="s">
        <v>109</v>
      </c>
      <c r="C104" t="s">
        <v>114</v>
      </c>
      <c r="D104" t="s">
        <v>114</v>
      </c>
      <c r="E104" t="s">
        <v>114</v>
      </c>
      <c r="F104" t="s">
        <v>114</v>
      </c>
      <c r="G104" t="s">
        <v>114</v>
      </c>
      <c r="H104" t="s">
        <v>114</v>
      </c>
      <c r="I104" t="s">
        <v>114</v>
      </c>
      <c r="J104" t="s">
        <v>114</v>
      </c>
      <c r="K104" t="s">
        <v>114</v>
      </c>
      <c r="L104" t="s">
        <v>114</v>
      </c>
      <c r="M104" t="s">
        <v>114</v>
      </c>
      <c r="N104" t="s">
        <v>114</v>
      </c>
      <c r="O104" t="s">
        <v>114</v>
      </c>
      <c r="P104" t="s">
        <v>114</v>
      </c>
      <c r="Q104" t="s">
        <v>99</v>
      </c>
      <c r="R104" t="s">
        <v>118</v>
      </c>
      <c r="S104" t="s">
        <v>118</v>
      </c>
      <c r="T104" t="s">
        <v>118</v>
      </c>
      <c r="U104" t="s">
        <v>118</v>
      </c>
      <c r="V104" t="s">
        <v>118</v>
      </c>
      <c r="W104" t="s">
        <v>118</v>
      </c>
      <c r="X104" t="s">
        <v>118</v>
      </c>
      <c r="Y104" t="s">
        <v>118</v>
      </c>
      <c r="Z104" t="s">
        <v>118</v>
      </c>
      <c r="AA104" t="s">
        <v>118</v>
      </c>
      <c r="AB104" t="s">
        <v>118</v>
      </c>
      <c r="AC104" t="s">
        <v>118</v>
      </c>
      <c r="AD104" t="s">
        <v>118</v>
      </c>
      <c r="AE104" t="s">
        <v>118</v>
      </c>
      <c r="AF104" t="s">
        <v>101</v>
      </c>
      <c r="AG104" t="s">
        <v>100</v>
      </c>
      <c r="AH104" t="s">
        <v>98</v>
      </c>
      <c r="AI104" t="s">
        <v>98</v>
      </c>
      <c r="AJ104" t="s">
        <v>99</v>
      </c>
      <c r="AK104" t="s">
        <v>98</v>
      </c>
      <c r="AL104" t="s">
        <v>98</v>
      </c>
      <c r="AM104" t="s">
        <v>98</v>
      </c>
      <c r="AN104" t="s">
        <v>99</v>
      </c>
      <c r="AO104" t="s">
        <v>98</v>
      </c>
      <c r="AP104" t="s">
        <v>98</v>
      </c>
      <c r="AQ104" t="s">
        <v>98</v>
      </c>
      <c r="AR104" t="s">
        <v>98</v>
      </c>
      <c r="AS104" t="s">
        <v>98</v>
      </c>
      <c r="AT104" t="s">
        <v>98</v>
      </c>
      <c r="AU104" t="s">
        <v>98</v>
      </c>
      <c r="AV104" t="s">
        <v>98</v>
      </c>
      <c r="AW104" t="s">
        <v>98</v>
      </c>
      <c r="AX104" t="s">
        <v>98</v>
      </c>
      <c r="AY104" t="s">
        <v>98</v>
      </c>
      <c r="AZ104" t="s">
        <v>98</v>
      </c>
      <c r="BA104" t="s">
        <v>99</v>
      </c>
      <c r="BB104" t="s">
        <v>98</v>
      </c>
      <c r="BC104" t="s">
        <v>98</v>
      </c>
      <c r="BD104" t="s">
        <v>98</v>
      </c>
      <c r="BE104" t="s">
        <v>98</v>
      </c>
      <c r="BF104" t="s">
        <v>98</v>
      </c>
      <c r="BG104" t="s">
        <v>98</v>
      </c>
      <c r="BH104" t="s">
        <v>98</v>
      </c>
      <c r="BI104" t="s">
        <v>99</v>
      </c>
      <c r="BJ104" t="s">
        <v>101</v>
      </c>
      <c r="BK104" t="s">
        <v>101</v>
      </c>
      <c r="BL104" t="s">
        <v>118</v>
      </c>
      <c r="BM104" t="s">
        <v>118</v>
      </c>
      <c r="BN104" t="s">
        <v>118</v>
      </c>
      <c r="BO104" t="s">
        <v>118</v>
      </c>
      <c r="BP104" t="s">
        <v>118</v>
      </c>
      <c r="BQ104" t="s">
        <v>118</v>
      </c>
      <c r="BR104" t="s">
        <v>118</v>
      </c>
      <c r="BS104" t="s">
        <v>118</v>
      </c>
      <c r="BT104" t="s">
        <v>118</v>
      </c>
      <c r="BU104" t="s">
        <v>118</v>
      </c>
      <c r="BV104" t="s">
        <v>118</v>
      </c>
      <c r="BW104" t="s">
        <v>144</v>
      </c>
      <c r="BX104" t="s">
        <v>99</v>
      </c>
      <c r="BY104" t="s">
        <v>98</v>
      </c>
      <c r="BZ104" t="s">
        <v>98</v>
      </c>
      <c r="CA104" t="s">
        <v>98</v>
      </c>
      <c r="CB104" t="s">
        <v>99</v>
      </c>
      <c r="CC104" t="s">
        <v>98</v>
      </c>
      <c r="CD104" t="s">
        <v>98</v>
      </c>
      <c r="CE104" t="s">
        <v>98</v>
      </c>
      <c r="CF104" t="s">
        <v>98</v>
      </c>
      <c r="CG104">
        <v>2</v>
      </c>
      <c r="CH104" t="s">
        <v>98</v>
      </c>
      <c r="CI104" t="s">
        <v>98</v>
      </c>
      <c r="CJ104" t="s">
        <v>98</v>
      </c>
      <c r="CK104" t="s">
        <v>98</v>
      </c>
      <c r="CL104" t="s">
        <v>98</v>
      </c>
      <c r="CM104" t="s">
        <v>98</v>
      </c>
      <c r="CN104" t="s">
        <v>98</v>
      </c>
      <c r="CO104" t="s">
        <v>98</v>
      </c>
      <c r="CP104" t="s">
        <v>105</v>
      </c>
      <c r="CQ104" t="s">
        <v>183</v>
      </c>
      <c r="CR104" t="s">
        <v>107</v>
      </c>
    </row>
    <row r="105" spans="1:96" x14ac:dyDescent="0.25">
      <c r="A105" t="s">
        <v>249</v>
      </c>
      <c r="B105" t="s">
        <v>109</v>
      </c>
      <c r="C105" t="s">
        <v>98</v>
      </c>
      <c r="D105" t="s">
        <v>98</v>
      </c>
      <c r="E105" t="s">
        <v>99</v>
      </c>
      <c r="F105" t="s">
        <v>99</v>
      </c>
      <c r="G105" t="s">
        <v>99</v>
      </c>
      <c r="H105" t="s">
        <v>98</v>
      </c>
      <c r="I105" t="s">
        <v>98</v>
      </c>
      <c r="J105" t="s">
        <v>98</v>
      </c>
      <c r="K105" t="s">
        <v>98</v>
      </c>
      <c r="L105" t="s">
        <v>98</v>
      </c>
      <c r="M105" t="s">
        <v>98</v>
      </c>
      <c r="N105" t="s">
        <v>98</v>
      </c>
      <c r="O105" t="s">
        <v>98</v>
      </c>
      <c r="P105" t="s">
        <v>98</v>
      </c>
      <c r="Q105" t="s">
        <v>98</v>
      </c>
      <c r="R105" t="s">
        <v>100</v>
      </c>
      <c r="S105" t="s">
        <v>100</v>
      </c>
      <c r="T105" t="s">
        <v>100</v>
      </c>
      <c r="U105" t="s">
        <v>102</v>
      </c>
      <c r="V105" t="s">
        <v>102</v>
      </c>
      <c r="W105" t="s">
        <v>102</v>
      </c>
      <c r="X105" t="s">
        <v>102</v>
      </c>
      <c r="Y105" t="s">
        <v>102</v>
      </c>
      <c r="Z105" t="s">
        <v>102</v>
      </c>
      <c r="AA105" t="s">
        <v>102</v>
      </c>
      <c r="AB105" t="s">
        <v>102</v>
      </c>
      <c r="AC105" t="s">
        <v>102</v>
      </c>
      <c r="AD105" t="s">
        <v>102</v>
      </c>
      <c r="AE105" t="s">
        <v>102</v>
      </c>
      <c r="AF105" t="s">
        <v>102</v>
      </c>
      <c r="AG105" t="s">
        <v>100</v>
      </c>
      <c r="AH105" t="s">
        <v>98</v>
      </c>
      <c r="AI105" t="s">
        <v>98</v>
      </c>
      <c r="AJ105" t="s">
        <v>98</v>
      </c>
      <c r="AK105" t="s">
        <v>98</v>
      </c>
      <c r="AL105" t="s">
        <v>98</v>
      </c>
      <c r="AM105" t="s">
        <v>98</v>
      </c>
      <c r="AN105" t="s">
        <v>99</v>
      </c>
      <c r="AO105" t="s">
        <v>98</v>
      </c>
      <c r="AP105" t="s">
        <v>98</v>
      </c>
      <c r="AQ105" t="s">
        <v>98</v>
      </c>
      <c r="AR105" t="s">
        <v>98</v>
      </c>
      <c r="AS105" t="s">
        <v>98</v>
      </c>
      <c r="AT105" t="s">
        <v>98</v>
      </c>
      <c r="AU105" t="s">
        <v>98</v>
      </c>
      <c r="AV105" t="s">
        <v>99</v>
      </c>
      <c r="AW105" t="s">
        <v>98</v>
      </c>
      <c r="AX105" t="s">
        <v>98</v>
      </c>
      <c r="AY105" t="s">
        <v>98</v>
      </c>
      <c r="AZ105" t="s">
        <v>98</v>
      </c>
      <c r="BA105" t="s">
        <v>98</v>
      </c>
      <c r="BB105" t="s">
        <v>98</v>
      </c>
      <c r="BC105" t="s">
        <v>98</v>
      </c>
      <c r="BD105" t="s">
        <v>98</v>
      </c>
      <c r="BE105" t="s">
        <v>98</v>
      </c>
      <c r="BF105" t="s">
        <v>98</v>
      </c>
      <c r="BG105" t="s">
        <v>98</v>
      </c>
      <c r="BH105" t="s">
        <v>98</v>
      </c>
      <c r="BI105" t="s">
        <v>99</v>
      </c>
      <c r="BJ105" t="s">
        <v>102</v>
      </c>
      <c r="BK105" t="s">
        <v>102</v>
      </c>
      <c r="BL105" t="s">
        <v>102</v>
      </c>
      <c r="BM105" t="s">
        <v>102</v>
      </c>
      <c r="BN105" t="s">
        <v>102</v>
      </c>
      <c r="BO105" t="s">
        <v>102</v>
      </c>
      <c r="BP105" t="s">
        <v>102</v>
      </c>
      <c r="BQ105" t="s">
        <v>102</v>
      </c>
      <c r="BR105" t="s">
        <v>102</v>
      </c>
      <c r="BS105" t="s">
        <v>102</v>
      </c>
      <c r="BT105" t="s">
        <v>102</v>
      </c>
      <c r="BU105" t="s">
        <v>100</v>
      </c>
      <c r="BV105" t="s">
        <v>100</v>
      </c>
      <c r="BW105" t="s">
        <v>144</v>
      </c>
      <c r="BX105" t="s">
        <v>98</v>
      </c>
      <c r="BY105" t="s">
        <v>98</v>
      </c>
      <c r="BZ105" t="s">
        <v>98</v>
      </c>
      <c r="CA105" t="s">
        <v>98</v>
      </c>
      <c r="CB105" t="s">
        <v>99</v>
      </c>
      <c r="CC105" t="s">
        <v>98</v>
      </c>
      <c r="CD105" t="s">
        <v>98</v>
      </c>
      <c r="CE105" t="s">
        <v>98</v>
      </c>
      <c r="CF105" t="s">
        <v>98</v>
      </c>
      <c r="CG105">
        <v>3</v>
      </c>
      <c r="CH105" t="s">
        <v>98</v>
      </c>
      <c r="CI105" t="s">
        <v>99</v>
      </c>
      <c r="CJ105" t="s">
        <v>98</v>
      </c>
      <c r="CK105" t="s">
        <v>98</v>
      </c>
      <c r="CL105" t="s">
        <v>98</v>
      </c>
      <c r="CM105" t="s">
        <v>98</v>
      </c>
      <c r="CN105" t="s">
        <v>98</v>
      </c>
      <c r="CO105" t="s">
        <v>98</v>
      </c>
      <c r="CP105" t="s">
        <v>105</v>
      </c>
      <c r="CQ105" t="s">
        <v>127</v>
      </c>
      <c r="CR105" t="s">
        <v>107</v>
      </c>
    </row>
    <row r="106" spans="1:96" x14ac:dyDescent="0.25">
      <c r="A106" t="s">
        <v>250</v>
      </c>
      <c r="B106" t="s">
        <v>109</v>
      </c>
      <c r="C106" t="s">
        <v>98</v>
      </c>
      <c r="D106" t="s">
        <v>98</v>
      </c>
      <c r="E106" t="s">
        <v>98</v>
      </c>
      <c r="F106" t="s">
        <v>99</v>
      </c>
      <c r="G106" t="s">
        <v>99</v>
      </c>
      <c r="H106" t="s">
        <v>98</v>
      </c>
      <c r="I106" t="s">
        <v>98</v>
      </c>
      <c r="J106" t="s">
        <v>98</v>
      </c>
      <c r="K106" t="s">
        <v>98</v>
      </c>
      <c r="L106" t="s">
        <v>98</v>
      </c>
      <c r="M106" t="s">
        <v>98</v>
      </c>
      <c r="N106" t="s">
        <v>98</v>
      </c>
      <c r="O106" t="s">
        <v>98</v>
      </c>
      <c r="P106" t="s">
        <v>98</v>
      </c>
      <c r="Q106" t="s">
        <v>98</v>
      </c>
      <c r="R106" t="s">
        <v>100</v>
      </c>
      <c r="S106" t="s">
        <v>101</v>
      </c>
      <c r="T106" t="s">
        <v>100</v>
      </c>
      <c r="U106" t="s">
        <v>101</v>
      </c>
      <c r="V106" t="s">
        <v>101</v>
      </c>
      <c r="W106" t="s">
        <v>101</v>
      </c>
      <c r="X106" t="s">
        <v>101</v>
      </c>
      <c r="Y106" t="s">
        <v>101</v>
      </c>
      <c r="Z106" t="s">
        <v>101</v>
      </c>
      <c r="AA106" t="s">
        <v>100</v>
      </c>
      <c r="AB106" t="s">
        <v>101</v>
      </c>
      <c r="AC106" t="s">
        <v>100</v>
      </c>
      <c r="AD106" t="s">
        <v>101</v>
      </c>
      <c r="AE106" t="s">
        <v>101</v>
      </c>
      <c r="AF106" t="s">
        <v>101</v>
      </c>
      <c r="AG106" t="s">
        <v>100</v>
      </c>
      <c r="AH106" t="s">
        <v>98</v>
      </c>
      <c r="AI106" t="s">
        <v>98</v>
      </c>
      <c r="AJ106" t="s">
        <v>98</v>
      </c>
      <c r="AK106" t="s">
        <v>98</v>
      </c>
      <c r="AL106" t="s">
        <v>98</v>
      </c>
      <c r="AM106" t="s">
        <v>98</v>
      </c>
      <c r="AN106" t="s">
        <v>98</v>
      </c>
      <c r="AO106" t="s">
        <v>98</v>
      </c>
      <c r="AP106" t="s">
        <v>98</v>
      </c>
      <c r="AQ106" t="s">
        <v>98</v>
      </c>
      <c r="AR106" t="s">
        <v>98</v>
      </c>
      <c r="AS106" t="s">
        <v>98</v>
      </c>
      <c r="AT106" t="s">
        <v>98</v>
      </c>
      <c r="AU106" t="s">
        <v>98</v>
      </c>
      <c r="AV106" t="s">
        <v>98</v>
      </c>
      <c r="AW106" t="s">
        <v>98</v>
      </c>
      <c r="AX106" t="s">
        <v>98</v>
      </c>
      <c r="AY106" t="s">
        <v>99</v>
      </c>
      <c r="AZ106" t="s">
        <v>99</v>
      </c>
      <c r="BA106" t="s">
        <v>99</v>
      </c>
      <c r="BB106" t="s">
        <v>99</v>
      </c>
      <c r="BC106" t="s">
        <v>99</v>
      </c>
      <c r="BD106" t="s">
        <v>99</v>
      </c>
      <c r="BE106" t="s">
        <v>99</v>
      </c>
      <c r="BF106" t="s">
        <v>99</v>
      </c>
      <c r="BG106" t="s">
        <v>99</v>
      </c>
      <c r="BH106" t="s">
        <v>99</v>
      </c>
      <c r="BI106" t="s">
        <v>99</v>
      </c>
      <c r="BJ106" t="s">
        <v>102</v>
      </c>
      <c r="BK106" t="s">
        <v>102</v>
      </c>
      <c r="BL106" t="s">
        <v>102</v>
      </c>
      <c r="BM106" t="s">
        <v>102</v>
      </c>
      <c r="BN106" t="s">
        <v>102</v>
      </c>
      <c r="BO106" t="s">
        <v>102</v>
      </c>
      <c r="BP106" t="s">
        <v>102</v>
      </c>
      <c r="BQ106" t="s">
        <v>102</v>
      </c>
      <c r="BR106" t="s">
        <v>102</v>
      </c>
      <c r="BS106" t="s">
        <v>102</v>
      </c>
      <c r="BT106" t="s">
        <v>102</v>
      </c>
      <c r="BU106" t="s">
        <v>102</v>
      </c>
      <c r="BV106" t="s">
        <v>102</v>
      </c>
      <c r="BW106" t="s">
        <v>144</v>
      </c>
      <c r="BX106" t="s">
        <v>98</v>
      </c>
      <c r="BY106" t="s">
        <v>98</v>
      </c>
      <c r="BZ106" t="s">
        <v>98</v>
      </c>
      <c r="CA106" t="s">
        <v>98</v>
      </c>
      <c r="CB106" t="s">
        <v>98</v>
      </c>
      <c r="CC106" t="s">
        <v>98</v>
      </c>
      <c r="CD106" t="s">
        <v>98</v>
      </c>
      <c r="CE106" t="s">
        <v>98</v>
      </c>
      <c r="CF106" t="s">
        <v>98</v>
      </c>
      <c r="CG106">
        <v>3</v>
      </c>
      <c r="CH106" t="s">
        <v>98</v>
      </c>
      <c r="CI106" t="s">
        <v>98</v>
      </c>
      <c r="CJ106" t="s">
        <v>98</v>
      </c>
      <c r="CK106" t="s">
        <v>98</v>
      </c>
      <c r="CL106" t="s">
        <v>98</v>
      </c>
      <c r="CM106" t="s">
        <v>98</v>
      </c>
      <c r="CN106" t="s">
        <v>98</v>
      </c>
      <c r="CO106" t="s">
        <v>98</v>
      </c>
      <c r="CP106" t="s">
        <v>105</v>
      </c>
      <c r="CQ106" t="s">
        <v>111</v>
      </c>
      <c r="CR106" t="s">
        <v>107</v>
      </c>
    </row>
    <row r="107" spans="1:96" x14ac:dyDescent="0.25">
      <c r="A107" t="s">
        <v>251</v>
      </c>
      <c r="B107" t="s">
        <v>109</v>
      </c>
      <c r="C107" t="s">
        <v>98</v>
      </c>
      <c r="D107" t="s">
        <v>98</v>
      </c>
      <c r="E107" t="s">
        <v>98</v>
      </c>
      <c r="F107" t="s">
        <v>98</v>
      </c>
      <c r="G107" t="s">
        <v>98</v>
      </c>
      <c r="H107" t="s">
        <v>98</v>
      </c>
      <c r="I107" t="s">
        <v>98</v>
      </c>
      <c r="J107" t="s">
        <v>99</v>
      </c>
      <c r="K107" t="s">
        <v>98</v>
      </c>
      <c r="L107" t="s">
        <v>98</v>
      </c>
      <c r="M107" t="s">
        <v>98</v>
      </c>
      <c r="N107" t="s">
        <v>98</v>
      </c>
      <c r="O107" t="s">
        <v>98</v>
      </c>
      <c r="P107" t="s">
        <v>98</v>
      </c>
      <c r="Q107" t="s">
        <v>98</v>
      </c>
      <c r="R107" t="s">
        <v>100</v>
      </c>
      <c r="S107" t="s">
        <v>102</v>
      </c>
      <c r="T107" t="s">
        <v>100</v>
      </c>
      <c r="U107" t="s">
        <v>102</v>
      </c>
      <c r="V107" t="s">
        <v>118</v>
      </c>
      <c r="W107" t="s">
        <v>118</v>
      </c>
      <c r="X107" t="s">
        <v>100</v>
      </c>
      <c r="Y107" t="s">
        <v>118</v>
      </c>
      <c r="Z107" t="s">
        <v>100</v>
      </c>
      <c r="AA107" t="s">
        <v>102</v>
      </c>
      <c r="AB107" t="s">
        <v>100</v>
      </c>
      <c r="AC107" t="s">
        <v>118</v>
      </c>
      <c r="AD107" t="s">
        <v>118</v>
      </c>
      <c r="AE107" t="s">
        <v>118</v>
      </c>
      <c r="AF107" t="s">
        <v>100</v>
      </c>
      <c r="AG107" t="s">
        <v>100</v>
      </c>
      <c r="AH107" t="s">
        <v>99</v>
      </c>
      <c r="AI107" t="s">
        <v>98</v>
      </c>
      <c r="AJ107" t="s">
        <v>98</v>
      </c>
      <c r="AK107" t="s">
        <v>98</v>
      </c>
      <c r="AL107" t="s">
        <v>98</v>
      </c>
      <c r="AM107" t="s">
        <v>98</v>
      </c>
      <c r="AN107" t="s">
        <v>99</v>
      </c>
      <c r="AO107" t="s">
        <v>99</v>
      </c>
      <c r="AP107" t="s">
        <v>98</v>
      </c>
      <c r="AQ107" t="s">
        <v>99</v>
      </c>
      <c r="AR107" t="s">
        <v>98</v>
      </c>
      <c r="AS107" t="s">
        <v>98</v>
      </c>
      <c r="AT107" t="s">
        <v>98</v>
      </c>
      <c r="AU107" t="s">
        <v>98</v>
      </c>
      <c r="AV107" t="s">
        <v>98</v>
      </c>
      <c r="AW107" t="s">
        <v>98</v>
      </c>
      <c r="AX107" t="s">
        <v>98</v>
      </c>
      <c r="AY107" t="s">
        <v>98</v>
      </c>
      <c r="AZ107" t="s">
        <v>98</v>
      </c>
      <c r="BA107" t="s">
        <v>98</v>
      </c>
      <c r="BB107" t="s">
        <v>98</v>
      </c>
      <c r="BC107" t="s">
        <v>98</v>
      </c>
      <c r="BD107" t="s">
        <v>98</v>
      </c>
      <c r="BE107" t="s">
        <v>98</v>
      </c>
      <c r="BF107" t="s">
        <v>98</v>
      </c>
      <c r="BG107" t="s">
        <v>98</v>
      </c>
      <c r="BH107" t="s">
        <v>98</v>
      </c>
      <c r="BI107" t="s">
        <v>99</v>
      </c>
      <c r="BJ107" t="s">
        <v>102</v>
      </c>
      <c r="BK107" t="s">
        <v>102</v>
      </c>
      <c r="BL107" t="s">
        <v>102</v>
      </c>
      <c r="BM107" t="s">
        <v>102</v>
      </c>
      <c r="BN107" t="s">
        <v>102</v>
      </c>
      <c r="BO107" t="s">
        <v>102</v>
      </c>
      <c r="BP107" t="s">
        <v>101</v>
      </c>
      <c r="BQ107" t="s">
        <v>102</v>
      </c>
      <c r="BR107" t="s">
        <v>102</v>
      </c>
      <c r="BS107" t="s">
        <v>101</v>
      </c>
      <c r="BT107" t="s">
        <v>102</v>
      </c>
      <c r="BU107" t="s">
        <v>102</v>
      </c>
      <c r="BV107" t="s">
        <v>102</v>
      </c>
      <c r="BW107" t="s">
        <v>144</v>
      </c>
      <c r="BX107" t="s">
        <v>98</v>
      </c>
      <c r="BY107" t="s">
        <v>98</v>
      </c>
      <c r="BZ107" t="s">
        <v>98</v>
      </c>
      <c r="CA107" t="s">
        <v>98</v>
      </c>
      <c r="CB107" t="s">
        <v>99</v>
      </c>
      <c r="CC107" t="s">
        <v>98</v>
      </c>
      <c r="CD107" t="s">
        <v>98</v>
      </c>
      <c r="CE107" t="s">
        <v>98</v>
      </c>
      <c r="CF107" t="s">
        <v>98</v>
      </c>
      <c r="CG107">
        <v>2</v>
      </c>
      <c r="CH107" t="s">
        <v>98</v>
      </c>
      <c r="CI107" t="s">
        <v>98</v>
      </c>
      <c r="CJ107" t="s">
        <v>98</v>
      </c>
      <c r="CK107" t="s">
        <v>98</v>
      </c>
      <c r="CL107" t="s">
        <v>99</v>
      </c>
      <c r="CM107" t="s">
        <v>98</v>
      </c>
      <c r="CN107" t="s">
        <v>98</v>
      </c>
      <c r="CO107" t="s">
        <v>98</v>
      </c>
      <c r="CP107" t="s">
        <v>105</v>
      </c>
      <c r="CQ107" t="s">
        <v>111</v>
      </c>
      <c r="CR107" t="s">
        <v>107</v>
      </c>
    </row>
    <row r="108" spans="1:96" x14ac:dyDescent="0.25">
      <c r="A108" t="s">
        <v>252</v>
      </c>
      <c r="B108" t="s">
        <v>109</v>
      </c>
      <c r="C108" t="s">
        <v>99</v>
      </c>
      <c r="D108" t="s">
        <v>99</v>
      </c>
      <c r="E108" t="s">
        <v>98</v>
      </c>
      <c r="F108" t="s">
        <v>99</v>
      </c>
      <c r="G108" t="s">
        <v>99</v>
      </c>
      <c r="H108" t="s">
        <v>98</v>
      </c>
      <c r="I108" t="s">
        <v>98</v>
      </c>
      <c r="J108" t="s">
        <v>98</v>
      </c>
      <c r="K108" t="s">
        <v>98</v>
      </c>
      <c r="L108" t="s">
        <v>98</v>
      </c>
      <c r="M108" t="s">
        <v>98</v>
      </c>
      <c r="N108" t="s">
        <v>98</v>
      </c>
      <c r="O108" t="s">
        <v>98</v>
      </c>
      <c r="P108" t="s">
        <v>98</v>
      </c>
      <c r="Q108" t="s">
        <v>114</v>
      </c>
      <c r="R108" t="s">
        <v>102</v>
      </c>
      <c r="S108" t="s">
        <v>102</v>
      </c>
      <c r="T108" t="s">
        <v>100</v>
      </c>
      <c r="U108" t="s">
        <v>102</v>
      </c>
      <c r="V108" t="s">
        <v>102</v>
      </c>
      <c r="W108" t="s">
        <v>102</v>
      </c>
      <c r="X108" t="s">
        <v>102</v>
      </c>
      <c r="Y108" t="s">
        <v>102</v>
      </c>
      <c r="Z108" t="s">
        <v>102</v>
      </c>
      <c r="AA108" t="s">
        <v>102</v>
      </c>
      <c r="AB108" t="s">
        <v>102</v>
      </c>
      <c r="AC108" t="s">
        <v>102</v>
      </c>
      <c r="AD108" t="s">
        <v>102</v>
      </c>
      <c r="AE108" t="s">
        <v>102</v>
      </c>
      <c r="AF108" t="s">
        <v>100</v>
      </c>
      <c r="AG108" t="s">
        <v>100</v>
      </c>
      <c r="AH108" t="s">
        <v>98</v>
      </c>
      <c r="AI108" t="s">
        <v>98</v>
      </c>
      <c r="AJ108" t="s">
        <v>98</v>
      </c>
      <c r="AK108" t="s">
        <v>98</v>
      </c>
      <c r="AL108" t="s">
        <v>98</v>
      </c>
      <c r="AM108" t="s">
        <v>98</v>
      </c>
      <c r="AN108" t="s">
        <v>99</v>
      </c>
      <c r="AO108" t="s">
        <v>98</v>
      </c>
      <c r="AP108" t="s">
        <v>98</v>
      </c>
      <c r="AQ108" t="s">
        <v>98</v>
      </c>
      <c r="AR108" t="s">
        <v>98</v>
      </c>
      <c r="AS108" t="s">
        <v>98</v>
      </c>
      <c r="AT108" t="s">
        <v>98</v>
      </c>
      <c r="AU108" t="s">
        <v>98</v>
      </c>
      <c r="AV108" t="s">
        <v>98</v>
      </c>
      <c r="AW108" t="s">
        <v>98</v>
      </c>
      <c r="AX108" t="s">
        <v>98</v>
      </c>
      <c r="AY108" t="s">
        <v>98</v>
      </c>
      <c r="AZ108" t="s">
        <v>98</v>
      </c>
      <c r="BA108" t="s">
        <v>98</v>
      </c>
      <c r="BB108" t="s">
        <v>99</v>
      </c>
      <c r="BC108" t="s">
        <v>98</v>
      </c>
      <c r="BD108" t="s">
        <v>99</v>
      </c>
      <c r="BE108" t="s">
        <v>98</v>
      </c>
      <c r="BF108" t="s">
        <v>99</v>
      </c>
      <c r="BG108" t="s">
        <v>98</v>
      </c>
      <c r="BH108" t="s">
        <v>98</v>
      </c>
      <c r="BI108" t="s">
        <v>99</v>
      </c>
      <c r="BJ108" t="s">
        <v>102</v>
      </c>
      <c r="BK108" t="s">
        <v>102</v>
      </c>
      <c r="BL108" t="s">
        <v>102</v>
      </c>
      <c r="BM108" t="s">
        <v>102</v>
      </c>
      <c r="BN108" t="s">
        <v>102</v>
      </c>
      <c r="BO108" t="s">
        <v>102</v>
      </c>
      <c r="BP108" t="s">
        <v>102</v>
      </c>
      <c r="BQ108" t="s">
        <v>102</v>
      </c>
      <c r="BR108" t="s">
        <v>102</v>
      </c>
      <c r="BS108" t="s">
        <v>102</v>
      </c>
      <c r="BT108" t="s">
        <v>102</v>
      </c>
      <c r="BU108" t="s">
        <v>102</v>
      </c>
      <c r="BV108" t="s">
        <v>102</v>
      </c>
      <c r="BW108" t="s">
        <v>144</v>
      </c>
      <c r="BX108" t="s">
        <v>98</v>
      </c>
      <c r="BY108" t="s">
        <v>98</v>
      </c>
      <c r="BZ108" t="s">
        <v>98</v>
      </c>
      <c r="CA108" t="s">
        <v>98</v>
      </c>
      <c r="CB108" t="s">
        <v>98</v>
      </c>
      <c r="CC108" t="s">
        <v>98</v>
      </c>
      <c r="CD108" t="s">
        <v>98</v>
      </c>
      <c r="CE108" t="s">
        <v>98</v>
      </c>
      <c r="CF108" t="s">
        <v>98</v>
      </c>
      <c r="CG108">
        <v>2</v>
      </c>
      <c r="CH108" t="s">
        <v>98</v>
      </c>
      <c r="CI108" t="s">
        <v>99</v>
      </c>
      <c r="CJ108" t="s">
        <v>98</v>
      </c>
      <c r="CK108" t="s">
        <v>99</v>
      </c>
      <c r="CL108" t="s">
        <v>99</v>
      </c>
      <c r="CM108" t="s">
        <v>98</v>
      </c>
      <c r="CN108" t="s">
        <v>98</v>
      </c>
      <c r="CO108" t="s">
        <v>98</v>
      </c>
      <c r="CP108" t="s">
        <v>105</v>
      </c>
      <c r="CQ108" t="s">
        <v>111</v>
      </c>
      <c r="CR108" t="s">
        <v>107</v>
      </c>
    </row>
    <row r="109" spans="1:96" x14ac:dyDescent="0.25">
      <c r="A109" t="s">
        <v>253</v>
      </c>
      <c r="B109" t="s">
        <v>109</v>
      </c>
      <c r="C109" t="s">
        <v>99</v>
      </c>
      <c r="D109" t="s">
        <v>99</v>
      </c>
      <c r="E109" t="s">
        <v>98</v>
      </c>
      <c r="F109" t="s">
        <v>99</v>
      </c>
      <c r="G109" t="s">
        <v>98</v>
      </c>
      <c r="H109" t="s">
        <v>98</v>
      </c>
      <c r="I109" t="s">
        <v>114</v>
      </c>
      <c r="J109" t="s">
        <v>99</v>
      </c>
      <c r="K109" t="s">
        <v>98</v>
      </c>
      <c r="L109" t="s">
        <v>98</v>
      </c>
      <c r="M109" t="s">
        <v>98</v>
      </c>
      <c r="N109" t="s">
        <v>98</v>
      </c>
      <c r="O109" t="s">
        <v>98</v>
      </c>
      <c r="P109" t="s">
        <v>98</v>
      </c>
      <c r="Q109" t="s">
        <v>98</v>
      </c>
      <c r="R109" t="s">
        <v>118</v>
      </c>
      <c r="S109" t="s">
        <v>101</v>
      </c>
      <c r="T109" t="s">
        <v>118</v>
      </c>
      <c r="U109" t="s">
        <v>118</v>
      </c>
      <c r="V109" t="s">
        <v>101</v>
      </c>
      <c r="W109" t="s">
        <v>101</v>
      </c>
      <c r="X109" t="s">
        <v>101</v>
      </c>
      <c r="Y109" t="s">
        <v>118</v>
      </c>
      <c r="Z109" t="s">
        <v>118</v>
      </c>
      <c r="AA109" t="s">
        <v>118</v>
      </c>
      <c r="AB109" t="s">
        <v>118</v>
      </c>
      <c r="AC109" t="s">
        <v>118</v>
      </c>
      <c r="AD109" t="s">
        <v>118</v>
      </c>
      <c r="AE109" t="s">
        <v>118</v>
      </c>
      <c r="AF109" t="s">
        <v>100</v>
      </c>
      <c r="AG109" t="s">
        <v>100</v>
      </c>
      <c r="AH109" t="s">
        <v>98</v>
      </c>
      <c r="AI109" t="s">
        <v>98</v>
      </c>
      <c r="AJ109" t="s">
        <v>98</v>
      </c>
      <c r="AK109" t="s">
        <v>99</v>
      </c>
      <c r="AL109" t="s">
        <v>98</v>
      </c>
      <c r="AM109" t="s">
        <v>98</v>
      </c>
      <c r="AN109" t="s">
        <v>99</v>
      </c>
      <c r="AO109" t="s">
        <v>98</v>
      </c>
      <c r="AP109" t="s">
        <v>98</v>
      </c>
      <c r="AQ109" t="s">
        <v>98</v>
      </c>
      <c r="AR109" t="s">
        <v>98</v>
      </c>
      <c r="AS109" t="s">
        <v>98</v>
      </c>
      <c r="AT109" t="s">
        <v>98</v>
      </c>
      <c r="AU109" t="s">
        <v>98</v>
      </c>
      <c r="AV109" t="s">
        <v>98</v>
      </c>
      <c r="AW109" t="s">
        <v>98</v>
      </c>
      <c r="AX109" t="s">
        <v>98</v>
      </c>
      <c r="AY109" t="s">
        <v>98</v>
      </c>
      <c r="AZ109" t="s">
        <v>98</v>
      </c>
      <c r="BA109" t="s">
        <v>98</v>
      </c>
      <c r="BB109" t="s">
        <v>98</v>
      </c>
      <c r="BC109" t="s">
        <v>98</v>
      </c>
      <c r="BD109" t="s">
        <v>98</v>
      </c>
      <c r="BE109" t="s">
        <v>98</v>
      </c>
      <c r="BF109" t="s">
        <v>98</v>
      </c>
      <c r="BG109" t="s">
        <v>98</v>
      </c>
      <c r="BH109" t="s">
        <v>98</v>
      </c>
      <c r="BI109" t="s">
        <v>99</v>
      </c>
      <c r="BJ109" t="s">
        <v>102</v>
      </c>
      <c r="BK109" t="s">
        <v>102</v>
      </c>
      <c r="BL109" t="s">
        <v>102</v>
      </c>
      <c r="BM109" t="s">
        <v>102</v>
      </c>
      <c r="BN109" t="s">
        <v>102</v>
      </c>
      <c r="BO109" t="s">
        <v>102</v>
      </c>
      <c r="BP109" t="s">
        <v>102</v>
      </c>
      <c r="BQ109" t="s">
        <v>102</v>
      </c>
      <c r="BR109" t="s">
        <v>102</v>
      </c>
      <c r="BS109" t="s">
        <v>101</v>
      </c>
      <c r="BT109" t="s">
        <v>101</v>
      </c>
      <c r="BU109" t="s">
        <v>102</v>
      </c>
      <c r="BV109" t="s">
        <v>100</v>
      </c>
      <c r="BW109" t="s">
        <v>254</v>
      </c>
      <c r="BX109" t="s">
        <v>98</v>
      </c>
      <c r="BY109" t="s">
        <v>98</v>
      </c>
      <c r="BZ109" t="s">
        <v>98</v>
      </c>
      <c r="CA109" t="s">
        <v>98</v>
      </c>
      <c r="CB109" t="s">
        <v>99</v>
      </c>
      <c r="CC109" t="s">
        <v>98</v>
      </c>
      <c r="CD109" t="s">
        <v>98</v>
      </c>
      <c r="CE109" t="s">
        <v>98</v>
      </c>
      <c r="CF109" t="s">
        <v>98</v>
      </c>
      <c r="CG109">
        <v>1</v>
      </c>
      <c r="CH109" t="s">
        <v>98</v>
      </c>
      <c r="CI109" t="s">
        <v>98</v>
      </c>
      <c r="CJ109" t="s">
        <v>98</v>
      </c>
      <c r="CK109" t="s">
        <v>98</v>
      </c>
      <c r="CL109" t="s">
        <v>98</v>
      </c>
      <c r="CM109" t="s">
        <v>98</v>
      </c>
      <c r="CN109" t="s">
        <v>98</v>
      </c>
      <c r="CO109" t="s">
        <v>98</v>
      </c>
      <c r="CP109" t="s">
        <v>105</v>
      </c>
      <c r="CQ109" t="s">
        <v>183</v>
      </c>
      <c r="CR109" t="s">
        <v>107</v>
      </c>
    </row>
    <row r="110" spans="1:96" x14ac:dyDescent="0.25">
      <c r="A110" t="s">
        <v>255</v>
      </c>
      <c r="B110" t="s">
        <v>109</v>
      </c>
      <c r="C110" t="s">
        <v>99</v>
      </c>
      <c r="D110" t="s">
        <v>98</v>
      </c>
      <c r="E110" t="s">
        <v>98</v>
      </c>
      <c r="F110" t="s">
        <v>99</v>
      </c>
      <c r="G110" t="s">
        <v>98</v>
      </c>
      <c r="H110" t="s">
        <v>98</v>
      </c>
      <c r="I110" t="s">
        <v>98</v>
      </c>
      <c r="J110" t="s">
        <v>98</v>
      </c>
      <c r="K110" t="s">
        <v>98</v>
      </c>
      <c r="L110" t="s">
        <v>98</v>
      </c>
      <c r="M110" t="s">
        <v>98</v>
      </c>
      <c r="N110" t="s">
        <v>98</v>
      </c>
      <c r="O110" t="s">
        <v>98</v>
      </c>
      <c r="P110" t="s">
        <v>98</v>
      </c>
      <c r="Q110" t="s">
        <v>98</v>
      </c>
      <c r="R110" t="s">
        <v>102</v>
      </c>
      <c r="S110" t="s">
        <v>102</v>
      </c>
      <c r="T110" t="s">
        <v>101</v>
      </c>
      <c r="U110" t="s">
        <v>102</v>
      </c>
      <c r="V110" t="s">
        <v>102</v>
      </c>
      <c r="W110" t="s">
        <v>102</v>
      </c>
      <c r="X110" t="s">
        <v>102</v>
      </c>
      <c r="Y110" t="s">
        <v>102</v>
      </c>
      <c r="Z110" t="s">
        <v>102</v>
      </c>
      <c r="AA110" t="s">
        <v>102</v>
      </c>
      <c r="AB110" t="s">
        <v>100</v>
      </c>
      <c r="AC110" t="s">
        <v>102</v>
      </c>
      <c r="AD110" t="s">
        <v>102</v>
      </c>
      <c r="AE110" t="s">
        <v>102</v>
      </c>
      <c r="AF110" t="s">
        <v>102</v>
      </c>
      <c r="AG110" t="s">
        <v>100</v>
      </c>
      <c r="AH110" t="s">
        <v>98</v>
      </c>
      <c r="AI110" t="s">
        <v>98</v>
      </c>
      <c r="AJ110" t="s">
        <v>98</v>
      </c>
      <c r="AK110" t="s">
        <v>98</v>
      </c>
      <c r="AL110" t="s">
        <v>98</v>
      </c>
      <c r="AM110" t="s">
        <v>98</v>
      </c>
      <c r="AN110" t="s">
        <v>98</v>
      </c>
      <c r="AO110" t="s">
        <v>98</v>
      </c>
      <c r="AP110" t="s">
        <v>98</v>
      </c>
      <c r="AQ110" t="s">
        <v>98</v>
      </c>
      <c r="AR110" t="s">
        <v>98</v>
      </c>
      <c r="AS110" t="s">
        <v>98</v>
      </c>
      <c r="AT110" t="s">
        <v>98</v>
      </c>
      <c r="AU110" t="s">
        <v>98</v>
      </c>
      <c r="AV110" t="s">
        <v>98</v>
      </c>
      <c r="AW110" t="s">
        <v>98</v>
      </c>
      <c r="AX110" t="s">
        <v>98</v>
      </c>
      <c r="AY110" t="s">
        <v>98</v>
      </c>
      <c r="AZ110" t="s">
        <v>98</v>
      </c>
      <c r="BA110" t="s">
        <v>98</v>
      </c>
      <c r="BB110" t="s">
        <v>98</v>
      </c>
      <c r="BC110" t="s">
        <v>98</v>
      </c>
      <c r="BD110" t="s">
        <v>98</v>
      </c>
      <c r="BE110" t="s">
        <v>98</v>
      </c>
      <c r="BF110" t="s">
        <v>98</v>
      </c>
      <c r="BG110" t="s">
        <v>98</v>
      </c>
      <c r="BH110" t="s">
        <v>98</v>
      </c>
      <c r="BI110" t="s">
        <v>99</v>
      </c>
      <c r="BJ110" t="s">
        <v>102</v>
      </c>
      <c r="BK110" t="s">
        <v>102</v>
      </c>
      <c r="BL110" t="s">
        <v>102</v>
      </c>
      <c r="BM110" t="s">
        <v>102</v>
      </c>
      <c r="BN110" t="s">
        <v>102</v>
      </c>
      <c r="BO110" t="s">
        <v>102</v>
      </c>
      <c r="BP110" t="s">
        <v>100</v>
      </c>
      <c r="BQ110" t="s">
        <v>101</v>
      </c>
      <c r="BR110" t="s">
        <v>102</v>
      </c>
      <c r="BS110" t="s">
        <v>102</v>
      </c>
      <c r="BT110" t="s">
        <v>102</v>
      </c>
      <c r="BU110" t="s">
        <v>102</v>
      </c>
      <c r="BV110" t="s">
        <v>102</v>
      </c>
      <c r="BW110" t="s">
        <v>144</v>
      </c>
      <c r="BX110" t="s">
        <v>98</v>
      </c>
      <c r="BY110" t="s">
        <v>98</v>
      </c>
      <c r="BZ110" t="s">
        <v>98</v>
      </c>
      <c r="CA110" t="s">
        <v>98</v>
      </c>
      <c r="CB110" t="s">
        <v>98</v>
      </c>
      <c r="CC110" t="s">
        <v>98</v>
      </c>
      <c r="CD110" t="s">
        <v>98</v>
      </c>
      <c r="CE110" t="s">
        <v>98</v>
      </c>
      <c r="CF110" t="s">
        <v>99</v>
      </c>
      <c r="CG110">
        <v>3</v>
      </c>
      <c r="CH110" t="s">
        <v>98</v>
      </c>
      <c r="CI110" t="s">
        <v>99</v>
      </c>
      <c r="CJ110" t="s">
        <v>98</v>
      </c>
      <c r="CK110" t="s">
        <v>98</v>
      </c>
      <c r="CL110" t="s">
        <v>98</v>
      </c>
      <c r="CM110" t="s">
        <v>99</v>
      </c>
      <c r="CN110" t="s">
        <v>99</v>
      </c>
      <c r="CO110" t="s">
        <v>98</v>
      </c>
      <c r="CP110" t="s">
        <v>105</v>
      </c>
      <c r="CQ110" t="s">
        <v>226</v>
      </c>
      <c r="CR110" t="s">
        <v>107</v>
      </c>
    </row>
    <row r="111" spans="1:96" x14ac:dyDescent="0.25">
      <c r="A111" t="s">
        <v>256</v>
      </c>
      <c r="B111" t="s">
        <v>109</v>
      </c>
      <c r="C111" t="s">
        <v>98</v>
      </c>
      <c r="D111" t="s">
        <v>98</v>
      </c>
      <c r="E111" t="s">
        <v>98</v>
      </c>
      <c r="F111" t="s">
        <v>98</v>
      </c>
      <c r="G111" t="s">
        <v>99</v>
      </c>
      <c r="H111" t="s">
        <v>98</v>
      </c>
      <c r="I111" t="s">
        <v>98</v>
      </c>
      <c r="J111" t="s">
        <v>98</v>
      </c>
      <c r="K111" t="s">
        <v>98</v>
      </c>
      <c r="L111" t="s">
        <v>98</v>
      </c>
      <c r="M111" t="s">
        <v>98</v>
      </c>
      <c r="N111" t="s">
        <v>98</v>
      </c>
      <c r="O111" t="s">
        <v>98</v>
      </c>
      <c r="P111" t="s">
        <v>98</v>
      </c>
      <c r="Q111" t="s">
        <v>98</v>
      </c>
      <c r="R111" t="s">
        <v>102</v>
      </c>
      <c r="S111" t="s">
        <v>102</v>
      </c>
      <c r="T111" t="s">
        <v>100</v>
      </c>
      <c r="U111" t="s">
        <v>102</v>
      </c>
      <c r="V111" t="s">
        <v>102</v>
      </c>
      <c r="W111" t="s">
        <v>102</v>
      </c>
      <c r="X111" t="s">
        <v>102</v>
      </c>
      <c r="Y111" t="s">
        <v>102</v>
      </c>
      <c r="Z111" t="s">
        <v>102</v>
      </c>
      <c r="AA111" t="s">
        <v>102</v>
      </c>
      <c r="AB111" t="s">
        <v>102</v>
      </c>
      <c r="AC111" t="s">
        <v>102</v>
      </c>
      <c r="AD111" t="s">
        <v>102</v>
      </c>
      <c r="AE111" t="s">
        <v>102</v>
      </c>
      <c r="AF111" t="s">
        <v>101</v>
      </c>
      <c r="AG111" t="s">
        <v>100</v>
      </c>
      <c r="AH111" t="s">
        <v>98</v>
      </c>
      <c r="AI111" t="s">
        <v>98</v>
      </c>
      <c r="AJ111" t="s">
        <v>98</v>
      </c>
      <c r="AK111" t="s">
        <v>98</v>
      </c>
      <c r="AL111" t="s">
        <v>98</v>
      </c>
      <c r="AM111" t="s">
        <v>98</v>
      </c>
      <c r="AN111" t="s">
        <v>99</v>
      </c>
      <c r="AO111" t="s">
        <v>98</v>
      </c>
      <c r="AP111" t="s">
        <v>98</v>
      </c>
      <c r="AQ111" t="s">
        <v>99</v>
      </c>
      <c r="AR111" t="s">
        <v>98</v>
      </c>
      <c r="AS111" t="s">
        <v>98</v>
      </c>
      <c r="AT111" t="s">
        <v>98</v>
      </c>
      <c r="AU111" t="s">
        <v>98</v>
      </c>
      <c r="AV111" t="s">
        <v>98</v>
      </c>
      <c r="AW111" t="s">
        <v>98</v>
      </c>
      <c r="AX111" t="s">
        <v>98</v>
      </c>
      <c r="AY111" t="s">
        <v>98</v>
      </c>
      <c r="AZ111" t="s">
        <v>98</v>
      </c>
      <c r="BA111" t="s">
        <v>98</v>
      </c>
      <c r="BB111" t="s">
        <v>98</v>
      </c>
      <c r="BC111" t="s">
        <v>98</v>
      </c>
      <c r="BD111" t="s">
        <v>98</v>
      </c>
      <c r="BE111" t="s">
        <v>98</v>
      </c>
      <c r="BF111" t="s">
        <v>98</v>
      </c>
      <c r="BG111" t="s">
        <v>98</v>
      </c>
      <c r="BH111" t="s">
        <v>98</v>
      </c>
      <c r="BI111" t="s">
        <v>99</v>
      </c>
      <c r="BJ111" t="s">
        <v>102</v>
      </c>
      <c r="BK111" t="s">
        <v>102</v>
      </c>
      <c r="BL111" t="s">
        <v>102</v>
      </c>
      <c r="BM111" t="s">
        <v>102</v>
      </c>
      <c r="BN111" t="s">
        <v>102</v>
      </c>
      <c r="BO111" t="s">
        <v>102</v>
      </c>
      <c r="BP111" t="s">
        <v>102</v>
      </c>
      <c r="BQ111" t="s">
        <v>102</v>
      </c>
      <c r="BR111" t="s">
        <v>102</v>
      </c>
      <c r="BS111" t="s">
        <v>102</v>
      </c>
      <c r="BT111" t="s">
        <v>102</v>
      </c>
      <c r="BU111" t="s">
        <v>102</v>
      </c>
      <c r="BV111" t="s">
        <v>101</v>
      </c>
      <c r="BW111" t="s">
        <v>144</v>
      </c>
      <c r="BX111" t="s">
        <v>98</v>
      </c>
      <c r="BY111" t="s">
        <v>98</v>
      </c>
      <c r="BZ111" t="s">
        <v>98</v>
      </c>
      <c r="CA111" t="s">
        <v>98</v>
      </c>
      <c r="CB111" t="s">
        <v>98</v>
      </c>
      <c r="CC111" t="s">
        <v>98</v>
      </c>
      <c r="CD111" t="s">
        <v>98</v>
      </c>
      <c r="CE111" t="s">
        <v>98</v>
      </c>
      <c r="CF111" t="s">
        <v>98</v>
      </c>
      <c r="CG111">
        <v>2</v>
      </c>
      <c r="CH111" t="s">
        <v>98</v>
      </c>
      <c r="CI111" t="s">
        <v>98</v>
      </c>
      <c r="CJ111" t="s">
        <v>98</v>
      </c>
      <c r="CK111" t="s">
        <v>98</v>
      </c>
      <c r="CL111" t="s">
        <v>98</v>
      </c>
      <c r="CM111" t="s">
        <v>98</v>
      </c>
      <c r="CN111" t="s">
        <v>98</v>
      </c>
      <c r="CO111" t="s">
        <v>98</v>
      </c>
      <c r="CP111" t="s">
        <v>105</v>
      </c>
      <c r="CQ111" t="s">
        <v>257</v>
      </c>
      <c r="CR111" t="s">
        <v>107</v>
      </c>
    </row>
    <row r="112" spans="1:96" x14ac:dyDescent="0.25">
      <c r="A112" t="s">
        <v>258</v>
      </c>
      <c r="B112" t="s">
        <v>109</v>
      </c>
      <c r="C112" t="s">
        <v>98</v>
      </c>
      <c r="D112" t="s">
        <v>98</v>
      </c>
      <c r="E112" t="s">
        <v>98</v>
      </c>
      <c r="F112" t="s">
        <v>98</v>
      </c>
      <c r="G112" t="s">
        <v>99</v>
      </c>
      <c r="H112" t="s">
        <v>98</v>
      </c>
      <c r="I112" t="s">
        <v>98</v>
      </c>
      <c r="J112" t="s">
        <v>98</v>
      </c>
      <c r="K112" t="s">
        <v>98</v>
      </c>
      <c r="L112" t="s">
        <v>98</v>
      </c>
      <c r="M112" t="s">
        <v>98</v>
      </c>
      <c r="N112" t="s">
        <v>98</v>
      </c>
      <c r="O112" t="s">
        <v>98</v>
      </c>
      <c r="P112" t="s">
        <v>98</v>
      </c>
      <c r="Q112" t="s">
        <v>114</v>
      </c>
      <c r="R112" t="s">
        <v>100</v>
      </c>
      <c r="S112" t="s">
        <v>101</v>
      </c>
      <c r="T112" t="s">
        <v>102</v>
      </c>
      <c r="U112" t="s">
        <v>102</v>
      </c>
      <c r="V112" t="s">
        <v>102</v>
      </c>
      <c r="W112" t="s">
        <v>100</v>
      </c>
      <c r="X112" t="s">
        <v>101</v>
      </c>
      <c r="Y112" t="s">
        <v>100</v>
      </c>
      <c r="Z112" t="s">
        <v>101</v>
      </c>
      <c r="AA112" t="s">
        <v>100</v>
      </c>
      <c r="AB112" t="s">
        <v>102</v>
      </c>
      <c r="AC112" t="s">
        <v>100</v>
      </c>
      <c r="AD112" t="s">
        <v>102</v>
      </c>
      <c r="AE112" t="s">
        <v>102</v>
      </c>
      <c r="AF112" t="s">
        <v>101</v>
      </c>
      <c r="AG112" t="s">
        <v>100</v>
      </c>
      <c r="AH112" t="s">
        <v>98</v>
      </c>
      <c r="AI112" t="s">
        <v>99</v>
      </c>
      <c r="AJ112" t="s">
        <v>98</v>
      </c>
      <c r="AK112" t="s">
        <v>98</v>
      </c>
      <c r="AL112" t="s">
        <v>98</v>
      </c>
      <c r="AM112" t="s">
        <v>98</v>
      </c>
      <c r="AN112" t="s">
        <v>99</v>
      </c>
      <c r="AO112" t="s">
        <v>99</v>
      </c>
      <c r="AP112" t="s">
        <v>98</v>
      </c>
      <c r="AQ112" t="s">
        <v>98</v>
      </c>
      <c r="AR112" t="s">
        <v>98</v>
      </c>
      <c r="AS112" t="s">
        <v>98</v>
      </c>
      <c r="AT112" t="s">
        <v>98</v>
      </c>
      <c r="AU112" t="s">
        <v>98</v>
      </c>
      <c r="AV112" t="s">
        <v>98</v>
      </c>
      <c r="AW112" t="s">
        <v>98</v>
      </c>
      <c r="AX112" t="s">
        <v>98</v>
      </c>
      <c r="AY112" t="s">
        <v>98</v>
      </c>
      <c r="AZ112" t="s">
        <v>98</v>
      </c>
      <c r="BA112" t="s">
        <v>98</v>
      </c>
      <c r="BB112" t="s">
        <v>98</v>
      </c>
      <c r="BC112" t="s">
        <v>98</v>
      </c>
      <c r="BD112" t="s">
        <v>98</v>
      </c>
      <c r="BE112" t="s">
        <v>98</v>
      </c>
      <c r="BF112" t="s">
        <v>98</v>
      </c>
      <c r="BG112" t="s">
        <v>98</v>
      </c>
      <c r="BH112" t="s">
        <v>98</v>
      </c>
      <c r="BI112" t="s">
        <v>99</v>
      </c>
      <c r="BJ112" t="s">
        <v>102</v>
      </c>
      <c r="BK112" t="s">
        <v>102</v>
      </c>
      <c r="BL112" t="s">
        <v>102</v>
      </c>
      <c r="BM112" t="s">
        <v>102</v>
      </c>
      <c r="BN112" t="s">
        <v>102</v>
      </c>
      <c r="BO112" t="s">
        <v>102</v>
      </c>
      <c r="BP112" t="s">
        <v>101</v>
      </c>
      <c r="BQ112" t="s">
        <v>102</v>
      </c>
      <c r="BR112" t="s">
        <v>102</v>
      </c>
      <c r="BS112" t="s">
        <v>102</v>
      </c>
      <c r="BT112" t="s">
        <v>102</v>
      </c>
      <c r="BU112" t="s">
        <v>102</v>
      </c>
      <c r="BV112" t="s">
        <v>101</v>
      </c>
      <c r="BW112" t="s">
        <v>144</v>
      </c>
      <c r="BX112" t="s">
        <v>98</v>
      </c>
      <c r="BY112" t="s">
        <v>98</v>
      </c>
      <c r="BZ112" t="s">
        <v>98</v>
      </c>
      <c r="CA112" t="s">
        <v>98</v>
      </c>
      <c r="CB112" t="s">
        <v>98</v>
      </c>
      <c r="CC112" t="s">
        <v>98</v>
      </c>
      <c r="CD112" t="s">
        <v>98</v>
      </c>
      <c r="CE112" t="s">
        <v>98</v>
      </c>
      <c r="CF112" t="s">
        <v>98</v>
      </c>
      <c r="CG112">
        <v>1</v>
      </c>
      <c r="CH112" t="s">
        <v>98</v>
      </c>
      <c r="CI112" t="s">
        <v>99</v>
      </c>
      <c r="CJ112" t="s">
        <v>98</v>
      </c>
      <c r="CK112" t="s">
        <v>98</v>
      </c>
      <c r="CL112" t="s">
        <v>98</v>
      </c>
      <c r="CM112" t="s">
        <v>98</v>
      </c>
      <c r="CN112" t="s">
        <v>98</v>
      </c>
      <c r="CO112" t="s">
        <v>98</v>
      </c>
      <c r="CP112" t="s">
        <v>105</v>
      </c>
      <c r="CQ112" t="s">
        <v>183</v>
      </c>
      <c r="CR112" t="s">
        <v>107</v>
      </c>
    </row>
    <row r="113" spans="1:96" x14ac:dyDescent="0.25">
      <c r="A113" t="s">
        <v>259</v>
      </c>
      <c r="B113" t="s">
        <v>109</v>
      </c>
      <c r="C113" t="s">
        <v>98</v>
      </c>
      <c r="D113" t="s">
        <v>98</v>
      </c>
      <c r="E113" t="s">
        <v>98</v>
      </c>
      <c r="F113" t="s">
        <v>98</v>
      </c>
      <c r="G113" t="s">
        <v>98</v>
      </c>
      <c r="H113" t="s">
        <v>98</v>
      </c>
      <c r="I113" t="s">
        <v>98</v>
      </c>
      <c r="J113" t="s">
        <v>99</v>
      </c>
      <c r="K113" t="s">
        <v>98</v>
      </c>
      <c r="L113" t="s">
        <v>98</v>
      </c>
      <c r="M113" t="s">
        <v>98</v>
      </c>
      <c r="N113" t="s">
        <v>98</v>
      </c>
      <c r="O113" t="s">
        <v>98</v>
      </c>
      <c r="P113" t="s">
        <v>98</v>
      </c>
      <c r="Q113" t="s">
        <v>98</v>
      </c>
      <c r="R113" t="s">
        <v>100</v>
      </c>
      <c r="S113" t="s">
        <v>100</v>
      </c>
      <c r="T113" t="s">
        <v>100</v>
      </c>
      <c r="U113" t="s">
        <v>100</v>
      </c>
      <c r="V113" t="s">
        <v>102</v>
      </c>
      <c r="W113" t="s">
        <v>102</v>
      </c>
      <c r="X113" t="s">
        <v>100</v>
      </c>
      <c r="Y113" t="s">
        <v>102</v>
      </c>
      <c r="Z113" t="s">
        <v>102</v>
      </c>
      <c r="AA113" t="s">
        <v>102</v>
      </c>
      <c r="AB113" t="s">
        <v>102</v>
      </c>
      <c r="AC113" t="s">
        <v>102</v>
      </c>
      <c r="AD113" t="s">
        <v>102</v>
      </c>
      <c r="AE113" t="s">
        <v>102</v>
      </c>
      <c r="AF113" t="s">
        <v>100</v>
      </c>
      <c r="AG113" t="s">
        <v>100</v>
      </c>
      <c r="AH113" t="s">
        <v>98</v>
      </c>
      <c r="AI113" t="s">
        <v>98</v>
      </c>
      <c r="AJ113" t="s">
        <v>98</v>
      </c>
      <c r="AK113" t="s">
        <v>98</v>
      </c>
      <c r="AL113" t="s">
        <v>98</v>
      </c>
      <c r="AM113" t="s">
        <v>98</v>
      </c>
      <c r="AN113" t="s">
        <v>99</v>
      </c>
      <c r="AO113" t="s">
        <v>98</v>
      </c>
      <c r="AP113" t="s">
        <v>98</v>
      </c>
      <c r="AQ113" t="s">
        <v>98</v>
      </c>
      <c r="AR113" t="s">
        <v>98</v>
      </c>
      <c r="AS113" t="s">
        <v>98</v>
      </c>
      <c r="AT113" t="s">
        <v>98</v>
      </c>
      <c r="AU113" t="s">
        <v>98</v>
      </c>
      <c r="AV113" t="s">
        <v>98</v>
      </c>
      <c r="AW113" t="s">
        <v>98</v>
      </c>
      <c r="AX113" t="s">
        <v>98</v>
      </c>
      <c r="AY113" t="s">
        <v>98</v>
      </c>
      <c r="AZ113" t="s">
        <v>98</v>
      </c>
      <c r="BA113" t="s">
        <v>98</v>
      </c>
      <c r="BB113" t="s">
        <v>98</v>
      </c>
      <c r="BC113" t="s">
        <v>98</v>
      </c>
      <c r="BD113" t="s">
        <v>98</v>
      </c>
      <c r="BE113" t="s">
        <v>98</v>
      </c>
      <c r="BF113" t="s">
        <v>98</v>
      </c>
      <c r="BG113" t="s">
        <v>98</v>
      </c>
      <c r="BH113" t="s">
        <v>98</v>
      </c>
      <c r="BI113" t="s">
        <v>99</v>
      </c>
      <c r="BJ113" t="s">
        <v>102</v>
      </c>
      <c r="BK113" t="s">
        <v>102</v>
      </c>
      <c r="BL113" t="s">
        <v>102</v>
      </c>
      <c r="BM113" t="s">
        <v>102</v>
      </c>
      <c r="BN113" t="s">
        <v>102</v>
      </c>
      <c r="BO113" t="s">
        <v>102</v>
      </c>
      <c r="BP113" t="s">
        <v>102</v>
      </c>
      <c r="BQ113" t="s">
        <v>101</v>
      </c>
      <c r="BR113" t="s">
        <v>102</v>
      </c>
      <c r="BS113" t="s">
        <v>102</v>
      </c>
      <c r="BT113" t="s">
        <v>102</v>
      </c>
      <c r="BU113" t="s">
        <v>102</v>
      </c>
      <c r="BV113" t="s">
        <v>102</v>
      </c>
      <c r="BW113" t="s">
        <v>144</v>
      </c>
      <c r="BX113" t="s">
        <v>98</v>
      </c>
      <c r="BY113" t="s">
        <v>98</v>
      </c>
      <c r="BZ113" t="s">
        <v>98</v>
      </c>
      <c r="CA113" t="s">
        <v>98</v>
      </c>
      <c r="CB113" t="s">
        <v>98</v>
      </c>
      <c r="CC113" t="s">
        <v>98</v>
      </c>
      <c r="CD113" t="s">
        <v>98</v>
      </c>
      <c r="CE113" t="s">
        <v>98</v>
      </c>
      <c r="CF113" t="s">
        <v>98</v>
      </c>
      <c r="CG113">
        <v>2</v>
      </c>
      <c r="CH113" t="s">
        <v>98</v>
      </c>
      <c r="CI113" t="s">
        <v>98</v>
      </c>
      <c r="CJ113" t="s">
        <v>98</v>
      </c>
      <c r="CK113" t="s">
        <v>98</v>
      </c>
      <c r="CL113" t="s">
        <v>98</v>
      </c>
      <c r="CM113" t="s">
        <v>98</v>
      </c>
      <c r="CN113" t="s">
        <v>98</v>
      </c>
      <c r="CO113" t="s">
        <v>98</v>
      </c>
      <c r="CP113" t="s">
        <v>105</v>
      </c>
      <c r="CQ113" t="s">
        <v>183</v>
      </c>
      <c r="CR113" t="s">
        <v>107</v>
      </c>
    </row>
    <row r="114" spans="1:96" x14ac:dyDescent="0.25">
      <c r="A114" t="s">
        <v>259</v>
      </c>
      <c r="B114" t="s">
        <v>109</v>
      </c>
      <c r="C114" t="s">
        <v>114</v>
      </c>
      <c r="D114" t="s">
        <v>114</v>
      </c>
      <c r="E114" t="s">
        <v>114</v>
      </c>
      <c r="F114" t="s">
        <v>114</v>
      </c>
      <c r="G114" t="s">
        <v>114</v>
      </c>
      <c r="H114" t="s">
        <v>114</v>
      </c>
      <c r="I114" t="s">
        <v>99</v>
      </c>
      <c r="J114" t="s">
        <v>99</v>
      </c>
      <c r="K114" t="s">
        <v>98</v>
      </c>
      <c r="L114" t="s">
        <v>98</v>
      </c>
      <c r="M114" t="s">
        <v>98</v>
      </c>
      <c r="N114" t="s">
        <v>98</v>
      </c>
      <c r="O114" t="s">
        <v>98</v>
      </c>
      <c r="P114" t="s">
        <v>98</v>
      </c>
      <c r="Q114" t="s">
        <v>98</v>
      </c>
      <c r="R114" t="s">
        <v>118</v>
      </c>
      <c r="S114" t="s">
        <v>101</v>
      </c>
      <c r="T114" t="s">
        <v>101</v>
      </c>
      <c r="U114" t="s">
        <v>118</v>
      </c>
      <c r="V114" t="s">
        <v>118</v>
      </c>
      <c r="W114" t="s">
        <v>118</v>
      </c>
      <c r="X114" t="s">
        <v>118</v>
      </c>
      <c r="Y114" t="s">
        <v>118</v>
      </c>
      <c r="Z114" t="s">
        <v>118</v>
      </c>
      <c r="AA114" t="s">
        <v>118</v>
      </c>
      <c r="AB114" t="s">
        <v>118</v>
      </c>
      <c r="AC114" t="s">
        <v>118</v>
      </c>
      <c r="AD114" t="s">
        <v>118</v>
      </c>
      <c r="AE114" t="s">
        <v>118</v>
      </c>
      <c r="AF114" t="s">
        <v>118</v>
      </c>
      <c r="AG114" t="s">
        <v>118</v>
      </c>
      <c r="AH114" t="s">
        <v>98</v>
      </c>
      <c r="AI114" t="s">
        <v>98</v>
      </c>
      <c r="AJ114" t="s">
        <v>98</v>
      </c>
      <c r="AK114" t="s">
        <v>98</v>
      </c>
      <c r="AL114" t="s">
        <v>98</v>
      </c>
      <c r="AM114" t="s">
        <v>98</v>
      </c>
      <c r="AN114" t="s">
        <v>98</v>
      </c>
      <c r="AO114" t="s">
        <v>98</v>
      </c>
      <c r="AP114" t="s">
        <v>98</v>
      </c>
      <c r="AQ114" t="s">
        <v>98</v>
      </c>
      <c r="AR114" t="s">
        <v>98</v>
      </c>
      <c r="AS114" t="s">
        <v>98</v>
      </c>
      <c r="AT114" t="s">
        <v>98</v>
      </c>
      <c r="AU114" t="s">
        <v>98</v>
      </c>
      <c r="AV114" t="s">
        <v>98</v>
      </c>
      <c r="AW114" t="s">
        <v>98</v>
      </c>
      <c r="AX114" t="s">
        <v>98</v>
      </c>
      <c r="AY114" t="s">
        <v>98</v>
      </c>
      <c r="AZ114" t="s">
        <v>99</v>
      </c>
      <c r="BA114" t="s">
        <v>99</v>
      </c>
      <c r="BB114" t="s">
        <v>99</v>
      </c>
      <c r="BC114" t="s">
        <v>99</v>
      </c>
      <c r="BD114" t="s">
        <v>99</v>
      </c>
      <c r="BE114" t="s">
        <v>98</v>
      </c>
      <c r="BF114" t="s">
        <v>98</v>
      </c>
      <c r="BG114" t="s">
        <v>98</v>
      </c>
      <c r="BH114" t="s">
        <v>98</v>
      </c>
      <c r="BI114" t="s">
        <v>99</v>
      </c>
      <c r="BJ114" t="s">
        <v>102</v>
      </c>
      <c r="BK114" t="s">
        <v>102</v>
      </c>
      <c r="BL114" t="s">
        <v>118</v>
      </c>
      <c r="BM114" t="s">
        <v>118</v>
      </c>
      <c r="BN114" t="s">
        <v>118</v>
      </c>
      <c r="BO114" t="s">
        <v>118</v>
      </c>
      <c r="BP114" t="s">
        <v>118</v>
      </c>
      <c r="BQ114" t="s">
        <v>118</v>
      </c>
      <c r="BR114" t="s">
        <v>118</v>
      </c>
      <c r="BS114" t="s">
        <v>118</v>
      </c>
      <c r="BT114" t="s">
        <v>118</v>
      </c>
      <c r="BU114" t="s">
        <v>118</v>
      </c>
      <c r="BV114" t="s">
        <v>118</v>
      </c>
      <c r="BW114" t="s">
        <v>144</v>
      </c>
      <c r="BX114" t="s">
        <v>98</v>
      </c>
      <c r="BY114" t="s">
        <v>98</v>
      </c>
      <c r="BZ114" t="s">
        <v>98</v>
      </c>
      <c r="CA114" t="s">
        <v>98</v>
      </c>
      <c r="CB114" t="s">
        <v>98</v>
      </c>
      <c r="CC114" t="s">
        <v>98</v>
      </c>
      <c r="CD114" t="s">
        <v>98</v>
      </c>
      <c r="CE114" t="s">
        <v>98</v>
      </c>
      <c r="CF114" t="s">
        <v>98</v>
      </c>
      <c r="CG114">
        <v>3</v>
      </c>
      <c r="CH114" t="s">
        <v>98</v>
      </c>
      <c r="CI114" t="s">
        <v>99</v>
      </c>
      <c r="CJ114" t="s">
        <v>98</v>
      </c>
      <c r="CK114" t="s">
        <v>98</v>
      </c>
      <c r="CL114" t="s">
        <v>98</v>
      </c>
      <c r="CM114" t="s">
        <v>98</v>
      </c>
      <c r="CN114" t="s">
        <v>98</v>
      </c>
      <c r="CO114" t="s">
        <v>98</v>
      </c>
      <c r="CP114" t="s">
        <v>105</v>
      </c>
      <c r="CQ114" t="s">
        <v>111</v>
      </c>
      <c r="CR114" t="s">
        <v>107</v>
      </c>
    </row>
    <row r="115" spans="1:96" x14ac:dyDescent="0.25">
      <c r="A115" t="s">
        <v>260</v>
      </c>
      <c r="B115" t="s">
        <v>109</v>
      </c>
      <c r="C115" t="s">
        <v>98</v>
      </c>
      <c r="D115" t="s">
        <v>98</v>
      </c>
      <c r="E115" t="s">
        <v>99</v>
      </c>
      <c r="F115" t="s">
        <v>114</v>
      </c>
      <c r="G115" t="s">
        <v>114</v>
      </c>
      <c r="H115" t="s">
        <v>114</v>
      </c>
      <c r="I115" t="s">
        <v>99</v>
      </c>
      <c r="J115" t="s">
        <v>99</v>
      </c>
      <c r="K115" t="s">
        <v>98</v>
      </c>
      <c r="L115" t="s">
        <v>98</v>
      </c>
      <c r="M115" t="s">
        <v>99</v>
      </c>
      <c r="N115" t="s">
        <v>99</v>
      </c>
      <c r="O115" t="s">
        <v>98</v>
      </c>
      <c r="P115" t="s">
        <v>114</v>
      </c>
      <c r="Q115" t="s">
        <v>99</v>
      </c>
      <c r="R115" t="s">
        <v>118</v>
      </c>
      <c r="S115" t="s">
        <v>118</v>
      </c>
      <c r="T115" t="s">
        <v>118</v>
      </c>
      <c r="U115" t="s">
        <v>118</v>
      </c>
      <c r="V115" t="s">
        <v>118</v>
      </c>
      <c r="W115" t="s">
        <v>118</v>
      </c>
      <c r="X115" t="s">
        <v>118</v>
      </c>
      <c r="Y115" t="s">
        <v>118</v>
      </c>
      <c r="Z115" t="s">
        <v>118</v>
      </c>
      <c r="AA115" t="s">
        <v>118</v>
      </c>
      <c r="AB115" t="s">
        <v>118</v>
      </c>
      <c r="AC115" t="s">
        <v>118</v>
      </c>
      <c r="AD115" t="s">
        <v>118</v>
      </c>
      <c r="AE115" t="s">
        <v>118</v>
      </c>
      <c r="AF115" t="s">
        <v>100</v>
      </c>
      <c r="AG115" t="s">
        <v>100</v>
      </c>
      <c r="AH115" t="s">
        <v>98</v>
      </c>
      <c r="AI115" t="s">
        <v>98</v>
      </c>
      <c r="AJ115" t="s">
        <v>98</v>
      </c>
      <c r="AK115" t="s">
        <v>98</v>
      </c>
      <c r="AL115" t="s">
        <v>98</v>
      </c>
      <c r="AM115" t="s">
        <v>99</v>
      </c>
      <c r="AN115" t="s">
        <v>99</v>
      </c>
      <c r="AO115" t="s">
        <v>98</v>
      </c>
      <c r="AP115" t="s">
        <v>98</v>
      </c>
      <c r="AQ115" t="s">
        <v>98</v>
      </c>
      <c r="AR115" t="s">
        <v>98</v>
      </c>
      <c r="AS115" t="s">
        <v>98</v>
      </c>
      <c r="AT115" t="s">
        <v>98</v>
      </c>
      <c r="AU115" t="s">
        <v>98</v>
      </c>
      <c r="AV115" t="s">
        <v>98</v>
      </c>
      <c r="AW115" t="s">
        <v>98</v>
      </c>
      <c r="AX115" t="s">
        <v>98</v>
      </c>
      <c r="AY115" t="s">
        <v>98</v>
      </c>
      <c r="AZ115" t="s">
        <v>98</v>
      </c>
      <c r="BA115" t="s">
        <v>99</v>
      </c>
      <c r="BB115" t="s">
        <v>98</v>
      </c>
      <c r="BC115" t="s">
        <v>98</v>
      </c>
      <c r="BD115" t="s">
        <v>98</v>
      </c>
      <c r="BE115" t="s">
        <v>98</v>
      </c>
      <c r="BF115" t="s">
        <v>98</v>
      </c>
      <c r="BG115" t="s">
        <v>98</v>
      </c>
      <c r="BH115" t="s">
        <v>98</v>
      </c>
      <c r="BI115" t="s">
        <v>99</v>
      </c>
      <c r="BJ115" t="s">
        <v>118</v>
      </c>
      <c r="BK115" t="s">
        <v>118</v>
      </c>
      <c r="BL115" t="s">
        <v>118</v>
      </c>
      <c r="BM115" t="s">
        <v>118</v>
      </c>
      <c r="BN115" t="s">
        <v>118</v>
      </c>
      <c r="BO115" t="s">
        <v>118</v>
      </c>
      <c r="BP115" t="s">
        <v>118</v>
      </c>
      <c r="BQ115" t="s">
        <v>118</v>
      </c>
      <c r="BR115" t="s">
        <v>118</v>
      </c>
      <c r="BS115" t="s">
        <v>100</v>
      </c>
      <c r="BT115" t="s">
        <v>118</v>
      </c>
      <c r="BU115" t="s">
        <v>100</v>
      </c>
      <c r="BV115" t="s">
        <v>100</v>
      </c>
      <c r="BW115" t="s">
        <v>144</v>
      </c>
      <c r="BX115" t="s">
        <v>98</v>
      </c>
      <c r="BY115" t="s">
        <v>98</v>
      </c>
      <c r="BZ115" t="s">
        <v>98</v>
      </c>
      <c r="CA115" t="s">
        <v>98</v>
      </c>
      <c r="CB115" t="s">
        <v>98</v>
      </c>
      <c r="CC115" t="s">
        <v>98</v>
      </c>
      <c r="CD115" t="s">
        <v>98</v>
      </c>
      <c r="CE115" t="s">
        <v>98</v>
      </c>
      <c r="CF115" t="s">
        <v>98</v>
      </c>
      <c r="CG115">
        <v>1</v>
      </c>
      <c r="CH115" t="s">
        <v>98</v>
      </c>
      <c r="CI115" t="s">
        <v>98</v>
      </c>
      <c r="CJ115" t="s">
        <v>98</v>
      </c>
      <c r="CK115" t="s">
        <v>98</v>
      </c>
      <c r="CL115" t="s">
        <v>98</v>
      </c>
      <c r="CM115" t="s">
        <v>98</v>
      </c>
      <c r="CN115" t="s">
        <v>98</v>
      </c>
      <c r="CO115" t="s">
        <v>98</v>
      </c>
      <c r="CP115" t="s">
        <v>105</v>
      </c>
      <c r="CQ115" t="s">
        <v>111</v>
      </c>
      <c r="CR115" t="s">
        <v>107</v>
      </c>
    </row>
    <row r="116" spans="1:96" x14ac:dyDescent="0.25">
      <c r="A116" t="s">
        <v>261</v>
      </c>
      <c r="B116" t="s">
        <v>109</v>
      </c>
      <c r="C116" t="s">
        <v>99</v>
      </c>
      <c r="D116" t="s">
        <v>114</v>
      </c>
      <c r="E116" t="s">
        <v>98</v>
      </c>
      <c r="F116" t="s">
        <v>99</v>
      </c>
      <c r="G116" t="s">
        <v>98</v>
      </c>
      <c r="H116" t="s">
        <v>98</v>
      </c>
      <c r="I116" t="s">
        <v>98</v>
      </c>
      <c r="J116" t="s">
        <v>114</v>
      </c>
      <c r="K116" t="s">
        <v>98</v>
      </c>
      <c r="L116" t="s">
        <v>98</v>
      </c>
      <c r="M116" t="s">
        <v>98</v>
      </c>
      <c r="N116" t="s">
        <v>98</v>
      </c>
      <c r="O116" t="s">
        <v>98</v>
      </c>
      <c r="P116" t="s">
        <v>98</v>
      </c>
      <c r="Q116" t="s">
        <v>98</v>
      </c>
      <c r="R116" t="s">
        <v>100</v>
      </c>
      <c r="S116" t="s">
        <v>100</v>
      </c>
      <c r="T116" t="s">
        <v>100</v>
      </c>
      <c r="U116" t="s">
        <v>118</v>
      </c>
      <c r="V116" t="s">
        <v>101</v>
      </c>
      <c r="W116" t="s">
        <v>101</v>
      </c>
      <c r="X116" t="s">
        <v>101</v>
      </c>
      <c r="Y116" t="s">
        <v>100</v>
      </c>
      <c r="Z116" t="s">
        <v>100</v>
      </c>
      <c r="AA116" t="s">
        <v>118</v>
      </c>
      <c r="AB116" t="s">
        <v>118</v>
      </c>
      <c r="AC116" t="s">
        <v>118</v>
      </c>
      <c r="AD116" t="s">
        <v>118</v>
      </c>
      <c r="AE116" t="s">
        <v>118</v>
      </c>
      <c r="AF116" t="s">
        <v>100</v>
      </c>
      <c r="AG116" t="s">
        <v>100</v>
      </c>
      <c r="AH116" t="s">
        <v>99</v>
      </c>
      <c r="AI116" t="s">
        <v>98</v>
      </c>
      <c r="AJ116" t="s">
        <v>103</v>
      </c>
      <c r="AK116" t="s">
        <v>103</v>
      </c>
      <c r="AL116" t="s">
        <v>98</v>
      </c>
      <c r="AM116" t="s">
        <v>99</v>
      </c>
      <c r="AN116" t="s">
        <v>99</v>
      </c>
      <c r="AO116" t="s">
        <v>98</v>
      </c>
      <c r="AP116" t="s">
        <v>98</v>
      </c>
      <c r="AQ116" t="s">
        <v>99</v>
      </c>
      <c r="AR116" t="s">
        <v>98</v>
      </c>
      <c r="AS116" t="s">
        <v>98</v>
      </c>
      <c r="AT116" t="s">
        <v>98</v>
      </c>
      <c r="AU116" t="s">
        <v>98</v>
      </c>
      <c r="AV116" t="s">
        <v>98</v>
      </c>
      <c r="AW116" t="s">
        <v>98</v>
      </c>
      <c r="AX116" t="s">
        <v>98</v>
      </c>
      <c r="AY116" t="s">
        <v>98</v>
      </c>
      <c r="AZ116" t="s">
        <v>98</v>
      </c>
      <c r="BA116" t="s">
        <v>98</v>
      </c>
      <c r="BB116" t="s">
        <v>98</v>
      </c>
      <c r="BC116" t="s">
        <v>98</v>
      </c>
      <c r="BD116" t="s">
        <v>98</v>
      </c>
      <c r="BE116" t="s">
        <v>98</v>
      </c>
      <c r="BF116" t="s">
        <v>98</v>
      </c>
      <c r="BG116" t="s">
        <v>98</v>
      </c>
      <c r="BH116" t="s">
        <v>98</v>
      </c>
      <c r="BI116" t="s">
        <v>99</v>
      </c>
      <c r="BJ116" t="s">
        <v>102</v>
      </c>
      <c r="BK116" t="s">
        <v>102</v>
      </c>
      <c r="BL116" t="s">
        <v>102</v>
      </c>
      <c r="BM116" t="s">
        <v>102</v>
      </c>
      <c r="BN116" t="s">
        <v>102</v>
      </c>
      <c r="BO116" t="s">
        <v>102</v>
      </c>
      <c r="BP116" t="s">
        <v>102</v>
      </c>
      <c r="BQ116" t="s">
        <v>102</v>
      </c>
      <c r="BR116" t="s">
        <v>102</v>
      </c>
      <c r="BS116" t="s">
        <v>102</v>
      </c>
      <c r="BT116" t="s">
        <v>102</v>
      </c>
      <c r="BU116" t="s">
        <v>102</v>
      </c>
      <c r="BV116" t="s">
        <v>102</v>
      </c>
      <c r="BW116" t="s">
        <v>144</v>
      </c>
      <c r="BX116" t="s">
        <v>98</v>
      </c>
      <c r="BY116" t="s">
        <v>98</v>
      </c>
      <c r="BZ116" t="s">
        <v>98</v>
      </c>
      <c r="CA116" t="s">
        <v>114</v>
      </c>
      <c r="CB116" t="s">
        <v>98</v>
      </c>
      <c r="CC116" t="s">
        <v>98</v>
      </c>
      <c r="CD116" t="s">
        <v>98</v>
      </c>
      <c r="CE116" t="s">
        <v>98</v>
      </c>
      <c r="CF116" t="s">
        <v>98</v>
      </c>
      <c r="CG116">
        <v>3</v>
      </c>
      <c r="CH116" t="s">
        <v>98</v>
      </c>
      <c r="CI116" t="s">
        <v>98</v>
      </c>
      <c r="CJ116" t="s">
        <v>98</v>
      </c>
      <c r="CK116" t="s">
        <v>99</v>
      </c>
      <c r="CL116" t="s">
        <v>99</v>
      </c>
      <c r="CM116" t="s">
        <v>98</v>
      </c>
      <c r="CN116" t="s">
        <v>98</v>
      </c>
      <c r="CO116" t="s">
        <v>98</v>
      </c>
      <c r="CP116" t="s">
        <v>105</v>
      </c>
      <c r="CQ116" t="s">
        <v>106</v>
      </c>
      <c r="CR116" t="s">
        <v>107</v>
      </c>
    </row>
    <row r="117" spans="1:96" x14ac:dyDescent="0.25">
      <c r="A117" t="s">
        <v>262</v>
      </c>
      <c r="B117" t="s">
        <v>109</v>
      </c>
      <c r="C117" t="s">
        <v>98</v>
      </c>
      <c r="D117" t="s">
        <v>98</v>
      </c>
      <c r="E117" t="s">
        <v>98</v>
      </c>
      <c r="F117" t="s">
        <v>99</v>
      </c>
      <c r="G117" t="s">
        <v>99</v>
      </c>
      <c r="H117" t="s">
        <v>98</v>
      </c>
      <c r="I117" t="s">
        <v>99</v>
      </c>
      <c r="J117" t="s">
        <v>99</v>
      </c>
      <c r="K117" t="s">
        <v>98</v>
      </c>
      <c r="L117" t="s">
        <v>98</v>
      </c>
      <c r="M117" t="s">
        <v>98</v>
      </c>
      <c r="N117" t="s">
        <v>98</v>
      </c>
      <c r="O117" t="s">
        <v>98</v>
      </c>
      <c r="P117" t="s">
        <v>98</v>
      </c>
      <c r="Q117" t="s">
        <v>99</v>
      </c>
      <c r="R117" t="s">
        <v>118</v>
      </c>
      <c r="S117" t="s">
        <v>118</v>
      </c>
      <c r="T117" t="s">
        <v>100</v>
      </c>
      <c r="U117" t="s">
        <v>118</v>
      </c>
      <c r="V117" t="s">
        <v>100</v>
      </c>
      <c r="W117" t="s">
        <v>100</v>
      </c>
      <c r="X117" t="s">
        <v>118</v>
      </c>
      <c r="Y117" t="s">
        <v>118</v>
      </c>
      <c r="Z117" t="s">
        <v>118</v>
      </c>
      <c r="AA117" t="s">
        <v>118</v>
      </c>
      <c r="AB117" t="s">
        <v>118</v>
      </c>
      <c r="AC117" t="s">
        <v>118</v>
      </c>
      <c r="AD117" t="s">
        <v>118</v>
      </c>
      <c r="AE117" t="s">
        <v>118</v>
      </c>
      <c r="AF117" t="s">
        <v>118</v>
      </c>
      <c r="AG117" t="s">
        <v>100</v>
      </c>
      <c r="AH117" t="s">
        <v>103</v>
      </c>
      <c r="AI117" t="s">
        <v>103</v>
      </c>
      <c r="AJ117" t="s">
        <v>103</v>
      </c>
      <c r="AK117" t="s">
        <v>103</v>
      </c>
      <c r="AL117" t="s">
        <v>103</v>
      </c>
      <c r="AM117" t="s">
        <v>103</v>
      </c>
      <c r="AN117" t="s">
        <v>103</v>
      </c>
      <c r="AO117" t="s">
        <v>103</v>
      </c>
      <c r="AP117" t="s">
        <v>103</v>
      </c>
      <c r="AQ117" t="s">
        <v>99</v>
      </c>
      <c r="AR117" t="s">
        <v>103</v>
      </c>
      <c r="AS117" t="s">
        <v>103</v>
      </c>
      <c r="AT117" t="s">
        <v>103</v>
      </c>
      <c r="AU117" t="s">
        <v>103</v>
      </c>
      <c r="AV117" t="s">
        <v>103</v>
      </c>
      <c r="AW117" t="s">
        <v>103</v>
      </c>
      <c r="AX117" t="s">
        <v>103</v>
      </c>
      <c r="AY117" t="s">
        <v>98</v>
      </c>
      <c r="AZ117" t="s">
        <v>98</v>
      </c>
      <c r="BA117" t="s">
        <v>98</v>
      </c>
      <c r="BB117" t="s">
        <v>98</v>
      </c>
      <c r="BC117" t="s">
        <v>98</v>
      </c>
      <c r="BD117" t="s">
        <v>98</v>
      </c>
      <c r="BE117" t="s">
        <v>98</v>
      </c>
      <c r="BF117" t="s">
        <v>98</v>
      </c>
      <c r="BG117" t="s">
        <v>98</v>
      </c>
      <c r="BH117" t="s">
        <v>98</v>
      </c>
      <c r="BI117" t="s">
        <v>99</v>
      </c>
      <c r="BJ117" t="s">
        <v>102</v>
      </c>
      <c r="BK117" t="s">
        <v>102</v>
      </c>
      <c r="BL117" t="s">
        <v>102</v>
      </c>
      <c r="BM117" t="s">
        <v>102</v>
      </c>
      <c r="BN117" t="s">
        <v>102</v>
      </c>
      <c r="BO117" t="s">
        <v>102</v>
      </c>
      <c r="BP117" t="s">
        <v>102</v>
      </c>
      <c r="BQ117" t="s">
        <v>101</v>
      </c>
      <c r="BR117" t="s">
        <v>101</v>
      </c>
      <c r="BS117" t="s">
        <v>102</v>
      </c>
      <c r="BT117" t="s">
        <v>102</v>
      </c>
      <c r="BU117" t="s">
        <v>102</v>
      </c>
      <c r="BV117" t="s">
        <v>102</v>
      </c>
      <c r="BW117" t="s">
        <v>144</v>
      </c>
      <c r="BX117" t="s">
        <v>98</v>
      </c>
      <c r="BY117" t="s">
        <v>98</v>
      </c>
      <c r="BZ117" t="s">
        <v>98</v>
      </c>
      <c r="CA117" t="s">
        <v>98</v>
      </c>
      <c r="CB117" t="s">
        <v>98</v>
      </c>
      <c r="CC117" t="s">
        <v>98</v>
      </c>
      <c r="CD117" t="s">
        <v>98</v>
      </c>
      <c r="CE117" t="s">
        <v>98</v>
      </c>
      <c r="CF117" t="s">
        <v>98</v>
      </c>
      <c r="CG117">
        <v>1</v>
      </c>
      <c r="CH117" t="s">
        <v>98</v>
      </c>
      <c r="CI117" t="s">
        <v>98</v>
      </c>
      <c r="CJ117" t="s">
        <v>98</v>
      </c>
      <c r="CK117" t="s">
        <v>98</v>
      </c>
      <c r="CL117" t="s">
        <v>98</v>
      </c>
      <c r="CM117" t="s">
        <v>98</v>
      </c>
      <c r="CN117" t="s">
        <v>98</v>
      </c>
      <c r="CO117" t="s">
        <v>98</v>
      </c>
      <c r="CP117" t="s">
        <v>105</v>
      </c>
      <c r="CQ117" t="s">
        <v>198</v>
      </c>
      <c r="CR117" t="s">
        <v>107</v>
      </c>
    </row>
    <row r="118" spans="1:96" x14ac:dyDescent="0.25">
      <c r="A118" t="s">
        <v>263</v>
      </c>
      <c r="B118" t="s">
        <v>109</v>
      </c>
      <c r="C118" t="s">
        <v>99</v>
      </c>
      <c r="D118" t="s">
        <v>98</v>
      </c>
      <c r="E118" t="s">
        <v>99</v>
      </c>
      <c r="F118" t="s">
        <v>99</v>
      </c>
      <c r="G118" t="s">
        <v>99</v>
      </c>
      <c r="H118" t="s">
        <v>99</v>
      </c>
      <c r="I118" t="s">
        <v>98</v>
      </c>
      <c r="J118" t="s">
        <v>98</v>
      </c>
      <c r="K118" t="s">
        <v>98</v>
      </c>
      <c r="L118" t="s">
        <v>98</v>
      </c>
      <c r="M118" t="s">
        <v>98</v>
      </c>
      <c r="N118" t="s">
        <v>98</v>
      </c>
      <c r="O118" t="s">
        <v>98</v>
      </c>
      <c r="P118" t="s">
        <v>99</v>
      </c>
      <c r="Q118" t="s">
        <v>114</v>
      </c>
      <c r="R118" t="s">
        <v>100</v>
      </c>
      <c r="S118" t="s">
        <v>100</v>
      </c>
      <c r="T118" t="s">
        <v>100</v>
      </c>
      <c r="U118" t="s">
        <v>101</v>
      </c>
      <c r="V118" t="s">
        <v>100</v>
      </c>
      <c r="W118" t="s">
        <v>100</v>
      </c>
      <c r="X118" t="s">
        <v>100</v>
      </c>
      <c r="Y118" t="s">
        <v>100</v>
      </c>
      <c r="Z118" t="s">
        <v>101</v>
      </c>
      <c r="AA118" t="s">
        <v>100</v>
      </c>
      <c r="AB118" t="s">
        <v>101</v>
      </c>
      <c r="AC118" t="s">
        <v>100</v>
      </c>
      <c r="AD118" t="s">
        <v>101</v>
      </c>
      <c r="AE118" t="s">
        <v>118</v>
      </c>
      <c r="AF118" t="s">
        <v>100</v>
      </c>
      <c r="AG118" t="s">
        <v>118</v>
      </c>
      <c r="AH118" t="s">
        <v>99</v>
      </c>
      <c r="AI118" t="s">
        <v>98</v>
      </c>
      <c r="AJ118" t="s">
        <v>99</v>
      </c>
      <c r="AK118" t="s">
        <v>98</v>
      </c>
      <c r="AL118" t="s">
        <v>98</v>
      </c>
      <c r="AM118" t="s">
        <v>98</v>
      </c>
      <c r="AN118" t="s">
        <v>98</v>
      </c>
      <c r="AO118" t="s">
        <v>98</v>
      </c>
      <c r="AP118" t="s">
        <v>98</v>
      </c>
      <c r="AQ118" t="s">
        <v>98</v>
      </c>
      <c r="AR118" t="s">
        <v>103</v>
      </c>
      <c r="AS118" t="s">
        <v>99</v>
      </c>
      <c r="AT118" t="s">
        <v>98</v>
      </c>
      <c r="AU118" t="s">
        <v>98</v>
      </c>
      <c r="AV118" t="s">
        <v>98</v>
      </c>
      <c r="AW118" t="s">
        <v>98</v>
      </c>
      <c r="AX118" t="s">
        <v>98</v>
      </c>
      <c r="AY118" t="s">
        <v>99</v>
      </c>
      <c r="AZ118" t="s">
        <v>99</v>
      </c>
      <c r="BA118" t="s">
        <v>99</v>
      </c>
      <c r="BB118" t="s">
        <v>99</v>
      </c>
      <c r="BC118" t="s">
        <v>99</v>
      </c>
      <c r="BD118" t="s">
        <v>99</v>
      </c>
      <c r="BE118" t="s">
        <v>98</v>
      </c>
      <c r="BF118" t="s">
        <v>99</v>
      </c>
      <c r="BG118" t="s">
        <v>98</v>
      </c>
      <c r="BH118" t="s">
        <v>98</v>
      </c>
      <c r="BI118" t="s">
        <v>99</v>
      </c>
      <c r="BJ118" t="s">
        <v>101</v>
      </c>
      <c r="BK118" t="s">
        <v>118</v>
      </c>
      <c r="BL118" t="s">
        <v>118</v>
      </c>
      <c r="BM118" t="s">
        <v>118</v>
      </c>
      <c r="BN118" t="s">
        <v>118</v>
      </c>
      <c r="BO118" t="s">
        <v>101</v>
      </c>
      <c r="BP118" t="s">
        <v>118</v>
      </c>
      <c r="BQ118" t="s">
        <v>100</v>
      </c>
      <c r="BR118" t="s">
        <v>100</v>
      </c>
      <c r="BS118" t="s">
        <v>118</v>
      </c>
      <c r="BT118" t="s">
        <v>100</v>
      </c>
      <c r="BU118" t="s">
        <v>100</v>
      </c>
      <c r="BV118" t="s">
        <v>100</v>
      </c>
      <c r="BW118" t="s">
        <v>264</v>
      </c>
      <c r="BX118" t="s">
        <v>98</v>
      </c>
      <c r="BY118" t="s">
        <v>98</v>
      </c>
      <c r="BZ118" t="s">
        <v>98</v>
      </c>
      <c r="CA118" t="s">
        <v>98</v>
      </c>
      <c r="CB118" t="s">
        <v>99</v>
      </c>
      <c r="CC118" t="s">
        <v>98</v>
      </c>
      <c r="CD118" t="s">
        <v>98</v>
      </c>
      <c r="CE118" t="s">
        <v>98</v>
      </c>
      <c r="CF118" t="s">
        <v>98</v>
      </c>
      <c r="CG118">
        <v>3</v>
      </c>
      <c r="CH118" t="s">
        <v>99</v>
      </c>
      <c r="CI118" t="s">
        <v>99</v>
      </c>
      <c r="CJ118" t="s">
        <v>98</v>
      </c>
      <c r="CK118" t="s">
        <v>99</v>
      </c>
      <c r="CL118" t="s">
        <v>98</v>
      </c>
      <c r="CM118" t="s">
        <v>98</v>
      </c>
      <c r="CN118" t="s">
        <v>99</v>
      </c>
      <c r="CO118" t="s">
        <v>98</v>
      </c>
      <c r="CP118" t="s">
        <v>120</v>
      </c>
      <c r="CQ118" t="s">
        <v>106</v>
      </c>
      <c r="CR118" t="s">
        <v>145</v>
      </c>
    </row>
    <row r="119" spans="1:96" x14ac:dyDescent="0.25">
      <c r="A119" t="s">
        <v>265</v>
      </c>
      <c r="B119" t="s">
        <v>109</v>
      </c>
      <c r="C119" t="s">
        <v>99</v>
      </c>
      <c r="D119" t="s">
        <v>99</v>
      </c>
      <c r="E119" t="s">
        <v>98</v>
      </c>
      <c r="F119" t="s">
        <v>98</v>
      </c>
      <c r="G119" t="s">
        <v>99</v>
      </c>
      <c r="H119" t="s">
        <v>99</v>
      </c>
      <c r="I119" t="s">
        <v>99</v>
      </c>
      <c r="J119" t="s">
        <v>99</v>
      </c>
      <c r="K119" t="s">
        <v>99</v>
      </c>
      <c r="L119" t="s">
        <v>99</v>
      </c>
      <c r="M119" t="s">
        <v>99</v>
      </c>
      <c r="N119" t="s">
        <v>99</v>
      </c>
      <c r="O119" t="s">
        <v>98</v>
      </c>
      <c r="P119" t="s">
        <v>98</v>
      </c>
      <c r="Q119" t="s">
        <v>98</v>
      </c>
      <c r="R119" t="s">
        <v>100</v>
      </c>
      <c r="S119" t="s">
        <v>100</v>
      </c>
      <c r="T119" t="s">
        <v>100</v>
      </c>
      <c r="U119" t="s">
        <v>100</v>
      </c>
      <c r="V119" t="s">
        <v>100</v>
      </c>
      <c r="W119" t="s">
        <v>100</v>
      </c>
      <c r="X119" t="s">
        <v>100</v>
      </c>
      <c r="Y119" t="s">
        <v>100</v>
      </c>
      <c r="Z119" t="s">
        <v>102</v>
      </c>
      <c r="AA119" t="s">
        <v>100</v>
      </c>
      <c r="AB119" t="s">
        <v>100</v>
      </c>
      <c r="AC119" t="s">
        <v>102</v>
      </c>
      <c r="AD119" t="s">
        <v>102</v>
      </c>
      <c r="AE119" t="s">
        <v>102</v>
      </c>
      <c r="AF119" t="s">
        <v>102</v>
      </c>
      <c r="AG119" t="s">
        <v>102</v>
      </c>
      <c r="AH119" t="s">
        <v>99</v>
      </c>
      <c r="AI119" t="s">
        <v>98</v>
      </c>
      <c r="AJ119" t="s">
        <v>98</v>
      </c>
      <c r="AK119" t="s">
        <v>98</v>
      </c>
      <c r="AL119" t="s">
        <v>98</v>
      </c>
      <c r="AM119" t="s">
        <v>98</v>
      </c>
      <c r="AN119" t="s">
        <v>98</v>
      </c>
      <c r="AO119" t="s">
        <v>98</v>
      </c>
      <c r="AP119" t="s">
        <v>98</v>
      </c>
      <c r="AQ119" t="s">
        <v>98</v>
      </c>
      <c r="AR119" t="s">
        <v>98</v>
      </c>
      <c r="AS119" t="s">
        <v>98</v>
      </c>
      <c r="AT119" t="s">
        <v>98</v>
      </c>
      <c r="AU119" t="s">
        <v>98</v>
      </c>
      <c r="AV119" t="s">
        <v>98</v>
      </c>
      <c r="AW119" t="s">
        <v>98</v>
      </c>
      <c r="AX119" t="s">
        <v>98</v>
      </c>
      <c r="AY119" t="s">
        <v>99</v>
      </c>
      <c r="AZ119" t="s">
        <v>99</v>
      </c>
      <c r="BA119" t="s">
        <v>99</v>
      </c>
      <c r="BB119" t="s">
        <v>99</v>
      </c>
      <c r="BC119" t="s">
        <v>99</v>
      </c>
      <c r="BD119" t="s">
        <v>99</v>
      </c>
      <c r="BE119" t="s">
        <v>99</v>
      </c>
      <c r="BF119" t="s">
        <v>99</v>
      </c>
      <c r="BG119" t="s">
        <v>99</v>
      </c>
      <c r="BH119" t="s">
        <v>99</v>
      </c>
      <c r="BI119" t="s">
        <v>99</v>
      </c>
      <c r="BJ119" t="s">
        <v>118</v>
      </c>
      <c r="BK119" t="s">
        <v>118</v>
      </c>
      <c r="BL119" t="s">
        <v>118</v>
      </c>
      <c r="BM119" t="s">
        <v>101</v>
      </c>
      <c r="BN119" t="s">
        <v>118</v>
      </c>
      <c r="BO119" t="s">
        <v>118</v>
      </c>
      <c r="BP119" t="s">
        <v>118</v>
      </c>
      <c r="BQ119" t="s">
        <v>118</v>
      </c>
      <c r="BR119" t="s">
        <v>118</v>
      </c>
      <c r="BS119" t="s">
        <v>118</v>
      </c>
      <c r="BT119" t="s">
        <v>118</v>
      </c>
      <c r="BU119" t="s">
        <v>118</v>
      </c>
      <c r="BV119" t="s">
        <v>118</v>
      </c>
      <c r="BW119" t="s">
        <v>115</v>
      </c>
      <c r="BX119" t="s">
        <v>99</v>
      </c>
      <c r="BY119" t="s">
        <v>99</v>
      </c>
      <c r="BZ119" t="s">
        <v>99</v>
      </c>
      <c r="CA119" t="s">
        <v>114</v>
      </c>
      <c r="CB119" t="s">
        <v>114</v>
      </c>
      <c r="CC119" t="s">
        <v>114</v>
      </c>
      <c r="CD119" t="s">
        <v>114</v>
      </c>
      <c r="CE119" t="s">
        <v>114</v>
      </c>
      <c r="CF119" t="s">
        <v>114</v>
      </c>
      <c r="CG119">
        <v>5</v>
      </c>
      <c r="CH119" t="s">
        <v>99</v>
      </c>
      <c r="CI119" t="s">
        <v>99</v>
      </c>
      <c r="CJ119" t="s">
        <v>98</v>
      </c>
      <c r="CK119" t="s">
        <v>98</v>
      </c>
      <c r="CL119" t="s">
        <v>98</v>
      </c>
      <c r="CM119" t="s">
        <v>98</v>
      </c>
      <c r="CN119" t="s">
        <v>99</v>
      </c>
      <c r="CO119" t="s">
        <v>98</v>
      </c>
      <c r="CP119" t="s">
        <v>105</v>
      </c>
      <c r="CQ119" t="s">
        <v>127</v>
      </c>
      <c r="CR119" t="s">
        <v>128</v>
      </c>
    </row>
    <row r="120" spans="1:96" x14ac:dyDescent="0.25">
      <c r="A120" t="s">
        <v>266</v>
      </c>
      <c r="B120" t="s">
        <v>109</v>
      </c>
      <c r="C120" t="s">
        <v>99</v>
      </c>
      <c r="D120" t="s">
        <v>99</v>
      </c>
      <c r="E120" t="s">
        <v>99</v>
      </c>
      <c r="F120" t="s">
        <v>99</v>
      </c>
      <c r="G120" t="s">
        <v>98</v>
      </c>
      <c r="H120" t="s">
        <v>98</v>
      </c>
      <c r="I120" t="s">
        <v>99</v>
      </c>
      <c r="J120" t="s">
        <v>99</v>
      </c>
      <c r="K120" t="s">
        <v>98</v>
      </c>
      <c r="L120" t="s">
        <v>98</v>
      </c>
      <c r="M120" t="s">
        <v>98</v>
      </c>
      <c r="N120" t="s">
        <v>98</v>
      </c>
      <c r="O120" t="s">
        <v>98</v>
      </c>
      <c r="P120" t="s">
        <v>98</v>
      </c>
      <c r="Q120" t="s">
        <v>99</v>
      </c>
      <c r="R120" t="s">
        <v>118</v>
      </c>
      <c r="S120" t="s">
        <v>118</v>
      </c>
      <c r="T120" t="s">
        <v>100</v>
      </c>
      <c r="U120" t="s">
        <v>118</v>
      </c>
      <c r="V120" t="s">
        <v>118</v>
      </c>
      <c r="W120" t="s">
        <v>118</v>
      </c>
      <c r="X120" t="s">
        <v>118</v>
      </c>
      <c r="Y120" t="s">
        <v>118</v>
      </c>
      <c r="Z120" t="s">
        <v>100</v>
      </c>
      <c r="AA120" t="s">
        <v>118</v>
      </c>
      <c r="AB120" t="s">
        <v>118</v>
      </c>
      <c r="AC120" t="s">
        <v>118</v>
      </c>
      <c r="AD120" t="s">
        <v>118</v>
      </c>
      <c r="AE120" t="s">
        <v>118</v>
      </c>
      <c r="AF120" t="s">
        <v>100</v>
      </c>
      <c r="AG120" t="s">
        <v>100</v>
      </c>
      <c r="AH120" t="s">
        <v>99</v>
      </c>
      <c r="AI120" t="s">
        <v>98</v>
      </c>
      <c r="AJ120" t="s">
        <v>99</v>
      </c>
      <c r="AK120" t="s">
        <v>98</v>
      </c>
      <c r="AL120" t="s">
        <v>98</v>
      </c>
      <c r="AM120" t="s">
        <v>98</v>
      </c>
      <c r="AN120" t="s">
        <v>99</v>
      </c>
      <c r="AO120" t="s">
        <v>98</v>
      </c>
      <c r="AP120" t="s">
        <v>98</v>
      </c>
      <c r="AQ120" t="s">
        <v>99</v>
      </c>
      <c r="AR120" t="s">
        <v>99</v>
      </c>
      <c r="AS120" t="s">
        <v>98</v>
      </c>
      <c r="AT120" t="s">
        <v>98</v>
      </c>
      <c r="AU120" t="s">
        <v>98</v>
      </c>
      <c r="AV120" t="s">
        <v>99</v>
      </c>
      <c r="AW120" t="s">
        <v>98</v>
      </c>
      <c r="AX120" t="s">
        <v>98</v>
      </c>
      <c r="AY120" t="s">
        <v>99</v>
      </c>
      <c r="AZ120" t="s">
        <v>98</v>
      </c>
      <c r="BA120" t="s">
        <v>98</v>
      </c>
      <c r="BB120" t="s">
        <v>99</v>
      </c>
      <c r="BC120" t="s">
        <v>98</v>
      </c>
      <c r="BD120" t="s">
        <v>98</v>
      </c>
      <c r="BE120" t="s">
        <v>98</v>
      </c>
      <c r="BF120" t="s">
        <v>98</v>
      </c>
      <c r="BG120" t="s">
        <v>98</v>
      </c>
      <c r="BH120" t="s">
        <v>98</v>
      </c>
      <c r="BI120" t="s">
        <v>99</v>
      </c>
      <c r="BJ120" t="s">
        <v>118</v>
      </c>
      <c r="BK120" t="s">
        <v>118</v>
      </c>
      <c r="BL120" t="s">
        <v>118</v>
      </c>
      <c r="BM120" t="s">
        <v>118</v>
      </c>
      <c r="BN120" t="s">
        <v>118</v>
      </c>
      <c r="BO120" t="s">
        <v>118</v>
      </c>
      <c r="BP120" t="s">
        <v>118</v>
      </c>
      <c r="BQ120" t="s">
        <v>118</v>
      </c>
      <c r="BR120" t="s">
        <v>118</v>
      </c>
      <c r="BS120" t="s">
        <v>118</v>
      </c>
      <c r="BT120" t="s">
        <v>118</v>
      </c>
      <c r="BU120" t="s">
        <v>118</v>
      </c>
      <c r="BV120" t="s">
        <v>100</v>
      </c>
      <c r="BW120" t="s">
        <v>144</v>
      </c>
      <c r="BX120" t="s">
        <v>99</v>
      </c>
      <c r="BY120" t="s">
        <v>98</v>
      </c>
      <c r="BZ120" t="s">
        <v>98</v>
      </c>
      <c r="CA120" t="s">
        <v>98</v>
      </c>
      <c r="CB120" t="s">
        <v>99</v>
      </c>
      <c r="CC120" t="s">
        <v>98</v>
      </c>
      <c r="CD120" t="s">
        <v>98</v>
      </c>
      <c r="CE120" t="s">
        <v>98</v>
      </c>
      <c r="CF120" t="s">
        <v>99</v>
      </c>
      <c r="CG120">
        <v>5</v>
      </c>
      <c r="CH120" t="s">
        <v>98</v>
      </c>
      <c r="CI120" t="s">
        <v>98</v>
      </c>
      <c r="CJ120" t="s">
        <v>99</v>
      </c>
      <c r="CK120" t="s">
        <v>98</v>
      </c>
      <c r="CL120" t="s">
        <v>98</v>
      </c>
      <c r="CM120" t="s">
        <v>99</v>
      </c>
      <c r="CN120" t="s">
        <v>99</v>
      </c>
      <c r="CO120" t="s">
        <v>99</v>
      </c>
      <c r="CP120" t="s">
        <v>105</v>
      </c>
      <c r="CQ120" t="s">
        <v>198</v>
      </c>
      <c r="CR120" t="s">
        <v>107</v>
      </c>
    </row>
    <row r="121" spans="1:96" x14ac:dyDescent="0.25">
      <c r="A121" t="s">
        <v>267</v>
      </c>
      <c r="B121" t="s">
        <v>109</v>
      </c>
      <c r="C121" t="s">
        <v>98</v>
      </c>
      <c r="D121" t="s">
        <v>98</v>
      </c>
      <c r="E121" t="s">
        <v>98</v>
      </c>
      <c r="F121" t="s">
        <v>98</v>
      </c>
      <c r="G121" t="s">
        <v>98</v>
      </c>
      <c r="H121" t="s">
        <v>98</v>
      </c>
      <c r="I121" t="s">
        <v>98</v>
      </c>
      <c r="J121" t="s">
        <v>98</v>
      </c>
      <c r="K121" t="s">
        <v>98</v>
      </c>
      <c r="L121" t="s">
        <v>98</v>
      </c>
      <c r="M121" t="s">
        <v>98</v>
      </c>
      <c r="N121" t="s">
        <v>98</v>
      </c>
      <c r="O121" t="s">
        <v>98</v>
      </c>
      <c r="P121" t="s">
        <v>98</v>
      </c>
      <c r="Q121" t="s">
        <v>99</v>
      </c>
      <c r="R121" t="s">
        <v>102</v>
      </c>
      <c r="S121" t="s">
        <v>102</v>
      </c>
      <c r="T121" t="s">
        <v>102</v>
      </c>
      <c r="U121" t="s">
        <v>102</v>
      </c>
      <c r="V121" t="s">
        <v>102</v>
      </c>
      <c r="W121" t="s">
        <v>102</v>
      </c>
      <c r="X121" t="s">
        <v>102</v>
      </c>
      <c r="Y121" t="s">
        <v>102</v>
      </c>
      <c r="Z121" t="s">
        <v>102</v>
      </c>
      <c r="AA121" t="s">
        <v>102</v>
      </c>
      <c r="AB121" t="s">
        <v>102</v>
      </c>
      <c r="AC121" t="s">
        <v>102</v>
      </c>
      <c r="AD121" t="s">
        <v>102</v>
      </c>
      <c r="AE121" t="s">
        <v>102</v>
      </c>
      <c r="AF121" t="s">
        <v>100</v>
      </c>
      <c r="AG121" t="s">
        <v>100</v>
      </c>
      <c r="AH121" t="s">
        <v>98</v>
      </c>
      <c r="AI121" t="s">
        <v>98</v>
      </c>
      <c r="AJ121" t="s">
        <v>98</v>
      </c>
      <c r="AK121" t="s">
        <v>98</v>
      </c>
      <c r="AL121" t="s">
        <v>98</v>
      </c>
      <c r="AM121" t="s">
        <v>98</v>
      </c>
      <c r="AN121" t="s">
        <v>99</v>
      </c>
      <c r="AO121" t="s">
        <v>99</v>
      </c>
      <c r="AP121" t="s">
        <v>98</v>
      </c>
      <c r="AQ121" t="s">
        <v>98</v>
      </c>
      <c r="AR121" t="s">
        <v>98</v>
      </c>
      <c r="AS121" t="s">
        <v>98</v>
      </c>
      <c r="AT121" t="s">
        <v>98</v>
      </c>
      <c r="AU121" t="s">
        <v>98</v>
      </c>
      <c r="AV121" t="s">
        <v>98</v>
      </c>
      <c r="AW121" t="s">
        <v>98</v>
      </c>
      <c r="AX121" t="s">
        <v>98</v>
      </c>
      <c r="AY121" t="s">
        <v>98</v>
      </c>
      <c r="AZ121" t="s">
        <v>98</v>
      </c>
      <c r="BA121" t="s">
        <v>98</v>
      </c>
      <c r="BB121" t="s">
        <v>98</v>
      </c>
      <c r="BC121" t="s">
        <v>98</v>
      </c>
      <c r="BD121" t="s">
        <v>98</v>
      </c>
      <c r="BE121" t="s">
        <v>98</v>
      </c>
      <c r="BF121" t="s">
        <v>98</v>
      </c>
      <c r="BG121" t="s">
        <v>98</v>
      </c>
      <c r="BH121" t="s">
        <v>98</v>
      </c>
      <c r="BI121" t="s">
        <v>99</v>
      </c>
      <c r="BJ121" t="s">
        <v>102</v>
      </c>
      <c r="BK121" t="s">
        <v>102</v>
      </c>
      <c r="BL121" t="s">
        <v>102</v>
      </c>
      <c r="BM121" t="s">
        <v>102</v>
      </c>
      <c r="BN121" t="s">
        <v>102</v>
      </c>
      <c r="BO121" t="s">
        <v>102</v>
      </c>
      <c r="BP121" t="s">
        <v>102</v>
      </c>
      <c r="BQ121" t="s">
        <v>102</v>
      </c>
      <c r="BR121" t="s">
        <v>102</v>
      </c>
      <c r="BS121" t="s">
        <v>102</v>
      </c>
      <c r="BT121" t="s">
        <v>102</v>
      </c>
      <c r="BU121" t="s">
        <v>102</v>
      </c>
      <c r="BV121" t="s">
        <v>102</v>
      </c>
      <c r="BW121" t="s">
        <v>144</v>
      </c>
      <c r="BX121" t="s">
        <v>98</v>
      </c>
      <c r="BY121" t="s">
        <v>98</v>
      </c>
      <c r="BZ121" t="s">
        <v>98</v>
      </c>
      <c r="CA121" t="s">
        <v>98</v>
      </c>
      <c r="CB121" t="s">
        <v>98</v>
      </c>
      <c r="CC121" t="s">
        <v>98</v>
      </c>
      <c r="CD121" t="s">
        <v>98</v>
      </c>
      <c r="CE121" t="s">
        <v>98</v>
      </c>
      <c r="CF121" t="s">
        <v>99</v>
      </c>
      <c r="CG121">
        <v>1</v>
      </c>
      <c r="CH121" t="s">
        <v>98</v>
      </c>
      <c r="CI121" t="s">
        <v>98</v>
      </c>
      <c r="CJ121" t="s">
        <v>98</v>
      </c>
      <c r="CK121" t="s">
        <v>99</v>
      </c>
      <c r="CL121" t="s">
        <v>98</v>
      </c>
      <c r="CM121" t="s">
        <v>98</v>
      </c>
      <c r="CN121" t="s">
        <v>98</v>
      </c>
      <c r="CO121" t="s">
        <v>98</v>
      </c>
      <c r="CP121" t="s">
        <v>120</v>
      </c>
      <c r="CQ121" t="s">
        <v>183</v>
      </c>
      <c r="CR121" t="s">
        <v>107</v>
      </c>
    </row>
    <row r="122" spans="1:96" x14ac:dyDescent="0.25">
      <c r="A122" t="s">
        <v>268</v>
      </c>
      <c r="B122" t="s">
        <v>109</v>
      </c>
      <c r="C122" t="s">
        <v>98</v>
      </c>
      <c r="D122" t="s">
        <v>98</v>
      </c>
      <c r="E122" t="s">
        <v>98</v>
      </c>
      <c r="F122" t="s">
        <v>99</v>
      </c>
      <c r="G122" t="s">
        <v>99</v>
      </c>
      <c r="H122" t="s">
        <v>98</v>
      </c>
      <c r="I122" t="s">
        <v>99</v>
      </c>
      <c r="J122" t="s">
        <v>98</v>
      </c>
      <c r="K122" t="s">
        <v>98</v>
      </c>
      <c r="L122" t="s">
        <v>98</v>
      </c>
      <c r="M122" t="s">
        <v>98</v>
      </c>
      <c r="N122" t="s">
        <v>98</v>
      </c>
      <c r="O122" t="s">
        <v>98</v>
      </c>
      <c r="P122" t="s">
        <v>98</v>
      </c>
      <c r="Q122" t="s">
        <v>98</v>
      </c>
      <c r="R122" t="s">
        <v>102</v>
      </c>
      <c r="S122" t="s">
        <v>100</v>
      </c>
      <c r="T122" t="s">
        <v>101</v>
      </c>
      <c r="U122" t="s">
        <v>102</v>
      </c>
      <c r="V122" t="s">
        <v>101</v>
      </c>
      <c r="W122" t="s">
        <v>102</v>
      </c>
      <c r="X122" t="s">
        <v>101</v>
      </c>
      <c r="Y122" t="s">
        <v>102</v>
      </c>
      <c r="Z122" t="s">
        <v>102</v>
      </c>
      <c r="AA122" t="s">
        <v>101</v>
      </c>
      <c r="AB122" t="s">
        <v>102</v>
      </c>
      <c r="AC122" t="s">
        <v>102</v>
      </c>
      <c r="AD122" t="s">
        <v>102</v>
      </c>
      <c r="AE122" t="s">
        <v>102</v>
      </c>
      <c r="AF122" t="s">
        <v>100</v>
      </c>
      <c r="AG122" t="s">
        <v>102</v>
      </c>
      <c r="AH122" t="s">
        <v>98</v>
      </c>
      <c r="AI122" t="s">
        <v>98</v>
      </c>
      <c r="AJ122" t="s">
        <v>98</v>
      </c>
      <c r="AK122" t="s">
        <v>98</v>
      </c>
      <c r="AL122" t="s">
        <v>98</v>
      </c>
      <c r="AM122" t="s">
        <v>98</v>
      </c>
      <c r="AN122" t="s">
        <v>98</v>
      </c>
      <c r="AO122" t="s">
        <v>98</v>
      </c>
      <c r="AP122" t="s">
        <v>98</v>
      </c>
      <c r="AQ122" t="s">
        <v>98</v>
      </c>
      <c r="AR122" t="s">
        <v>98</v>
      </c>
      <c r="AS122" t="s">
        <v>98</v>
      </c>
      <c r="AT122" t="s">
        <v>98</v>
      </c>
      <c r="AU122" t="s">
        <v>98</v>
      </c>
      <c r="AV122" t="s">
        <v>98</v>
      </c>
      <c r="AW122" t="s">
        <v>98</v>
      </c>
      <c r="AX122" t="s">
        <v>98</v>
      </c>
      <c r="AY122" t="s">
        <v>98</v>
      </c>
      <c r="AZ122" t="s">
        <v>98</v>
      </c>
      <c r="BA122" t="s">
        <v>98</v>
      </c>
      <c r="BB122" t="s">
        <v>99</v>
      </c>
      <c r="BC122" t="s">
        <v>98</v>
      </c>
      <c r="BD122" t="s">
        <v>98</v>
      </c>
      <c r="BE122" t="s">
        <v>98</v>
      </c>
      <c r="BF122" t="s">
        <v>98</v>
      </c>
      <c r="BG122" t="s">
        <v>98</v>
      </c>
      <c r="BH122" t="s">
        <v>98</v>
      </c>
      <c r="BI122" t="s">
        <v>99</v>
      </c>
      <c r="BJ122" t="s">
        <v>102</v>
      </c>
      <c r="BK122" t="s">
        <v>102</v>
      </c>
      <c r="BL122" t="s">
        <v>102</v>
      </c>
      <c r="BM122" t="s">
        <v>102</v>
      </c>
      <c r="BN122" t="s">
        <v>102</v>
      </c>
      <c r="BO122" t="s">
        <v>102</v>
      </c>
      <c r="BP122" t="s">
        <v>102</v>
      </c>
      <c r="BQ122" t="s">
        <v>102</v>
      </c>
      <c r="BR122" t="s">
        <v>102</v>
      </c>
      <c r="BS122" t="s">
        <v>102</v>
      </c>
      <c r="BT122" t="s">
        <v>102</v>
      </c>
      <c r="BU122" t="s">
        <v>102</v>
      </c>
      <c r="BV122" t="s">
        <v>102</v>
      </c>
      <c r="BW122" t="s">
        <v>144</v>
      </c>
      <c r="BX122" t="s">
        <v>98</v>
      </c>
      <c r="BY122" t="s">
        <v>98</v>
      </c>
      <c r="BZ122" t="s">
        <v>98</v>
      </c>
      <c r="CA122" t="s">
        <v>98</v>
      </c>
      <c r="CB122" t="s">
        <v>98</v>
      </c>
      <c r="CC122" t="s">
        <v>98</v>
      </c>
      <c r="CD122" t="s">
        <v>98</v>
      </c>
      <c r="CE122" t="s">
        <v>98</v>
      </c>
      <c r="CF122" t="s">
        <v>98</v>
      </c>
      <c r="CG122">
        <v>2</v>
      </c>
      <c r="CH122" t="s">
        <v>98</v>
      </c>
      <c r="CI122" t="s">
        <v>99</v>
      </c>
      <c r="CJ122" t="s">
        <v>98</v>
      </c>
      <c r="CK122" t="s">
        <v>98</v>
      </c>
      <c r="CL122" t="s">
        <v>98</v>
      </c>
      <c r="CM122" t="s">
        <v>98</v>
      </c>
      <c r="CN122" t="s">
        <v>98</v>
      </c>
      <c r="CO122" t="s">
        <v>98</v>
      </c>
      <c r="CP122" t="s">
        <v>120</v>
      </c>
      <c r="CQ122" t="s">
        <v>111</v>
      </c>
      <c r="CR122" t="s">
        <v>112</v>
      </c>
    </row>
    <row r="123" spans="1:96" x14ac:dyDescent="0.25">
      <c r="A123" t="s">
        <v>269</v>
      </c>
      <c r="B123" t="s">
        <v>109</v>
      </c>
      <c r="C123" t="s">
        <v>99</v>
      </c>
      <c r="D123" t="s">
        <v>99</v>
      </c>
      <c r="E123" t="s">
        <v>99</v>
      </c>
      <c r="F123" t="s">
        <v>99</v>
      </c>
      <c r="G123" t="s">
        <v>99</v>
      </c>
      <c r="H123" t="s">
        <v>99</v>
      </c>
      <c r="I123" t="s">
        <v>99</v>
      </c>
      <c r="J123" t="s">
        <v>99</v>
      </c>
      <c r="K123" t="s">
        <v>99</v>
      </c>
      <c r="L123" t="s">
        <v>98</v>
      </c>
      <c r="M123" t="s">
        <v>98</v>
      </c>
      <c r="N123" t="s">
        <v>98</v>
      </c>
      <c r="O123" t="s">
        <v>98</v>
      </c>
      <c r="P123" t="s">
        <v>98</v>
      </c>
      <c r="Q123" t="s">
        <v>98</v>
      </c>
      <c r="R123" t="s">
        <v>100</v>
      </c>
      <c r="S123" t="s">
        <v>100</v>
      </c>
      <c r="T123" t="s">
        <v>100</v>
      </c>
      <c r="U123" t="s">
        <v>100</v>
      </c>
      <c r="V123" t="s">
        <v>100</v>
      </c>
      <c r="W123" t="s">
        <v>100</v>
      </c>
      <c r="X123" t="s">
        <v>100</v>
      </c>
      <c r="Y123" t="s">
        <v>100</v>
      </c>
      <c r="Z123" t="s">
        <v>100</v>
      </c>
      <c r="AA123" t="s">
        <v>100</v>
      </c>
      <c r="AB123" t="s">
        <v>100</v>
      </c>
      <c r="AC123" t="s">
        <v>100</v>
      </c>
      <c r="AD123" t="s">
        <v>102</v>
      </c>
      <c r="AE123" t="s">
        <v>102</v>
      </c>
      <c r="AF123" t="s">
        <v>100</v>
      </c>
      <c r="AG123" t="s">
        <v>102</v>
      </c>
      <c r="AH123" t="s">
        <v>99</v>
      </c>
      <c r="AI123" t="s">
        <v>98</v>
      </c>
      <c r="AJ123" t="s">
        <v>99</v>
      </c>
      <c r="AK123" t="s">
        <v>99</v>
      </c>
      <c r="AL123" t="s">
        <v>98</v>
      </c>
      <c r="AM123" t="s">
        <v>98</v>
      </c>
      <c r="AN123" t="s">
        <v>99</v>
      </c>
      <c r="AO123" t="s">
        <v>98</v>
      </c>
      <c r="AP123" t="s">
        <v>98</v>
      </c>
      <c r="AQ123" t="s">
        <v>99</v>
      </c>
      <c r="AR123" t="s">
        <v>99</v>
      </c>
      <c r="AS123" t="s">
        <v>99</v>
      </c>
      <c r="AT123" t="s">
        <v>99</v>
      </c>
      <c r="AU123" t="s">
        <v>98</v>
      </c>
      <c r="AV123" t="s">
        <v>98</v>
      </c>
      <c r="AW123" t="s">
        <v>98</v>
      </c>
      <c r="AX123" t="s">
        <v>98</v>
      </c>
      <c r="AY123" t="s">
        <v>99</v>
      </c>
      <c r="AZ123" t="s">
        <v>99</v>
      </c>
      <c r="BA123" t="s">
        <v>99</v>
      </c>
      <c r="BB123" t="s">
        <v>99</v>
      </c>
      <c r="BC123" t="s">
        <v>98</v>
      </c>
      <c r="BD123" t="s">
        <v>99</v>
      </c>
      <c r="BE123" t="s">
        <v>99</v>
      </c>
      <c r="BF123" t="s">
        <v>99</v>
      </c>
      <c r="BG123" t="s">
        <v>98</v>
      </c>
      <c r="BH123" t="s">
        <v>99</v>
      </c>
      <c r="BI123" t="s">
        <v>99</v>
      </c>
      <c r="BJ123" t="s">
        <v>100</v>
      </c>
      <c r="BK123" t="s">
        <v>102</v>
      </c>
      <c r="BL123" t="s">
        <v>100</v>
      </c>
      <c r="BM123" t="s">
        <v>100</v>
      </c>
      <c r="BN123" t="s">
        <v>102</v>
      </c>
      <c r="BO123" t="s">
        <v>102</v>
      </c>
      <c r="BP123" t="s">
        <v>102</v>
      </c>
      <c r="BQ123" t="s">
        <v>102</v>
      </c>
      <c r="BR123" t="s">
        <v>102</v>
      </c>
      <c r="BS123" t="s">
        <v>102</v>
      </c>
      <c r="BT123" t="s">
        <v>102</v>
      </c>
      <c r="BU123" t="s">
        <v>102</v>
      </c>
      <c r="BV123" t="s">
        <v>102</v>
      </c>
      <c r="BW123" t="s">
        <v>115</v>
      </c>
      <c r="BX123" t="s">
        <v>98</v>
      </c>
      <c r="BY123" t="s">
        <v>98</v>
      </c>
      <c r="BZ123" t="s">
        <v>98</v>
      </c>
      <c r="CA123" t="s">
        <v>99</v>
      </c>
      <c r="CB123" t="s">
        <v>99</v>
      </c>
      <c r="CC123" t="s">
        <v>98</v>
      </c>
      <c r="CD123" t="s">
        <v>98</v>
      </c>
      <c r="CE123" t="s">
        <v>98</v>
      </c>
      <c r="CF123" t="s">
        <v>98</v>
      </c>
      <c r="CG123">
        <v>4</v>
      </c>
      <c r="CH123" t="s">
        <v>99</v>
      </c>
      <c r="CI123" t="s">
        <v>99</v>
      </c>
      <c r="CJ123" t="s">
        <v>98</v>
      </c>
      <c r="CK123" t="s">
        <v>99</v>
      </c>
      <c r="CL123" t="s">
        <v>99</v>
      </c>
      <c r="CM123" t="s">
        <v>99</v>
      </c>
      <c r="CN123" t="s">
        <v>98</v>
      </c>
      <c r="CO123" t="s">
        <v>99</v>
      </c>
      <c r="CP123" t="s">
        <v>105</v>
      </c>
      <c r="CQ123" t="s">
        <v>106</v>
      </c>
      <c r="CR123" t="s">
        <v>107</v>
      </c>
    </row>
    <row r="124" spans="1:96" x14ac:dyDescent="0.25">
      <c r="A124" t="s">
        <v>270</v>
      </c>
      <c r="B124" t="s">
        <v>109</v>
      </c>
      <c r="C124" t="s">
        <v>98</v>
      </c>
      <c r="D124" t="s">
        <v>98</v>
      </c>
      <c r="E124" t="s">
        <v>98</v>
      </c>
      <c r="F124" t="s">
        <v>98</v>
      </c>
      <c r="G124" t="s">
        <v>98</v>
      </c>
      <c r="H124" t="s">
        <v>98</v>
      </c>
      <c r="I124" t="s">
        <v>98</v>
      </c>
      <c r="J124" t="s">
        <v>99</v>
      </c>
      <c r="K124" t="s">
        <v>98</v>
      </c>
      <c r="L124" t="s">
        <v>98</v>
      </c>
      <c r="M124" t="s">
        <v>98</v>
      </c>
      <c r="N124" t="s">
        <v>98</v>
      </c>
      <c r="O124" t="s">
        <v>98</v>
      </c>
      <c r="P124" t="s">
        <v>98</v>
      </c>
      <c r="Q124" t="s">
        <v>114</v>
      </c>
      <c r="R124" t="s">
        <v>100</v>
      </c>
      <c r="S124" t="s">
        <v>100</v>
      </c>
      <c r="T124" t="s">
        <v>101</v>
      </c>
      <c r="U124" t="s">
        <v>102</v>
      </c>
      <c r="V124" t="s">
        <v>102</v>
      </c>
      <c r="W124" t="s">
        <v>102</v>
      </c>
      <c r="X124" t="s">
        <v>102</v>
      </c>
      <c r="Y124" t="s">
        <v>101</v>
      </c>
      <c r="Z124" t="s">
        <v>102</v>
      </c>
      <c r="AA124" t="s">
        <v>101</v>
      </c>
      <c r="AB124" t="s">
        <v>102</v>
      </c>
      <c r="AC124" t="s">
        <v>101</v>
      </c>
      <c r="AD124" t="s">
        <v>100</v>
      </c>
      <c r="AE124" t="s">
        <v>101</v>
      </c>
      <c r="AF124" t="s">
        <v>102</v>
      </c>
      <c r="AG124" t="s">
        <v>102</v>
      </c>
      <c r="AH124" t="s">
        <v>98</v>
      </c>
      <c r="AI124" t="s">
        <v>98</v>
      </c>
      <c r="AJ124" t="s">
        <v>98</v>
      </c>
      <c r="AK124" t="s">
        <v>98</v>
      </c>
      <c r="AL124" t="s">
        <v>98</v>
      </c>
      <c r="AM124" t="s">
        <v>98</v>
      </c>
      <c r="AN124" t="s">
        <v>98</v>
      </c>
      <c r="AO124" t="s">
        <v>98</v>
      </c>
      <c r="AP124" t="s">
        <v>98</v>
      </c>
      <c r="AQ124" t="s">
        <v>98</v>
      </c>
      <c r="AR124" t="s">
        <v>98</v>
      </c>
      <c r="AS124" t="s">
        <v>98</v>
      </c>
      <c r="AT124" t="s">
        <v>98</v>
      </c>
      <c r="AU124" t="s">
        <v>98</v>
      </c>
      <c r="AV124" t="s">
        <v>98</v>
      </c>
      <c r="AW124" t="s">
        <v>98</v>
      </c>
      <c r="AX124" t="s">
        <v>98</v>
      </c>
      <c r="AY124" t="s">
        <v>98</v>
      </c>
      <c r="AZ124" t="s">
        <v>98</v>
      </c>
      <c r="BA124" t="s">
        <v>98</v>
      </c>
      <c r="BB124" t="s">
        <v>98</v>
      </c>
      <c r="BC124" t="s">
        <v>98</v>
      </c>
      <c r="BD124" t="s">
        <v>98</v>
      </c>
      <c r="BE124" t="s">
        <v>98</v>
      </c>
      <c r="BF124" t="s">
        <v>98</v>
      </c>
      <c r="BG124" t="s">
        <v>98</v>
      </c>
      <c r="BH124" t="s">
        <v>98</v>
      </c>
      <c r="BI124" t="s">
        <v>99</v>
      </c>
      <c r="BJ124" t="s">
        <v>102</v>
      </c>
      <c r="BK124" t="s">
        <v>102</v>
      </c>
      <c r="BL124" t="s">
        <v>102</v>
      </c>
      <c r="BM124" t="s">
        <v>102</v>
      </c>
      <c r="BN124" t="s">
        <v>102</v>
      </c>
      <c r="BO124" t="s">
        <v>102</v>
      </c>
      <c r="BP124" t="s">
        <v>102</v>
      </c>
      <c r="BQ124" t="s">
        <v>102</v>
      </c>
      <c r="BR124" t="s">
        <v>102</v>
      </c>
      <c r="BS124" t="s">
        <v>102</v>
      </c>
      <c r="BT124" t="s">
        <v>102</v>
      </c>
      <c r="BU124" t="s">
        <v>102</v>
      </c>
      <c r="BV124" t="s">
        <v>101</v>
      </c>
      <c r="BW124" t="s">
        <v>115</v>
      </c>
      <c r="BX124" t="s">
        <v>98</v>
      </c>
      <c r="BY124" t="s">
        <v>98</v>
      </c>
      <c r="BZ124" t="s">
        <v>98</v>
      </c>
      <c r="CA124" t="s">
        <v>98</v>
      </c>
      <c r="CB124" t="s">
        <v>98</v>
      </c>
      <c r="CC124" t="s">
        <v>98</v>
      </c>
      <c r="CD124" t="s">
        <v>98</v>
      </c>
      <c r="CE124" t="s">
        <v>98</v>
      </c>
      <c r="CF124" t="s">
        <v>98</v>
      </c>
      <c r="CG124">
        <v>1</v>
      </c>
      <c r="CH124" t="s">
        <v>98</v>
      </c>
      <c r="CI124" t="s">
        <v>98</v>
      </c>
      <c r="CJ124" t="s">
        <v>98</v>
      </c>
      <c r="CK124" t="s">
        <v>98</v>
      </c>
      <c r="CL124" t="s">
        <v>98</v>
      </c>
      <c r="CM124" t="s">
        <v>98</v>
      </c>
      <c r="CN124" t="s">
        <v>98</v>
      </c>
      <c r="CO124" t="s">
        <v>98</v>
      </c>
      <c r="CP124" t="s">
        <v>105</v>
      </c>
      <c r="CQ124" t="s">
        <v>106</v>
      </c>
      <c r="CR124" t="s">
        <v>112</v>
      </c>
    </row>
    <row r="125" spans="1:96" x14ac:dyDescent="0.25">
      <c r="A125" t="s">
        <v>271</v>
      </c>
      <c r="B125" t="s">
        <v>109</v>
      </c>
      <c r="C125" t="s">
        <v>114</v>
      </c>
      <c r="D125" t="s">
        <v>114</v>
      </c>
      <c r="E125" t="s">
        <v>114</v>
      </c>
      <c r="F125" t="s">
        <v>114</v>
      </c>
      <c r="G125" t="s">
        <v>114</v>
      </c>
      <c r="H125" t="s">
        <v>114</v>
      </c>
      <c r="I125" t="s">
        <v>114</v>
      </c>
      <c r="J125" t="s">
        <v>114</v>
      </c>
      <c r="K125" t="s">
        <v>114</v>
      </c>
      <c r="L125" t="s">
        <v>114</v>
      </c>
      <c r="M125" t="s">
        <v>114</v>
      </c>
      <c r="N125" t="s">
        <v>114</v>
      </c>
      <c r="O125" t="s">
        <v>114</v>
      </c>
      <c r="P125" t="s">
        <v>114</v>
      </c>
      <c r="Q125" t="s">
        <v>99</v>
      </c>
      <c r="R125" t="s">
        <v>101</v>
      </c>
      <c r="S125" t="s">
        <v>101</v>
      </c>
      <c r="T125" t="s">
        <v>102</v>
      </c>
      <c r="U125" t="s">
        <v>101</v>
      </c>
      <c r="V125" t="s">
        <v>102</v>
      </c>
      <c r="W125" t="s">
        <v>102</v>
      </c>
      <c r="X125" t="s">
        <v>102</v>
      </c>
      <c r="Y125" t="s">
        <v>101</v>
      </c>
      <c r="Z125" t="s">
        <v>101</v>
      </c>
      <c r="AA125" t="s">
        <v>102</v>
      </c>
      <c r="AB125" t="s">
        <v>102</v>
      </c>
      <c r="AC125" t="s">
        <v>102</v>
      </c>
      <c r="AD125" t="s">
        <v>102</v>
      </c>
      <c r="AE125" t="s">
        <v>102</v>
      </c>
      <c r="AF125" t="s">
        <v>101</v>
      </c>
      <c r="AG125" t="s">
        <v>102</v>
      </c>
      <c r="AH125" t="s">
        <v>98</v>
      </c>
      <c r="AI125" t="s">
        <v>98</v>
      </c>
      <c r="AJ125" t="s">
        <v>98</v>
      </c>
      <c r="AK125" t="s">
        <v>98</v>
      </c>
      <c r="AL125" t="s">
        <v>98</v>
      </c>
      <c r="AM125" t="s">
        <v>98</v>
      </c>
      <c r="AN125" t="s">
        <v>98</v>
      </c>
      <c r="AO125" t="s">
        <v>98</v>
      </c>
      <c r="AP125" t="s">
        <v>98</v>
      </c>
      <c r="AQ125" t="s">
        <v>98</v>
      </c>
      <c r="AR125" t="s">
        <v>98</v>
      </c>
      <c r="AS125" t="s">
        <v>98</v>
      </c>
      <c r="AT125" t="s">
        <v>98</v>
      </c>
      <c r="AU125" t="s">
        <v>98</v>
      </c>
      <c r="AV125" t="s">
        <v>98</v>
      </c>
      <c r="AW125" t="s">
        <v>98</v>
      </c>
      <c r="AX125" t="s">
        <v>98</v>
      </c>
      <c r="AY125" t="s">
        <v>99</v>
      </c>
      <c r="AZ125" t="s">
        <v>98</v>
      </c>
      <c r="BA125" t="s">
        <v>98</v>
      </c>
      <c r="BB125" t="s">
        <v>99</v>
      </c>
      <c r="BC125" t="s">
        <v>98</v>
      </c>
      <c r="BD125" t="s">
        <v>98</v>
      </c>
      <c r="BE125" t="s">
        <v>98</v>
      </c>
      <c r="BF125" t="s">
        <v>98</v>
      </c>
      <c r="BG125" t="s">
        <v>98</v>
      </c>
      <c r="BH125" t="s">
        <v>98</v>
      </c>
      <c r="BI125" t="s">
        <v>99</v>
      </c>
      <c r="BJ125" t="s">
        <v>102</v>
      </c>
      <c r="BK125" t="s">
        <v>102</v>
      </c>
      <c r="BL125" t="s">
        <v>102</v>
      </c>
      <c r="BM125" t="s">
        <v>102</v>
      </c>
      <c r="BN125" t="s">
        <v>102</v>
      </c>
      <c r="BO125" t="s">
        <v>102</v>
      </c>
      <c r="BP125" t="s">
        <v>102</v>
      </c>
      <c r="BQ125" t="s">
        <v>102</v>
      </c>
      <c r="BR125" t="s">
        <v>102</v>
      </c>
      <c r="BS125" t="s">
        <v>102</v>
      </c>
      <c r="BT125" t="s">
        <v>102</v>
      </c>
      <c r="BU125" t="s">
        <v>102</v>
      </c>
      <c r="BV125" t="s">
        <v>100</v>
      </c>
      <c r="BW125" t="s">
        <v>119</v>
      </c>
      <c r="BX125" t="s">
        <v>98</v>
      </c>
      <c r="BY125" t="s">
        <v>98</v>
      </c>
      <c r="BZ125" t="s">
        <v>98</v>
      </c>
      <c r="CA125" t="s">
        <v>98</v>
      </c>
      <c r="CB125" t="s">
        <v>99</v>
      </c>
      <c r="CC125" t="s">
        <v>98</v>
      </c>
      <c r="CD125" t="s">
        <v>98</v>
      </c>
      <c r="CE125" t="s">
        <v>98</v>
      </c>
      <c r="CF125" t="s">
        <v>98</v>
      </c>
      <c r="CG125">
        <v>1</v>
      </c>
      <c r="CH125" t="s">
        <v>98</v>
      </c>
      <c r="CI125" t="s">
        <v>98</v>
      </c>
      <c r="CJ125" t="s">
        <v>98</v>
      </c>
      <c r="CK125" t="s">
        <v>98</v>
      </c>
      <c r="CL125" t="s">
        <v>98</v>
      </c>
      <c r="CM125" t="s">
        <v>98</v>
      </c>
      <c r="CN125" t="s">
        <v>98</v>
      </c>
      <c r="CO125" t="s">
        <v>98</v>
      </c>
      <c r="CP125" t="s">
        <v>120</v>
      </c>
      <c r="CQ125" t="s">
        <v>127</v>
      </c>
      <c r="CR125" t="s">
        <v>107</v>
      </c>
    </row>
    <row r="126" spans="1:96" x14ac:dyDescent="0.25">
      <c r="A126" t="s">
        <v>272</v>
      </c>
      <c r="B126" t="s">
        <v>109</v>
      </c>
      <c r="C126" t="s">
        <v>98</v>
      </c>
      <c r="D126" t="s">
        <v>99</v>
      </c>
      <c r="E126" t="s">
        <v>99</v>
      </c>
      <c r="F126" t="s">
        <v>99</v>
      </c>
      <c r="G126" t="s">
        <v>99</v>
      </c>
      <c r="H126" t="s">
        <v>99</v>
      </c>
      <c r="I126" t="s">
        <v>99</v>
      </c>
      <c r="J126" t="s">
        <v>99</v>
      </c>
      <c r="K126" t="s">
        <v>98</v>
      </c>
      <c r="L126" t="s">
        <v>98</v>
      </c>
      <c r="M126" t="s">
        <v>99</v>
      </c>
      <c r="N126" t="s">
        <v>98</v>
      </c>
      <c r="O126" t="s">
        <v>98</v>
      </c>
      <c r="P126" t="s">
        <v>99</v>
      </c>
      <c r="Q126" t="s">
        <v>98</v>
      </c>
      <c r="R126" t="s">
        <v>100</v>
      </c>
      <c r="S126" t="s">
        <v>100</v>
      </c>
      <c r="T126" t="s">
        <v>101</v>
      </c>
      <c r="U126" t="s">
        <v>101</v>
      </c>
      <c r="V126" t="s">
        <v>100</v>
      </c>
      <c r="W126" t="s">
        <v>102</v>
      </c>
      <c r="X126" t="s">
        <v>100</v>
      </c>
      <c r="Y126" t="s">
        <v>100</v>
      </c>
      <c r="Z126" t="s">
        <v>100</v>
      </c>
      <c r="AA126" t="s">
        <v>102</v>
      </c>
      <c r="AB126" t="s">
        <v>102</v>
      </c>
      <c r="AC126" t="s">
        <v>102</v>
      </c>
      <c r="AD126" t="s">
        <v>102</v>
      </c>
      <c r="AE126" t="s">
        <v>102</v>
      </c>
      <c r="AF126" t="s">
        <v>100</v>
      </c>
      <c r="AG126" t="s">
        <v>102</v>
      </c>
      <c r="AH126" t="s">
        <v>98</v>
      </c>
      <c r="AI126" t="s">
        <v>98</v>
      </c>
      <c r="AJ126" t="s">
        <v>98</v>
      </c>
      <c r="AK126" t="s">
        <v>98</v>
      </c>
      <c r="AL126" t="s">
        <v>98</v>
      </c>
      <c r="AM126" t="s">
        <v>98</v>
      </c>
      <c r="AN126" t="s">
        <v>98</v>
      </c>
      <c r="AO126" t="s">
        <v>98</v>
      </c>
      <c r="AP126" t="s">
        <v>98</v>
      </c>
      <c r="AQ126" t="s">
        <v>98</v>
      </c>
      <c r="AR126" t="s">
        <v>98</v>
      </c>
      <c r="AS126" t="s">
        <v>98</v>
      </c>
      <c r="AT126" t="s">
        <v>98</v>
      </c>
      <c r="AU126" t="s">
        <v>98</v>
      </c>
      <c r="AV126" t="s">
        <v>99</v>
      </c>
      <c r="AW126" t="s">
        <v>98</v>
      </c>
      <c r="AX126" t="s">
        <v>98</v>
      </c>
      <c r="AY126" t="s">
        <v>99</v>
      </c>
      <c r="AZ126" t="s">
        <v>99</v>
      </c>
      <c r="BA126" t="s">
        <v>99</v>
      </c>
      <c r="BB126" t="s">
        <v>98</v>
      </c>
      <c r="BC126" t="s">
        <v>98</v>
      </c>
      <c r="BD126" t="s">
        <v>98</v>
      </c>
      <c r="BE126" t="s">
        <v>98</v>
      </c>
      <c r="BF126" t="s">
        <v>98</v>
      </c>
      <c r="BG126" t="s">
        <v>98</v>
      </c>
      <c r="BH126" t="s">
        <v>98</v>
      </c>
      <c r="BI126" t="s">
        <v>99</v>
      </c>
      <c r="BJ126" t="s">
        <v>102</v>
      </c>
      <c r="BK126" t="s">
        <v>102</v>
      </c>
      <c r="BL126" t="s">
        <v>102</v>
      </c>
      <c r="BM126" t="s">
        <v>102</v>
      </c>
      <c r="BN126" t="s">
        <v>102</v>
      </c>
      <c r="BO126" t="s">
        <v>102</v>
      </c>
      <c r="BP126" t="s">
        <v>102</v>
      </c>
      <c r="BQ126" t="s">
        <v>102</v>
      </c>
      <c r="BR126" t="s">
        <v>102</v>
      </c>
      <c r="BS126" t="s">
        <v>102</v>
      </c>
      <c r="BT126" t="s">
        <v>102</v>
      </c>
      <c r="BU126" t="s">
        <v>102</v>
      </c>
      <c r="BV126" t="s">
        <v>102</v>
      </c>
      <c r="BW126" t="s">
        <v>195</v>
      </c>
      <c r="BX126" t="s">
        <v>98</v>
      </c>
      <c r="BY126" t="s">
        <v>98</v>
      </c>
      <c r="BZ126" t="s">
        <v>98</v>
      </c>
      <c r="CA126" t="s">
        <v>98</v>
      </c>
      <c r="CB126" t="s">
        <v>99</v>
      </c>
      <c r="CC126" t="s">
        <v>98</v>
      </c>
      <c r="CD126" t="s">
        <v>98</v>
      </c>
      <c r="CE126" t="s">
        <v>98</v>
      </c>
      <c r="CF126" t="s">
        <v>98</v>
      </c>
      <c r="CG126">
        <v>1</v>
      </c>
      <c r="CH126" t="s">
        <v>98</v>
      </c>
      <c r="CI126" t="s">
        <v>98</v>
      </c>
      <c r="CJ126" t="s">
        <v>98</v>
      </c>
      <c r="CK126" t="s">
        <v>98</v>
      </c>
      <c r="CL126" t="s">
        <v>98</v>
      </c>
      <c r="CM126" t="s">
        <v>98</v>
      </c>
      <c r="CN126" t="s">
        <v>98</v>
      </c>
      <c r="CO126" t="s">
        <v>98</v>
      </c>
      <c r="CP126" t="s">
        <v>105</v>
      </c>
      <c r="CQ126" t="s">
        <v>111</v>
      </c>
      <c r="CR126" t="s">
        <v>112</v>
      </c>
    </row>
    <row r="127" spans="1:96" x14ac:dyDescent="0.25">
      <c r="A127" t="s">
        <v>273</v>
      </c>
      <c r="B127" t="s">
        <v>109</v>
      </c>
      <c r="C127" t="s">
        <v>114</v>
      </c>
      <c r="D127" t="s">
        <v>114</v>
      </c>
      <c r="E127" t="s">
        <v>114</v>
      </c>
      <c r="F127" t="s">
        <v>99</v>
      </c>
      <c r="G127" t="s">
        <v>114</v>
      </c>
      <c r="H127" t="s">
        <v>114</v>
      </c>
      <c r="I127" t="s">
        <v>114</v>
      </c>
      <c r="J127" t="s">
        <v>114</v>
      </c>
      <c r="K127" t="s">
        <v>114</v>
      </c>
      <c r="L127" t="s">
        <v>114</v>
      </c>
      <c r="M127" t="s">
        <v>114</v>
      </c>
      <c r="N127" t="s">
        <v>114</v>
      </c>
      <c r="O127" t="s">
        <v>114</v>
      </c>
      <c r="P127" t="s">
        <v>114</v>
      </c>
      <c r="Q127" t="s">
        <v>114</v>
      </c>
      <c r="R127" t="s">
        <v>100</v>
      </c>
      <c r="S127" t="s">
        <v>100</v>
      </c>
      <c r="T127" t="s">
        <v>118</v>
      </c>
      <c r="U127" t="s">
        <v>118</v>
      </c>
      <c r="V127" t="s">
        <v>118</v>
      </c>
      <c r="W127" t="s">
        <v>118</v>
      </c>
      <c r="X127" t="s">
        <v>118</v>
      </c>
      <c r="Y127" t="s">
        <v>100</v>
      </c>
      <c r="Z127" t="s">
        <v>118</v>
      </c>
      <c r="AA127" t="s">
        <v>118</v>
      </c>
      <c r="AB127" t="s">
        <v>118</v>
      </c>
      <c r="AC127" t="s">
        <v>118</v>
      </c>
      <c r="AD127" t="s">
        <v>118</v>
      </c>
      <c r="AE127" t="s">
        <v>118</v>
      </c>
      <c r="AF127" t="s">
        <v>118</v>
      </c>
      <c r="AG127" t="s">
        <v>118</v>
      </c>
      <c r="AH127" t="s">
        <v>98</v>
      </c>
      <c r="AI127" t="s">
        <v>98</v>
      </c>
      <c r="AJ127" t="s">
        <v>98</v>
      </c>
      <c r="AK127" t="s">
        <v>98</v>
      </c>
      <c r="AL127" t="s">
        <v>98</v>
      </c>
      <c r="AM127" t="s">
        <v>98</v>
      </c>
      <c r="AN127" t="s">
        <v>98</v>
      </c>
      <c r="AO127" t="s">
        <v>98</v>
      </c>
      <c r="AP127" t="s">
        <v>98</v>
      </c>
      <c r="AQ127" t="s">
        <v>98</v>
      </c>
      <c r="AR127" t="s">
        <v>98</v>
      </c>
      <c r="AS127" t="s">
        <v>98</v>
      </c>
      <c r="AT127" t="s">
        <v>98</v>
      </c>
      <c r="AU127" t="s">
        <v>98</v>
      </c>
      <c r="AV127" t="s">
        <v>98</v>
      </c>
      <c r="AW127" t="s">
        <v>98</v>
      </c>
      <c r="AX127" t="s">
        <v>98</v>
      </c>
      <c r="AY127" t="s">
        <v>98</v>
      </c>
      <c r="AZ127" t="s">
        <v>98</v>
      </c>
      <c r="BA127" t="s">
        <v>98</v>
      </c>
      <c r="BB127" t="s">
        <v>99</v>
      </c>
      <c r="BC127" t="s">
        <v>98</v>
      </c>
      <c r="BD127" t="s">
        <v>98</v>
      </c>
      <c r="BE127" t="s">
        <v>98</v>
      </c>
      <c r="BF127" t="s">
        <v>98</v>
      </c>
      <c r="BG127" t="s">
        <v>98</v>
      </c>
      <c r="BH127" t="s">
        <v>98</v>
      </c>
      <c r="BI127" t="s">
        <v>98</v>
      </c>
      <c r="BJ127" t="s">
        <v>118</v>
      </c>
      <c r="BK127" t="s">
        <v>118</v>
      </c>
      <c r="BL127" t="s">
        <v>118</v>
      </c>
      <c r="BM127" t="s">
        <v>118</v>
      </c>
      <c r="BN127" t="s">
        <v>118</v>
      </c>
      <c r="BO127" t="s">
        <v>118</v>
      </c>
      <c r="BP127" t="s">
        <v>118</v>
      </c>
      <c r="BQ127" t="s">
        <v>118</v>
      </c>
      <c r="BR127" t="s">
        <v>118</v>
      </c>
      <c r="BS127" t="s">
        <v>118</v>
      </c>
      <c r="BT127" t="s">
        <v>118</v>
      </c>
      <c r="BU127" t="s">
        <v>118</v>
      </c>
      <c r="BV127" t="s">
        <v>118</v>
      </c>
      <c r="BW127" t="s">
        <v>115</v>
      </c>
      <c r="BX127" t="s">
        <v>98</v>
      </c>
      <c r="BY127" t="s">
        <v>98</v>
      </c>
      <c r="BZ127" t="s">
        <v>98</v>
      </c>
      <c r="CA127" t="s">
        <v>98</v>
      </c>
      <c r="CB127" t="s">
        <v>98</v>
      </c>
      <c r="CC127" t="s">
        <v>98</v>
      </c>
      <c r="CD127" t="s">
        <v>98</v>
      </c>
      <c r="CE127" t="s">
        <v>98</v>
      </c>
      <c r="CF127" t="s">
        <v>98</v>
      </c>
      <c r="CG127">
        <v>3</v>
      </c>
      <c r="CH127" t="s">
        <v>98</v>
      </c>
      <c r="CI127" t="s">
        <v>98</v>
      </c>
      <c r="CJ127" t="s">
        <v>98</v>
      </c>
      <c r="CK127" t="s">
        <v>98</v>
      </c>
      <c r="CL127" t="s">
        <v>98</v>
      </c>
      <c r="CM127" t="s">
        <v>98</v>
      </c>
      <c r="CN127" t="s">
        <v>99</v>
      </c>
      <c r="CO127" t="s">
        <v>98</v>
      </c>
      <c r="CP127" t="s">
        <v>120</v>
      </c>
      <c r="CQ127" t="s">
        <v>183</v>
      </c>
      <c r="CR127" t="s">
        <v>112</v>
      </c>
    </row>
    <row r="128" spans="1:96" x14ac:dyDescent="0.25">
      <c r="A128" t="s">
        <v>274</v>
      </c>
      <c r="B128" t="s">
        <v>109</v>
      </c>
      <c r="C128" t="s">
        <v>98</v>
      </c>
      <c r="D128" t="s">
        <v>98</v>
      </c>
      <c r="E128" t="s">
        <v>98</v>
      </c>
      <c r="F128" t="s">
        <v>99</v>
      </c>
      <c r="G128" t="s">
        <v>99</v>
      </c>
      <c r="H128" t="s">
        <v>98</v>
      </c>
      <c r="I128" t="s">
        <v>98</v>
      </c>
      <c r="J128" t="s">
        <v>99</v>
      </c>
      <c r="K128" t="s">
        <v>98</v>
      </c>
      <c r="L128" t="s">
        <v>98</v>
      </c>
      <c r="M128" t="s">
        <v>98</v>
      </c>
      <c r="N128" t="s">
        <v>98</v>
      </c>
      <c r="O128" t="s">
        <v>98</v>
      </c>
      <c r="P128" t="s">
        <v>98</v>
      </c>
      <c r="Q128" t="s">
        <v>98</v>
      </c>
      <c r="R128" t="s">
        <v>100</v>
      </c>
      <c r="S128" t="s">
        <v>101</v>
      </c>
      <c r="T128" t="s">
        <v>102</v>
      </c>
      <c r="U128" t="s">
        <v>102</v>
      </c>
      <c r="V128" t="s">
        <v>102</v>
      </c>
      <c r="W128" t="s">
        <v>102</v>
      </c>
      <c r="X128" t="s">
        <v>102</v>
      </c>
      <c r="Y128" t="s">
        <v>101</v>
      </c>
      <c r="Z128" t="s">
        <v>101</v>
      </c>
      <c r="AA128" t="s">
        <v>102</v>
      </c>
      <c r="AB128" t="s">
        <v>102</v>
      </c>
      <c r="AC128" t="s">
        <v>102</v>
      </c>
      <c r="AD128" t="s">
        <v>102</v>
      </c>
      <c r="AE128" t="s">
        <v>102</v>
      </c>
      <c r="AF128" t="s">
        <v>100</v>
      </c>
      <c r="AG128" t="s">
        <v>102</v>
      </c>
      <c r="AH128" t="s">
        <v>98</v>
      </c>
      <c r="AI128" t="s">
        <v>99</v>
      </c>
      <c r="AJ128" t="s">
        <v>98</v>
      </c>
      <c r="AK128" t="s">
        <v>98</v>
      </c>
      <c r="AL128" t="s">
        <v>98</v>
      </c>
      <c r="AM128" t="s">
        <v>98</v>
      </c>
      <c r="AN128" t="s">
        <v>98</v>
      </c>
      <c r="AO128" t="s">
        <v>98</v>
      </c>
      <c r="AP128" t="s">
        <v>98</v>
      </c>
      <c r="AQ128" t="s">
        <v>98</v>
      </c>
      <c r="AR128" t="s">
        <v>98</v>
      </c>
      <c r="AS128" t="s">
        <v>98</v>
      </c>
      <c r="AT128" t="s">
        <v>98</v>
      </c>
      <c r="AU128" t="s">
        <v>98</v>
      </c>
      <c r="AV128" t="s">
        <v>98</v>
      </c>
      <c r="AW128" t="s">
        <v>98</v>
      </c>
      <c r="AX128" t="s">
        <v>98</v>
      </c>
      <c r="AY128" t="s">
        <v>98</v>
      </c>
      <c r="AZ128" t="s">
        <v>98</v>
      </c>
      <c r="BA128" t="s">
        <v>98</v>
      </c>
      <c r="BB128" t="s">
        <v>99</v>
      </c>
      <c r="BC128" t="s">
        <v>98</v>
      </c>
      <c r="BD128" t="s">
        <v>98</v>
      </c>
      <c r="BE128" t="s">
        <v>98</v>
      </c>
      <c r="BF128" t="s">
        <v>98</v>
      </c>
      <c r="BG128" t="s">
        <v>98</v>
      </c>
      <c r="BH128" t="s">
        <v>98</v>
      </c>
      <c r="BI128" t="s">
        <v>99</v>
      </c>
      <c r="BJ128" t="s">
        <v>102</v>
      </c>
      <c r="BK128" t="s">
        <v>102</v>
      </c>
      <c r="BL128" t="s">
        <v>102</v>
      </c>
      <c r="BM128" t="s">
        <v>102</v>
      </c>
      <c r="BN128" t="s">
        <v>102</v>
      </c>
      <c r="BO128" t="s">
        <v>102</v>
      </c>
      <c r="BP128" t="s">
        <v>102</v>
      </c>
      <c r="BQ128" t="s">
        <v>102</v>
      </c>
      <c r="BR128" t="s">
        <v>102</v>
      </c>
      <c r="BS128" t="s">
        <v>102</v>
      </c>
      <c r="BT128" t="s">
        <v>102</v>
      </c>
      <c r="BU128" t="s">
        <v>102</v>
      </c>
      <c r="BV128" t="s">
        <v>102</v>
      </c>
      <c r="BW128" t="s">
        <v>115</v>
      </c>
      <c r="BX128" t="s">
        <v>98</v>
      </c>
      <c r="BY128" t="s">
        <v>98</v>
      </c>
      <c r="BZ128" t="s">
        <v>98</v>
      </c>
      <c r="CA128" t="s">
        <v>98</v>
      </c>
      <c r="CB128" t="s">
        <v>98</v>
      </c>
      <c r="CC128" t="s">
        <v>98</v>
      </c>
      <c r="CD128" t="s">
        <v>98</v>
      </c>
      <c r="CE128" t="s">
        <v>98</v>
      </c>
      <c r="CF128" t="s">
        <v>98</v>
      </c>
      <c r="CG128">
        <v>1</v>
      </c>
      <c r="CH128" t="s">
        <v>98</v>
      </c>
      <c r="CI128" t="s">
        <v>98</v>
      </c>
      <c r="CJ128" t="s">
        <v>98</v>
      </c>
      <c r="CK128" t="s">
        <v>98</v>
      </c>
      <c r="CL128" t="s">
        <v>98</v>
      </c>
      <c r="CM128" t="s">
        <v>98</v>
      </c>
      <c r="CN128" t="s">
        <v>98</v>
      </c>
      <c r="CO128" t="s">
        <v>98</v>
      </c>
      <c r="CP128" t="s">
        <v>105</v>
      </c>
      <c r="CQ128" t="s">
        <v>106</v>
      </c>
      <c r="CR128" t="s">
        <v>107</v>
      </c>
    </row>
    <row r="129" spans="1:96" x14ac:dyDescent="0.25">
      <c r="A129" t="s">
        <v>275</v>
      </c>
      <c r="B129" t="s">
        <v>109</v>
      </c>
      <c r="C129" t="s">
        <v>98</v>
      </c>
      <c r="D129" t="s">
        <v>98</v>
      </c>
      <c r="E129" t="s">
        <v>98</v>
      </c>
      <c r="F129" t="s">
        <v>99</v>
      </c>
      <c r="G129" t="s">
        <v>99</v>
      </c>
      <c r="H129" t="s">
        <v>99</v>
      </c>
      <c r="I129" t="s">
        <v>99</v>
      </c>
      <c r="J129" t="s">
        <v>99</v>
      </c>
      <c r="K129" t="s">
        <v>98</v>
      </c>
      <c r="L129" t="s">
        <v>98</v>
      </c>
      <c r="M129" t="s">
        <v>98</v>
      </c>
      <c r="N129" t="s">
        <v>98</v>
      </c>
      <c r="O129" t="s">
        <v>98</v>
      </c>
      <c r="P129" t="s">
        <v>99</v>
      </c>
      <c r="Q129" t="s">
        <v>114</v>
      </c>
      <c r="R129" t="s">
        <v>100</v>
      </c>
      <c r="S129" t="s">
        <v>100</v>
      </c>
      <c r="T129" t="s">
        <v>101</v>
      </c>
      <c r="U129" t="s">
        <v>102</v>
      </c>
      <c r="V129" t="s">
        <v>102</v>
      </c>
      <c r="W129" t="s">
        <v>102</v>
      </c>
      <c r="X129" t="s">
        <v>101</v>
      </c>
      <c r="Y129" t="s">
        <v>102</v>
      </c>
      <c r="Z129" t="s">
        <v>102</v>
      </c>
      <c r="AA129" t="s">
        <v>100</v>
      </c>
      <c r="AB129" t="s">
        <v>102</v>
      </c>
      <c r="AC129" t="s">
        <v>102</v>
      </c>
      <c r="AD129" t="s">
        <v>102</v>
      </c>
      <c r="AE129" t="s">
        <v>102</v>
      </c>
      <c r="AF129" t="s">
        <v>100</v>
      </c>
      <c r="AG129" t="s">
        <v>100</v>
      </c>
      <c r="AH129" t="s">
        <v>99</v>
      </c>
      <c r="AI129" t="s">
        <v>98</v>
      </c>
      <c r="AJ129" t="s">
        <v>98</v>
      </c>
      <c r="AK129" t="s">
        <v>98</v>
      </c>
      <c r="AL129" t="s">
        <v>98</v>
      </c>
      <c r="AM129" t="s">
        <v>98</v>
      </c>
      <c r="AN129" t="s">
        <v>98</v>
      </c>
      <c r="AO129" t="s">
        <v>99</v>
      </c>
      <c r="AP129" t="s">
        <v>98</v>
      </c>
      <c r="AQ129" t="s">
        <v>98</v>
      </c>
      <c r="AR129" t="s">
        <v>98</v>
      </c>
      <c r="AS129" t="s">
        <v>98</v>
      </c>
      <c r="AT129" t="s">
        <v>98</v>
      </c>
      <c r="AU129" t="s">
        <v>98</v>
      </c>
      <c r="AV129" t="s">
        <v>98</v>
      </c>
      <c r="AW129" t="s">
        <v>98</v>
      </c>
      <c r="AX129" t="s">
        <v>98</v>
      </c>
      <c r="AY129" t="s">
        <v>98</v>
      </c>
      <c r="AZ129" t="s">
        <v>98</v>
      </c>
      <c r="BA129" t="s">
        <v>98</v>
      </c>
      <c r="BB129" t="s">
        <v>99</v>
      </c>
      <c r="BC129" t="s">
        <v>98</v>
      </c>
      <c r="BD129" t="s">
        <v>99</v>
      </c>
      <c r="BE129" t="s">
        <v>98</v>
      </c>
      <c r="BF129" t="s">
        <v>98</v>
      </c>
      <c r="BG129" t="s">
        <v>98</v>
      </c>
      <c r="BH129" t="s">
        <v>98</v>
      </c>
      <c r="BI129" t="s">
        <v>99</v>
      </c>
      <c r="BJ129" t="s">
        <v>102</v>
      </c>
      <c r="BK129" t="s">
        <v>102</v>
      </c>
      <c r="BL129" t="s">
        <v>102</v>
      </c>
      <c r="BM129" t="s">
        <v>102</v>
      </c>
      <c r="BN129" t="s">
        <v>102</v>
      </c>
      <c r="BO129" t="s">
        <v>102</v>
      </c>
      <c r="BP129" t="s">
        <v>102</v>
      </c>
      <c r="BQ129" t="s">
        <v>102</v>
      </c>
      <c r="BR129" t="s">
        <v>102</v>
      </c>
      <c r="BS129" t="s">
        <v>102</v>
      </c>
      <c r="BT129" t="s">
        <v>102</v>
      </c>
      <c r="BU129" t="s">
        <v>102</v>
      </c>
      <c r="BV129" t="s">
        <v>102</v>
      </c>
      <c r="BW129" t="s">
        <v>110</v>
      </c>
      <c r="BX129" t="s">
        <v>98</v>
      </c>
      <c r="BY129" t="s">
        <v>98</v>
      </c>
      <c r="BZ129" t="s">
        <v>98</v>
      </c>
      <c r="CA129" t="s">
        <v>98</v>
      </c>
      <c r="CB129" t="s">
        <v>99</v>
      </c>
      <c r="CC129" t="s">
        <v>98</v>
      </c>
      <c r="CD129" t="s">
        <v>98</v>
      </c>
      <c r="CE129" t="s">
        <v>98</v>
      </c>
      <c r="CF129" t="s">
        <v>98</v>
      </c>
      <c r="CG129">
        <v>3</v>
      </c>
      <c r="CH129" t="s">
        <v>98</v>
      </c>
      <c r="CI129" t="s">
        <v>98</v>
      </c>
      <c r="CJ129" t="s">
        <v>98</v>
      </c>
      <c r="CK129" t="s">
        <v>98</v>
      </c>
      <c r="CL129" t="s">
        <v>98</v>
      </c>
      <c r="CM129" t="s">
        <v>98</v>
      </c>
      <c r="CN129" t="s">
        <v>98</v>
      </c>
      <c r="CO129" t="s">
        <v>98</v>
      </c>
      <c r="CP129" t="s">
        <v>105</v>
      </c>
      <c r="CQ129" t="s">
        <v>106</v>
      </c>
      <c r="CR129" t="s">
        <v>112</v>
      </c>
    </row>
    <row r="130" spans="1:96" x14ac:dyDescent="0.25">
      <c r="A130" t="s">
        <v>276</v>
      </c>
      <c r="B130" t="s">
        <v>109</v>
      </c>
      <c r="C130" t="s">
        <v>98</v>
      </c>
      <c r="D130" t="s">
        <v>98</v>
      </c>
      <c r="E130" t="s">
        <v>98</v>
      </c>
      <c r="F130" t="s">
        <v>99</v>
      </c>
      <c r="G130" t="s">
        <v>99</v>
      </c>
      <c r="H130" t="s">
        <v>99</v>
      </c>
      <c r="I130" t="s">
        <v>99</v>
      </c>
      <c r="J130" t="s">
        <v>99</v>
      </c>
      <c r="K130" t="s">
        <v>98</v>
      </c>
      <c r="L130" t="s">
        <v>98</v>
      </c>
      <c r="M130" t="s">
        <v>98</v>
      </c>
      <c r="N130" t="s">
        <v>98</v>
      </c>
      <c r="O130" t="s">
        <v>98</v>
      </c>
      <c r="P130" t="s">
        <v>98</v>
      </c>
      <c r="Q130" t="s">
        <v>98</v>
      </c>
      <c r="R130" t="s">
        <v>100</v>
      </c>
      <c r="S130" t="s">
        <v>100</v>
      </c>
      <c r="T130" t="s">
        <v>102</v>
      </c>
      <c r="U130" t="s">
        <v>101</v>
      </c>
      <c r="V130" t="s">
        <v>101</v>
      </c>
      <c r="W130" t="s">
        <v>101</v>
      </c>
      <c r="X130" t="s">
        <v>100</v>
      </c>
      <c r="Y130" t="s">
        <v>102</v>
      </c>
      <c r="Z130" t="s">
        <v>102</v>
      </c>
      <c r="AA130" t="s">
        <v>100</v>
      </c>
      <c r="AB130" t="s">
        <v>102</v>
      </c>
      <c r="AC130" t="s">
        <v>100</v>
      </c>
      <c r="AD130" t="s">
        <v>100</v>
      </c>
      <c r="AE130" t="s">
        <v>102</v>
      </c>
      <c r="AF130" t="s">
        <v>100</v>
      </c>
      <c r="AG130" t="s">
        <v>102</v>
      </c>
      <c r="AH130" t="s">
        <v>98</v>
      </c>
      <c r="AI130" t="s">
        <v>98</v>
      </c>
      <c r="AJ130" t="s">
        <v>98</v>
      </c>
      <c r="AK130" t="s">
        <v>98</v>
      </c>
      <c r="AL130" t="s">
        <v>98</v>
      </c>
      <c r="AM130" t="s">
        <v>98</v>
      </c>
      <c r="AN130" t="s">
        <v>98</v>
      </c>
      <c r="AO130" t="s">
        <v>98</v>
      </c>
      <c r="AP130" t="s">
        <v>98</v>
      </c>
      <c r="AQ130" t="s">
        <v>98</v>
      </c>
      <c r="AR130" t="s">
        <v>98</v>
      </c>
      <c r="AS130" t="s">
        <v>98</v>
      </c>
      <c r="AT130" t="s">
        <v>98</v>
      </c>
      <c r="AU130" t="s">
        <v>98</v>
      </c>
      <c r="AV130" t="s">
        <v>98</v>
      </c>
      <c r="AW130" t="s">
        <v>98</v>
      </c>
      <c r="AX130" t="s">
        <v>98</v>
      </c>
      <c r="AY130" t="s">
        <v>99</v>
      </c>
      <c r="AZ130" t="s">
        <v>99</v>
      </c>
      <c r="BA130" t="s">
        <v>98</v>
      </c>
      <c r="BB130" t="s">
        <v>99</v>
      </c>
      <c r="BC130" t="s">
        <v>98</v>
      </c>
      <c r="BD130" t="s">
        <v>99</v>
      </c>
      <c r="BE130" t="s">
        <v>98</v>
      </c>
      <c r="BF130" t="s">
        <v>98</v>
      </c>
      <c r="BG130" t="s">
        <v>98</v>
      </c>
      <c r="BH130" t="s">
        <v>98</v>
      </c>
      <c r="BI130" t="s">
        <v>98</v>
      </c>
      <c r="BJ130" t="s">
        <v>102</v>
      </c>
      <c r="BK130" t="s">
        <v>102</v>
      </c>
      <c r="BL130" t="s">
        <v>102</v>
      </c>
      <c r="BM130" t="s">
        <v>102</v>
      </c>
      <c r="BN130" t="s">
        <v>102</v>
      </c>
      <c r="BO130" t="s">
        <v>102</v>
      </c>
      <c r="BP130" t="s">
        <v>102</v>
      </c>
      <c r="BQ130" t="s">
        <v>101</v>
      </c>
      <c r="BR130" t="s">
        <v>102</v>
      </c>
      <c r="BS130" t="s">
        <v>102</v>
      </c>
      <c r="BT130" t="s">
        <v>102</v>
      </c>
      <c r="BU130" t="s">
        <v>102</v>
      </c>
      <c r="BV130" t="s">
        <v>101</v>
      </c>
      <c r="BW130" t="s">
        <v>119</v>
      </c>
      <c r="BX130" t="s">
        <v>98</v>
      </c>
      <c r="BY130" t="s">
        <v>98</v>
      </c>
      <c r="BZ130" t="s">
        <v>98</v>
      </c>
      <c r="CA130" t="s">
        <v>98</v>
      </c>
      <c r="CB130" t="s">
        <v>98</v>
      </c>
      <c r="CC130" t="s">
        <v>98</v>
      </c>
      <c r="CD130" t="s">
        <v>98</v>
      </c>
      <c r="CE130" t="s">
        <v>98</v>
      </c>
      <c r="CF130" t="s">
        <v>99</v>
      </c>
      <c r="CG130">
        <v>2</v>
      </c>
      <c r="CH130" t="s">
        <v>98</v>
      </c>
      <c r="CI130" t="s">
        <v>99</v>
      </c>
      <c r="CJ130" t="s">
        <v>99</v>
      </c>
      <c r="CK130" t="s">
        <v>98</v>
      </c>
      <c r="CL130" t="s">
        <v>98</v>
      </c>
      <c r="CM130" t="s">
        <v>98</v>
      </c>
      <c r="CN130" t="s">
        <v>98</v>
      </c>
      <c r="CO130" t="s">
        <v>98</v>
      </c>
      <c r="CP130" t="s">
        <v>105</v>
      </c>
      <c r="CQ130" t="s">
        <v>226</v>
      </c>
      <c r="CR130" t="s">
        <v>112</v>
      </c>
    </row>
    <row r="131" spans="1:96" x14ac:dyDescent="0.25">
      <c r="A131" t="s">
        <v>277</v>
      </c>
      <c r="B131" t="s">
        <v>109</v>
      </c>
      <c r="C131" t="s">
        <v>98</v>
      </c>
      <c r="D131" t="s">
        <v>98</v>
      </c>
      <c r="E131" t="s">
        <v>98</v>
      </c>
      <c r="F131" t="s">
        <v>99</v>
      </c>
      <c r="G131" t="s">
        <v>99</v>
      </c>
      <c r="H131" t="s">
        <v>98</v>
      </c>
      <c r="I131" t="s">
        <v>98</v>
      </c>
      <c r="J131" t="s">
        <v>98</v>
      </c>
      <c r="K131" t="s">
        <v>98</v>
      </c>
      <c r="L131" t="s">
        <v>98</v>
      </c>
      <c r="M131" t="s">
        <v>98</v>
      </c>
      <c r="N131" t="s">
        <v>98</v>
      </c>
      <c r="O131" t="s">
        <v>98</v>
      </c>
      <c r="P131" t="s">
        <v>98</v>
      </c>
      <c r="Q131" t="s">
        <v>99</v>
      </c>
      <c r="R131" t="s">
        <v>118</v>
      </c>
      <c r="S131" t="s">
        <v>101</v>
      </c>
      <c r="T131" t="s">
        <v>100</v>
      </c>
      <c r="U131" t="s">
        <v>102</v>
      </c>
      <c r="V131" t="s">
        <v>102</v>
      </c>
      <c r="W131" t="s">
        <v>118</v>
      </c>
      <c r="X131" t="s">
        <v>118</v>
      </c>
      <c r="Y131" t="s">
        <v>101</v>
      </c>
      <c r="Z131" t="s">
        <v>118</v>
      </c>
      <c r="AA131" t="s">
        <v>118</v>
      </c>
      <c r="AB131" t="s">
        <v>118</v>
      </c>
      <c r="AC131" t="s">
        <v>118</v>
      </c>
      <c r="AD131" t="s">
        <v>118</v>
      </c>
      <c r="AE131" t="s">
        <v>118</v>
      </c>
      <c r="AF131" t="s">
        <v>100</v>
      </c>
      <c r="AG131" t="s">
        <v>102</v>
      </c>
      <c r="AH131" t="s">
        <v>98</v>
      </c>
      <c r="AI131" t="s">
        <v>98</v>
      </c>
      <c r="AJ131" t="s">
        <v>98</v>
      </c>
      <c r="AK131" t="s">
        <v>98</v>
      </c>
      <c r="AL131" t="s">
        <v>98</v>
      </c>
      <c r="AM131" t="s">
        <v>98</v>
      </c>
      <c r="AN131" t="s">
        <v>98</v>
      </c>
      <c r="AO131" t="s">
        <v>98</v>
      </c>
      <c r="AP131" t="s">
        <v>98</v>
      </c>
      <c r="AQ131" t="s">
        <v>98</v>
      </c>
      <c r="AR131" t="s">
        <v>98</v>
      </c>
      <c r="AS131" t="s">
        <v>98</v>
      </c>
      <c r="AT131" t="s">
        <v>98</v>
      </c>
      <c r="AU131" t="s">
        <v>98</v>
      </c>
      <c r="AV131" t="s">
        <v>98</v>
      </c>
      <c r="AW131" t="s">
        <v>98</v>
      </c>
      <c r="AX131" t="s">
        <v>98</v>
      </c>
      <c r="AY131" t="s">
        <v>98</v>
      </c>
      <c r="AZ131" t="s">
        <v>98</v>
      </c>
      <c r="BA131" t="s">
        <v>98</v>
      </c>
      <c r="BB131" t="s">
        <v>98</v>
      </c>
      <c r="BC131" t="s">
        <v>98</v>
      </c>
      <c r="BD131" t="s">
        <v>98</v>
      </c>
      <c r="BE131" t="s">
        <v>98</v>
      </c>
      <c r="BF131" t="s">
        <v>98</v>
      </c>
      <c r="BG131" t="s">
        <v>98</v>
      </c>
      <c r="BH131" t="s">
        <v>98</v>
      </c>
      <c r="BI131" t="s">
        <v>98</v>
      </c>
      <c r="BJ131" t="s">
        <v>102</v>
      </c>
      <c r="BK131" t="s">
        <v>102</v>
      </c>
      <c r="BL131" t="s">
        <v>102</v>
      </c>
      <c r="BM131" t="s">
        <v>102</v>
      </c>
      <c r="BN131" t="s">
        <v>102</v>
      </c>
      <c r="BO131" t="s">
        <v>102</v>
      </c>
      <c r="BP131" t="s">
        <v>102</v>
      </c>
      <c r="BQ131" t="s">
        <v>102</v>
      </c>
      <c r="BR131" t="s">
        <v>102</v>
      </c>
      <c r="BS131" t="s">
        <v>102</v>
      </c>
      <c r="BT131" t="s">
        <v>102</v>
      </c>
      <c r="BU131" t="s">
        <v>102</v>
      </c>
      <c r="BV131" t="s">
        <v>102</v>
      </c>
      <c r="BW131" t="s">
        <v>278</v>
      </c>
      <c r="BX131" t="s">
        <v>98</v>
      </c>
      <c r="BY131" t="s">
        <v>98</v>
      </c>
      <c r="BZ131" t="s">
        <v>98</v>
      </c>
      <c r="CA131" t="s">
        <v>98</v>
      </c>
      <c r="CB131" t="s">
        <v>98</v>
      </c>
      <c r="CC131" t="s">
        <v>98</v>
      </c>
      <c r="CD131" t="s">
        <v>98</v>
      </c>
      <c r="CE131" t="s">
        <v>98</v>
      </c>
      <c r="CF131" t="s">
        <v>99</v>
      </c>
      <c r="CG131">
        <v>1</v>
      </c>
      <c r="CH131" t="s">
        <v>98</v>
      </c>
      <c r="CI131" t="s">
        <v>98</v>
      </c>
      <c r="CJ131" t="s">
        <v>98</v>
      </c>
      <c r="CK131" t="s">
        <v>98</v>
      </c>
      <c r="CL131" t="s">
        <v>99</v>
      </c>
      <c r="CM131" t="s">
        <v>98</v>
      </c>
      <c r="CN131" t="s">
        <v>98</v>
      </c>
      <c r="CO131" t="s">
        <v>99</v>
      </c>
      <c r="CP131" t="s">
        <v>105</v>
      </c>
      <c r="CQ131" t="s">
        <v>279</v>
      </c>
      <c r="CR131" t="s">
        <v>116</v>
      </c>
    </row>
    <row r="132" spans="1:96" x14ac:dyDescent="0.25">
      <c r="A132" t="s">
        <v>280</v>
      </c>
      <c r="B132" t="s">
        <v>109</v>
      </c>
      <c r="C132" t="s">
        <v>98</v>
      </c>
      <c r="D132" t="s">
        <v>98</v>
      </c>
      <c r="E132" t="s">
        <v>98</v>
      </c>
      <c r="F132" t="s">
        <v>98</v>
      </c>
      <c r="G132" t="s">
        <v>99</v>
      </c>
      <c r="H132" t="s">
        <v>98</v>
      </c>
      <c r="I132" t="s">
        <v>99</v>
      </c>
      <c r="J132" t="s">
        <v>99</v>
      </c>
      <c r="K132" t="s">
        <v>98</v>
      </c>
      <c r="L132" t="s">
        <v>98</v>
      </c>
      <c r="M132" t="s">
        <v>98</v>
      </c>
      <c r="N132" t="s">
        <v>98</v>
      </c>
      <c r="O132" t="s">
        <v>98</v>
      </c>
      <c r="P132" t="s">
        <v>98</v>
      </c>
      <c r="Q132" t="s">
        <v>98</v>
      </c>
      <c r="R132" t="s">
        <v>101</v>
      </c>
      <c r="S132" t="s">
        <v>101</v>
      </c>
      <c r="T132" t="s">
        <v>100</v>
      </c>
      <c r="U132" t="s">
        <v>101</v>
      </c>
      <c r="V132" t="s">
        <v>102</v>
      </c>
      <c r="W132" t="s">
        <v>101</v>
      </c>
      <c r="X132" t="s">
        <v>101</v>
      </c>
      <c r="Y132" t="s">
        <v>100</v>
      </c>
      <c r="Z132" t="s">
        <v>101</v>
      </c>
      <c r="AA132" t="s">
        <v>102</v>
      </c>
      <c r="AB132" t="s">
        <v>101</v>
      </c>
      <c r="AC132" t="s">
        <v>102</v>
      </c>
      <c r="AD132" t="s">
        <v>102</v>
      </c>
      <c r="AE132" t="s">
        <v>102</v>
      </c>
      <c r="AF132" t="s">
        <v>102</v>
      </c>
      <c r="AG132" t="s">
        <v>102</v>
      </c>
      <c r="AH132" t="s">
        <v>98</v>
      </c>
      <c r="AI132" t="s">
        <v>98</v>
      </c>
      <c r="AJ132" t="s">
        <v>98</v>
      </c>
      <c r="AK132" t="s">
        <v>98</v>
      </c>
      <c r="AL132" t="s">
        <v>98</v>
      </c>
      <c r="AM132" t="s">
        <v>98</v>
      </c>
      <c r="AN132" t="s">
        <v>98</v>
      </c>
      <c r="AO132" t="s">
        <v>98</v>
      </c>
      <c r="AP132" t="s">
        <v>98</v>
      </c>
      <c r="AQ132" t="s">
        <v>98</v>
      </c>
      <c r="AR132" t="s">
        <v>98</v>
      </c>
      <c r="AS132" t="s">
        <v>98</v>
      </c>
      <c r="AT132" t="s">
        <v>98</v>
      </c>
      <c r="AU132" t="s">
        <v>98</v>
      </c>
      <c r="AV132" t="s">
        <v>98</v>
      </c>
      <c r="AW132" t="s">
        <v>98</v>
      </c>
      <c r="AX132" t="s">
        <v>98</v>
      </c>
      <c r="AY132" t="s">
        <v>99</v>
      </c>
      <c r="AZ132" t="s">
        <v>99</v>
      </c>
      <c r="BA132" t="s">
        <v>99</v>
      </c>
      <c r="BB132" t="s">
        <v>99</v>
      </c>
      <c r="BC132" t="s">
        <v>99</v>
      </c>
      <c r="BD132" t="s">
        <v>99</v>
      </c>
      <c r="BE132" t="s">
        <v>98</v>
      </c>
      <c r="BF132" t="s">
        <v>98</v>
      </c>
      <c r="BG132" t="s">
        <v>98</v>
      </c>
      <c r="BH132" t="s">
        <v>98</v>
      </c>
      <c r="BI132" t="s">
        <v>98</v>
      </c>
      <c r="BJ132" t="s">
        <v>101</v>
      </c>
      <c r="BK132" t="s">
        <v>102</v>
      </c>
      <c r="BL132" t="s">
        <v>101</v>
      </c>
      <c r="BM132" t="s">
        <v>102</v>
      </c>
      <c r="BN132" t="s">
        <v>102</v>
      </c>
      <c r="BO132" t="s">
        <v>102</v>
      </c>
      <c r="BP132" t="s">
        <v>102</v>
      </c>
      <c r="BQ132" t="s">
        <v>102</v>
      </c>
      <c r="BR132" t="s">
        <v>102</v>
      </c>
      <c r="BS132" t="s">
        <v>102</v>
      </c>
      <c r="BT132" t="s">
        <v>102</v>
      </c>
      <c r="BU132" t="s">
        <v>101</v>
      </c>
      <c r="BV132" t="s">
        <v>101</v>
      </c>
      <c r="BW132" t="s">
        <v>115</v>
      </c>
      <c r="BX132" t="s">
        <v>98</v>
      </c>
      <c r="BY132" t="s">
        <v>98</v>
      </c>
      <c r="BZ132" t="s">
        <v>98</v>
      </c>
      <c r="CA132" t="s">
        <v>98</v>
      </c>
      <c r="CB132" t="s">
        <v>98</v>
      </c>
      <c r="CC132" t="s">
        <v>98</v>
      </c>
      <c r="CD132" t="s">
        <v>98</v>
      </c>
      <c r="CE132" t="s">
        <v>98</v>
      </c>
      <c r="CF132" t="s">
        <v>98</v>
      </c>
      <c r="CG132">
        <v>4</v>
      </c>
      <c r="CH132" t="s">
        <v>99</v>
      </c>
      <c r="CI132" t="s">
        <v>99</v>
      </c>
      <c r="CJ132" t="s">
        <v>99</v>
      </c>
      <c r="CK132" t="s">
        <v>99</v>
      </c>
      <c r="CL132" t="s">
        <v>99</v>
      </c>
      <c r="CM132" t="s">
        <v>99</v>
      </c>
      <c r="CN132" t="s">
        <v>99</v>
      </c>
      <c r="CO132" t="s">
        <v>99</v>
      </c>
      <c r="CP132" t="s">
        <v>120</v>
      </c>
      <c r="CQ132" t="s">
        <v>106</v>
      </c>
      <c r="CR132" t="s">
        <v>116</v>
      </c>
    </row>
    <row r="133" spans="1:96" x14ac:dyDescent="0.25">
      <c r="A133" t="s">
        <v>281</v>
      </c>
      <c r="B133" t="s">
        <v>109</v>
      </c>
      <c r="C133" t="s">
        <v>98</v>
      </c>
      <c r="D133" t="s">
        <v>98</v>
      </c>
      <c r="E133" t="s">
        <v>98</v>
      </c>
      <c r="F133" t="s">
        <v>99</v>
      </c>
      <c r="G133" t="s">
        <v>99</v>
      </c>
      <c r="H133" t="s">
        <v>98</v>
      </c>
      <c r="I133" t="s">
        <v>98</v>
      </c>
      <c r="J133" t="s">
        <v>98</v>
      </c>
      <c r="K133" t="s">
        <v>98</v>
      </c>
      <c r="L133" t="s">
        <v>98</v>
      </c>
      <c r="M133" t="s">
        <v>98</v>
      </c>
      <c r="N133" t="s">
        <v>98</v>
      </c>
      <c r="O133" t="s">
        <v>98</v>
      </c>
      <c r="P133" t="s">
        <v>98</v>
      </c>
      <c r="Q133" t="s">
        <v>98</v>
      </c>
      <c r="R133" t="s">
        <v>100</v>
      </c>
      <c r="S133" t="s">
        <v>100</v>
      </c>
      <c r="T133" t="s">
        <v>100</v>
      </c>
      <c r="U133" t="s">
        <v>100</v>
      </c>
      <c r="V133" t="s">
        <v>100</v>
      </c>
      <c r="W133" t="s">
        <v>100</v>
      </c>
      <c r="X133" t="s">
        <v>100</v>
      </c>
      <c r="Y133" t="s">
        <v>100</v>
      </c>
      <c r="Z133" t="s">
        <v>100</v>
      </c>
      <c r="AA133" t="s">
        <v>100</v>
      </c>
      <c r="AB133" t="s">
        <v>100</v>
      </c>
      <c r="AC133" t="s">
        <v>100</v>
      </c>
      <c r="AD133" t="s">
        <v>118</v>
      </c>
      <c r="AE133" t="s">
        <v>118</v>
      </c>
      <c r="AF133" t="s">
        <v>118</v>
      </c>
      <c r="AG133" t="s">
        <v>118</v>
      </c>
      <c r="AH133" t="s">
        <v>98</v>
      </c>
      <c r="AI133" t="s">
        <v>98</v>
      </c>
      <c r="AJ133" t="s">
        <v>98</v>
      </c>
      <c r="AK133" t="s">
        <v>98</v>
      </c>
      <c r="AL133" t="s">
        <v>98</v>
      </c>
      <c r="AM133" t="s">
        <v>98</v>
      </c>
      <c r="AN133" t="s">
        <v>98</v>
      </c>
      <c r="AO133" t="s">
        <v>98</v>
      </c>
      <c r="AP133" t="s">
        <v>98</v>
      </c>
      <c r="AQ133" t="s">
        <v>98</v>
      </c>
      <c r="AR133" t="s">
        <v>98</v>
      </c>
      <c r="AS133" t="s">
        <v>98</v>
      </c>
      <c r="AT133" t="s">
        <v>98</v>
      </c>
      <c r="AU133" t="s">
        <v>98</v>
      </c>
      <c r="AV133" t="s">
        <v>98</v>
      </c>
      <c r="AW133" t="s">
        <v>98</v>
      </c>
      <c r="AX133" t="s">
        <v>98</v>
      </c>
      <c r="AY133" t="s">
        <v>99</v>
      </c>
      <c r="AZ133" t="s">
        <v>99</v>
      </c>
      <c r="BA133" t="s">
        <v>99</v>
      </c>
      <c r="BB133" t="s">
        <v>98</v>
      </c>
      <c r="BC133" t="s">
        <v>98</v>
      </c>
      <c r="BD133" t="s">
        <v>99</v>
      </c>
      <c r="BE133" t="s">
        <v>98</v>
      </c>
      <c r="BF133" t="s">
        <v>98</v>
      </c>
      <c r="BG133" t="s">
        <v>98</v>
      </c>
      <c r="BH133" t="s">
        <v>98</v>
      </c>
      <c r="BI133" t="s">
        <v>99</v>
      </c>
      <c r="BJ133" t="s">
        <v>118</v>
      </c>
      <c r="BK133" t="s">
        <v>118</v>
      </c>
      <c r="BL133" t="s">
        <v>118</v>
      </c>
      <c r="BM133" t="s">
        <v>118</v>
      </c>
      <c r="BN133" t="s">
        <v>118</v>
      </c>
      <c r="BO133" t="s">
        <v>118</v>
      </c>
      <c r="BP133" t="s">
        <v>118</v>
      </c>
      <c r="BQ133" t="s">
        <v>118</v>
      </c>
      <c r="BR133" t="s">
        <v>118</v>
      </c>
      <c r="BS133" t="s">
        <v>118</v>
      </c>
      <c r="BT133" t="s">
        <v>118</v>
      </c>
      <c r="BU133" t="s">
        <v>118</v>
      </c>
      <c r="BV133" t="s">
        <v>118</v>
      </c>
      <c r="BW133" t="s">
        <v>264</v>
      </c>
      <c r="BX133" t="s">
        <v>99</v>
      </c>
      <c r="BY133" t="s">
        <v>98</v>
      </c>
      <c r="BZ133" t="s">
        <v>98</v>
      </c>
      <c r="CA133" t="s">
        <v>99</v>
      </c>
      <c r="CB133" t="s">
        <v>99</v>
      </c>
      <c r="CC133" t="s">
        <v>98</v>
      </c>
      <c r="CD133" t="s">
        <v>98</v>
      </c>
      <c r="CE133" t="s">
        <v>98</v>
      </c>
      <c r="CF133" t="s">
        <v>114</v>
      </c>
      <c r="CG133">
        <v>2</v>
      </c>
      <c r="CH133" t="s">
        <v>98</v>
      </c>
      <c r="CI133" t="s">
        <v>99</v>
      </c>
      <c r="CJ133" t="s">
        <v>98</v>
      </c>
      <c r="CK133" t="s">
        <v>98</v>
      </c>
      <c r="CL133" t="s">
        <v>98</v>
      </c>
      <c r="CM133" t="s">
        <v>98</v>
      </c>
      <c r="CN133" t="s">
        <v>98</v>
      </c>
      <c r="CO133" t="s">
        <v>98</v>
      </c>
      <c r="CP133" t="s">
        <v>105</v>
      </c>
      <c r="CQ133" t="s">
        <v>106</v>
      </c>
      <c r="CR133" t="s">
        <v>145</v>
      </c>
    </row>
    <row r="134" spans="1:96" x14ac:dyDescent="0.25">
      <c r="A134" t="s">
        <v>282</v>
      </c>
      <c r="B134" t="s">
        <v>109</v>
      </c>
      <c r="C134" t="s">
        <v>114</v>
      </c>
      <c r="D134" t="s">
        <v>114</v>
      </c>
      <c r="E134" t="s">
        <v>99</v>
      </c>
      <c r="F134" t="s">
        <v>99</v>
      </c>
      <c r="G134" t="s">
        <v>99</v>
      </c>
      <c r="H134" t="s">
        <v>98</v>
      </c>
      <c r="I134" t="s">
        <v>99</v>
      </c>
      <c r="J134" t="s">
        <v>99</v>
      </c>
      <c r="K134" t="s">
        <v>98</v>
      </c>
      <c r="L134" t="s">
        <v>98</v>
      </c>
      <c r="M134" t="s">
        <v>98</v>
      </c>
      <c r="N134" t="s">
        <v>98</v>
      </c>
      <c r="O134" t="s">
        <v>98</v>
      </c>
      <c r="P134" t="s">
        <v>98</v>
      </c>
      <c r="Q134" t="s">
        <v>98</v>
      </c>
      <c r="R134" t="s">
        <v>100</v>
      </c>
      <c r="S134" t="s">
        <v>100</v>
      </c>
      <c r="T134" t="s">
        <v>100</v>
      </c>
      <c r="U134" t="s">
        <v>101</v>
      </c>
      <c r="V134" t="s">
        <v>100</v>
      </c>
      <c r="W134" t="s">
        <v>102</v>
      </c>
      <c r="X134" t="s">
        <v>101</v>
      </c>
      <c r="Y134" t="s">
        <v>100</v>
      </c>
      <c r="Z134" t="s">
        <v>100</v>
      </c>
      <c r="AA134" t="s">
        <v>102</v>
      </c>
      <c r="AB134" t="s">
        <v>102</v>
      </c>
      <c r="AC134" t="s">
        <v>100</v>
      </c>
      <c r="AD134" t="s">
        <v>102</v>
      </c>
      <c r="AE134" t="s">
        <v>102</v>
      </c>
      <c r="AF134" t="s">
        <v>100</v>
      </c>
      <c r="AG134" t="s">
        <v>102</v>
      </c>
      <c r="AH134" t="s">
        <v>98</v>
      </c>
      <c r="AI134" t="s">
        <v>98</v>
      </c>
      <c r="AJ134" t="s">
        <v>98</v>
      </c>
      <c r="AK134" t="s">
        <v>98</v>
      </c>
      <c r="AL134" t="s">
        <v>98</v>
      </c>
      <c r="AM134" t="s">
        <v>98</v>
      </c>
      <c r="AN134" t="s">
        <v>98</v>
      </c>
      <c r="AO134" t="s">
        <v>98</v>
      </c>
      <c r="AP134" t="s">
        <v>98</v>
      </c>
      <c r="AQ134" t="s">
        <v>98</v>
      </c>
      <c r="AR134" t="s">
        <v>99</v>
      </c>
      <c r="AS134" t="s">
        <v>98</v>
      </c>
      <c r="AT134" t="s">
        <v>98</v>
      </c>
      <c r="AU134" t="s">
        <v>98</v>
      </c>
      <c r="AV134" t="s">
        <v>98</v>
      </c>
      <c r="AW134" t="s">
        <v>98</v>
      </c>
      <c r="AX134" t="s">
        <v>98</v>
      </c>
      <c r="AY134" t="s">
        <v>98</v>
      </c>
      <c r="AZ134" t="s">
        <v>98</v>
      </c>
      <c r="BA134" t="s">
        <v>98</v>
      </c>
      <c r="BB134" t="s">
        <v>98</v>
      </c>
      <c r="BC134" t="s">
        <v>98</v>
      </c>
      <c r="BD134" t="s">
        <v>98</v>
      </c>
      <c r="BE134" t="s">
        <v>98</v>
      </c>
      <c r="BF134" t="s">
        <v>98</v>
      </c>
      <c r="BG134" t="s">
        <v>98</v>
      </c>
      <c r="BH134" t="s">
        <v>98</v>
      </c>
      <c r="BI134" t="s">
        <v>99</v>
      </c>
      <c r="BJ134" t="s">
        <v>102</v>
      </c>
      <c r="BK134" t="s">
        <v>102</v>
      </c>
      <c r="BL134" t="s">
        <v>102</v>
      </c>
      <c r="BM134" t="s">
        <v>102</v>
      </c>
      <c r="BN134" t="s">
        <v>102</v>
      </c>
      <c r="BO134" t="s">
        <v>102</v>
      </c>
      <c r="BP134" t="s">
        <v>102</v>
      </c>
      <c r="BQ134" t="s">
        <v>102</v>
      </c>
      <c r="BR134" t="s">
        <v>102</v>
      </c>
      <c r="BS134" t="s">
        <v>102</v>
      </c>
      <c r="BT134" t="s">
        <v>102</v>
      </c>
      <c r="BU134" t="s">
        <v>102</v>
      </c>
      <c r="BV134" t="s">
        <v>102</v>
      </c>
      <c r="BW134" t="s">
        <v>144</v>
      </c>
      <c r="BX134" t="s">
        <v>98</v>
      </c>
      <c r="BY134" t="s">
        <v>98</v>
      </c>
      <c r="BZ134" t="s">
        <v>98</v>
      </c>
      <c r="CA134" t="s">
        <v>98</v>
      </c>
      <c r="CB134" t="s">
        <v>98</v>
      </c>
      <c r="CC134" t="s">
        <v>98</v>
      </c>
      <c r="CD134" t="s">
        <v>98</v>
      </c>
      <c r="CE134" t="s">
        <v>98</v>
      </c>
      <c r="CF134" t="s">
        <v>98</v>
      </c>
      <c r="CG134">
        <v>3</v>
      </c>
      <c r="CH134" t="s">
        <v>98</v>
      </c>
      <c r="CI134" t="s">
        <v>98</v>
      </c>
      <c r="CJ134" t="s">
        <v>98</v>
      </c>
      <c r="CK134" t="s">
        <v>98</v>
      </c>
      <c r="CL134" t="s">
        <v>98</v>
      </c>
      <c r="CM134" t="s">
        <v>98</v>
      </c>
      <c r="CN134" t="s">
        <v>98</v>
      </c>
      <c r="CO134" t="s">
        <v>98</v>
      </c>
      <c r="CP134" t="s">
        <v>105</v>
      </c>
      <c r="CQ134" t="s">
        <v>106</v>
      </c>
      <c r="CR134" t="s">
        <v>116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K97"/>
  <sheetViews>
    <sheetView topLeftCell="D1" workbookViewId="0">
      <selection activeCell="F1" sqref="F1:F1048576"/>
    </sheetView>
  </sheetViews>
  <sheetFormatPr defaultRowHeight="15" x14ac:dyDescent="0.25"/>
  <cols>
    <col min="2" max="2" width="228.85546875" bestFit="1" customWidth="1"/>
    <col min="3" max="3" width="10.5703125" bestFit="1" customWidth="1"/>
    <col min="4" max="4" width="184.7109375" bestFit="1" customWidth="1"/>
    <col min="5" max="5" width="100.5703125" bestFit="1" customWidth="1"/>
    <col min="6" max="8" width="28.140625" customWidth="1"/>
    <col min="11" max="11" width="12.85546875" bestFit="1" customWidth="1"/>
  </cols>
  <sheetData>
    <row r="2" spans="2:11" x14ac:dyDescent="0.25">
      <c r="B2" t="s">
        <v>283</v>
      </c>
      <c r="C2" t="s">
        <v>284</v>
      </c>
      <c r="D2" t="s">
        <v>283</v>
      </c>
      <c r="E2" t="s">
        <v>285</v>
      </c>
      <c r="F2" t="s">
        <v>97</v>
      </c>
      <c r="G2" t="s">
        <v>109</v>
      </c>
      <c r="H2" t="s">
        <v>135</v>
      </c>
      <c r="I2" t="s">
        <v>99</v>
      </c>
      <c r="J2" t="s">
        <v>98</v>
      </c>
      <c r="K2" t="s">
        <v>383</v>
      </c>
    </row>
    <row r="3" spans="2:11" x14ac:dyDescent="0.25">
      <c r="B3" t="s">
        <v>1</v>
      </c>
      <c r="C3">
        <v>1</v>
      </c>
      <c r="D3" t="str">
        <f>IFERROR(LEFT(B3,FIND("[",B3)-2),B3)</f>
        <v>Which course are you currently enrolled in?</v>
      </c>
      <c r="E3" t="str">
        <f>C3&amp;IFERROR(" - "&amp;MID(B3,FIND("[",B3)+1,LEN(B3)-FIND("[",B3)-1),"")</f>
        <v>1</v>
      </c>
    </row>
    <row r="4" spans="2:11" x14ac:dyDescent="0.25">
      <c r="B4" t="s">
        <v>2</v>
      </c>
      <c r="C4">
        <v>2</v>
      </c>
      <c r="D4" t="str">
        <f t="shared" ref="D4:D67" si="0">IFERROR(LEFT(B4,FIND("[",B4)-2),B4)</f>
        <v>How did you hear about County College of Morris?</v>
      </c>
      <c r="E4" t="str">
        <f t="shared" ref="E4:E67" si="1">C4&amp;IFERROR(" - "&amp;MID(B4,FIND("[",B4)+1,LEN(B4)-FIND("[",B4)-1),"")</f>
        <v>2 - CCM Web site</v>
      </c>
    </row>
    <row r="5" spans="2:11" x14ac:dyDescent="0.25">
      <c r="B5" t="s">
        <v>3</v>
      </c>
      <c r="C5">
        <v>2</v>
      </c>
      <c r="D5" t="str">
        <f t="shared" si="0"/>
        <v>How did you hear about County College of Morris?</v>
      </c>
      <c r="E5" t="str">
        <f t="shared" si="1"/>
        <v>2 - Social Media</v>
      </c>
    </row>
    <row r="6" spans="2:11" x14ac:dyDescent="0.25">
      <c r="B6" t="s">
        <v>4</v>
      </c>
      <c r="C6">
        <v>2</v>
      </c>
      <c r="D6" t="str">
        <f t="shared" si="0"/>
        <v>How did you hear about County College of Morris?</v>
      </c>
      <c r="E6" t="str">
        <f t="shared" si="1"/>
        <v>2 - Community Event</v>
      </c>
    </row>
    <row r="7" spans="2:11" x14ac:dyDescent="0.25">
      <c r="B7" t="s">
        <v>5</v>
      </c>
      <c r="C7">
        <v>2</v>
      </c>
      <c r="D7" t="str">
        <f t="shared" si="0"/>
        <v>How did you hear about County College of Morris?</v>
      </c>
      <c r="E7" t="str">
        <f t="shared" si="1"/>
        <v>2 - Family member or friend</v>
      </c>
    </row>
    <row r="8" spans="2:11" x14ac:dyDescent="0.25">
      <c r="B8" t="s">
        <v>6</v>
      </c>
      <c r="C8">
        <v>2</v>
      </c>
      <c r="D8" t="str">
        <f t="shared" si="0"/>
        <v>How did you hear about County College of Morris?</v>
      </c>
      <c r="E8" t="str">
        <f t="shared" si="1"/>
        <v>2 - Current CCM student</v>
      </c>
    </row>
    <row r="9" spans="2:11" x14ac:dyDescent="0.25">
      <c r="B9" t="s">
        <v>7</v>
      </c>
      <c r="C9">
        <v>2</v>
      </c>
      <c r="D9" t="str">
        <f t="shared" si="0"/>
        <v>How did you hear about County College of Morris?</v>
      </c>
      <c r="E9" t="str">
        <f t="shared" si="1"/>
        <v>2 - CCM Alumni</v>
      </c>
    </row>
    <row r="10" spans="2:11" x14ac:dyDescent="0.25">
      <c r="B10" t="s">
        <v>8</v>
      </c>
      <c r="C10">
        <v>2</v>
      </c>
      <c r="D10" t="str">
        <f t="shared" si="0"/>
        <v>How did you hear about County College of Morris?</v>
      </c>
      <c r="E10" t="str">
        <f t="shared" si="1"/>
        <v>2 - High School Teacher</v>
      </c>
    </row>
    <row r="11" spans="2:11" x14ac:dyDescent="0.25">
      <c r="B11" t="s">
        <v>9</v>
      </c>
      <c r="C11">
        <v>2</v>
      </c>
      <c r="D11" t="str">
        <f t="shared" si="0"/>
        <v>How did you hear about County College of Morris?</v>
      </c>
      <c r="E11" t="str">
        <f t="shared" si="1"/>
        <v>2 - High School Counselor</v>
      </c>
    </row>
    <row r="12" spans="2:11" x14ac:dyDescent="0.25">
      <c r="B12" t="s">
        <v>10</v>
      </c>
      <c r="C12">
        <v>2</v>
      </c>
      <c r="D12" t="str">
        <f t="shared" si="0"/>
        <v>How did you hear about County College of Morris?</v>
      </c>
      <c r="E12" t="str">
        <f t="shared" si="1"/>
        <v>2 - In-app advertisement</v>
      </c>
    </row>
    <row r="13" spans="2:11" x14ac:dyDescent="0.25">
      <c r="B13" t="s">
        <v>11</v>
      </c>
      <c r="C13">
        <v>2</v>
      </c>
      <c r="D13" t="str">
        <f t="shared" si="0"/>
        <v>How did you hear about County College of Morris?</v>
      </c>
      <c r="E13" t="str">
        <f t="shared" si="1"/>
        <v>2 - Employer</v>
      </c>
    </row>
    <row r="14" spans="2:11" x14ac:dyDescent="0.25">
      <c r="B14" t="s">
        <v>12</v>
      </c>
      <c r="C14">
        <v>2</v>
      </c>
      <c r="D14" t="str">
        <f t="shared" si="0"/>
        <v>How did you hear about County College of Morris?</v>
      </c>
      <c r="E14" t="str">
        <f t="shared" si="1"/>
        <v>2 - Billboard</v>
      </c>
    </row>
    <row r="15" spans="2:11" x14ac:dyDescent="0.25">
      <c r="B15" t="s">
        <v>13</v>
      </c>
      <c r="C15">
        <v>2</v>
      </c>
      <c r="D15" t="str">
        <f t="shared" si="0"/>
        <v>How did you hear about County College of Morris?</v>
      </c>
      <c r="E15" t="str">
        <f t="shared" si="1"/>
        <v>2 - Television</v>
      </c>
    </row>
    <row r="16" spans="2:11" x14ac:dyDescent="0.25">
      <c r="B16" t="s">
        <v>14</v>
      </c>
      <c r="C16">
        <v>2</v>
      </c>
      <c r="D16" t="str">
        <f t="shared" si="0"/>
        <v>How did you hear about County College of Morris?</v>
      </c>
      <c r="E16" t="str">
        <f t="shared" si="1"/>
        <v>2 - Radio</v>
      </c>
    </row>
    <row r="17" spans="2:5" x14ac:dyDescent="0.25">
      <c r="B17" t="s">
        <v>15</v>
      </c>
      <c r="C17">
        <v>2</v>
      </c>
      <c r="D17" t="str">
        <f t="shared" si="0"/>
        <v>How did you hear about County College of Morris?</v>
      </c>
      <c r="E17" t="str">
        <f t="shared" si="1"/>
        <v>2 - Home mailer</v>
      </c>
    </row>
    <row r="18" spans="2:5" x14ac:dyDescent="0.25">
      <c r="B18" t="s">
        <v>16</v>
      </c>
      <c r="C18">
        <v>2</v>
      </c>
      <c r="D18" t="str">
        <f t="shared" si="0"/>
        <v>How did you hear about County College of Morris?</v>
      </c>
      <c r="E18" t="str">
        <f t="shared" si="1"/>
        <v>2 - Other</v>
      </c>
    </row>
    <row r="19" spans="2:5" x14ac:dyDescent="0.25">
      <c r="B19" t="s">
        <v>17</v>
      </c>
      <c r="C19">
        <v>3</v>
      </c>
      <c r="D19" t="str">
        <f t="shared" si="0"/>
        <v>To what extent did the following impact your decision to attend County College of Morris?</v>
      </c>
      <c r="E19" t="str">
        <f t="shared" si="1"/>
        <v>3 - Affordable cost</v>
      </c>
    </row>
    <row r="20" spans="2:5" x14ac:dyDescent="0.25">
      <c r="B20" t="s">
        <v>18</v>
      </c>
      <c r="C20">
        <v>3</v>
      </c>
      <c r="D20" t="str">
        <f t="shared" si="0"/>
        <v>To what extent did the following impact your decision to attend County College of Morris?</v>
      </c>
      <c r="E20" t="str">
        <f t="shared" si="1"/>
        <v>3 - Location/convenience</v>
      </c>
    </row>
    <row r="21" spans="2:5" x14ac:dyDescent="0.25">
      <c r="B21" t="s">
        <v>19</v>
      </c>
      <c r="C21">
        <v>3</v>
      </c>
      <c r="D21" t="str">
        <f t="shared" si="0"/>
        <v>To what extent did the following impact your decision to attend County College of Morris?</v>
      </c>
      <c r="E21" t="str">
        <f t="shared" si="1"/>
        <v>3 - Choice of programs</v>
      </c>
    </row>
    <row r="22" spans="2:5" x14ac:dyDescent="0.25">
      <c r="B22" t="s">
        <v>20</v>
      </c>
      <c r="C22">
        <v>3</v>
      </c>
      <c r="D22" t="str">
        <f t="shared" si="0"/>
        <v>To what extent did the following impact your decision to attend County College of Morris?</v>
      </c>
      <c r="E22" t="str">
        <f t="shared" si="1"/>
        <v>3 - Online offerings</v>
      </c>
    </row>
    <row r="23" spans="2:5" x14ac:dyDescent="0.25">
      <c r="B23" t="s">
        <v>21</v>
      </c>
      <c r="C23">
        <v>3</v>
      </c>
      <c r="D23" t="str">
        <f t="shared" si="0"/>
        <v>To what extent did the following impact your decision to attend County College of Morris?</v>
      </c>
      <c r="E23" t="str">
        <f t="shared" si="1"/>
        <v>3 - Family/friend referral</v>
      </c>
    </row>
    <row r="24" spans="2:5" x14ac:dyDescent="0.25">
      <c r="B24" t="s">
        <v>22</v>
      </c>
      <c r="C24">
        <v>3</v>
      </c>
      <c r="D24" t="str">
        <f t="shared" si="0"/>
        <v>To what extent did the following impact your decision to attend County College of Morris?</v>
      </c>
      <c r="E24" t="str">
        <f t="shared" si="1"/>
        <v>3 - Faculty/staff</v>
      </c>
    </row>
    <row r="25" spans="2:5" x14ac:dyDescent="0.25">
      <c r="B25" t="s">
        <v>23</v>
      </c>
      <c r="C25">
        <v>3</v>
      </c>
      <c r="D25" t="str">
        <f t="shared" si="0"/>
        <v>To what extent did the following impact your decision to attend County College of Morris?</v>
      </c>
      <c r="E25" t="str">
        <f t="shared" si="1"/>
        <v>3 - College reputation</v>
      </c>
    </row>
    <row r="26" spans="2:5" x14ac:dyDescent="0.25">
      <c r="B26" t="s">
        <v>24</v>
      </c>
      <c r="C26">
        <v>3</v>
      </c>
      <c r="D26" t="str">
        <f t="shared" si="0"/>
        <v>To what extent did the following impact your decision to attend County College of Morris?</v>
      </c>
      <c r="E26" t="str">
        <f t="shared" si="1"/>
        <v>3 - Financial Aid</v>
      </c>
    </row>
    <row r="27" spans="2:5" x14ac:dyDescent="0.25">
      <c r="B27" t="s">
        <v>25</v>
      </c>
      <c r="C27">
        <v>3</v>
      </c>
      <c r="D27" t="str">
        <f t="shared" si="0"/>
        <v>To what extent did the following impact your decision to attend County College of Morris?</v>
      </c>
      <c r="E27" t="str">
        <f t="shared" si="1"/>
        <v>3 - Scholarships</v>
      </c>
    </row>
    <row r="28" spans="2:5" x14ac:dyDescent="0.25">
      <c r="B28" t="s">
        <v>26</v>
      </c>
      <c r="C28">
        <v>3</v>
      </c>
      <c r="D28" t="str">
        <f t="shared" si="0"/>
        <v>To what extent did the following impact your decision to attend County College of Morris?</v>
      </c>
      <c r="E28" t="str">
        <f t="shared" si="1"/>
        <v>3 - Small class sizes</v>
      </c>
    </row>
    <row r="29" spans="2:5" x14ac:dyDescent="0.25">
      <c r="B29" t="s">
        <v>27</v>
      </c>
      <c r="C29">
        <v>3</v>
      </c>
      <c r="D29" t="str">
        <f t="shared" si="0"/>
        <v>To what extent did the following impact your decision to attend County College of Morris?</v>
      </c>
      <c r="E29" t="str">
        <f t="shared" si="1"/>
        <v>3 - Extra-curricular opportunities</v>
      </c>
    </row>
    <row r="30" spans="2:5" x14ac:dyDescent="0.25">
      <c r="B30" t="s">
        <v>28</v>
      </c>
      <c r="C30">
        <v>3</v>
      </c>
      <c r="D30" t="str">
        <f t="shared" si="0"/>
        <v>To what extent did the following impact your decision to attend County College of Morris?</v>
      </c>
      <c r="E30" t="str">
        <f t="shared" si="1"/>
        <v>3 - Accepted my transfer credits</v>
      </c>
    </row>
    <row r="31" spans="2:5" x14ac:dyDescent="0.25">
      <c r="B31" t="s">
        <v>29</v>
      </c>
      <c r="C31">
        <v>3</v>
      </c>
      <c r="D31" t="str">
        <f t="shared" si="0"/>
        <v>To what extent did the following impact your decision to attend County College of Morris?</v>
      </c>
      <c r="E31" t="str">
        <f t="shared" si="1"/>
        <v>3 - Negative experience at another college</v>
      </c>
    </row>
    <row r="32" spans="2:5" x14ac:dyDescent="0.25">
      <c r="B32" t="s">
        <v>30</v>
      </c>
      <c r="C32">
        <v>3</v>
      </c>
      <c r="D32" t="str">
        <f t="shared" si="0"/>
        <v>To what extent did the following impact your decision to attend County College of Morris?</v>
      </c>
      <c r="E32" t="str">
        <f t="shared" si="1"/>
        <v>3 - NJ Stars Program</v>
      </c>
    </row>
    <row r="33" spans="2:5" x14ac:dyDescent="0.25">
      <c r="B33" t="s">
        <v>31</v>
      </c>
      <c r="C33">
        <v>3</v>
      </c>
      <c r="D33" t="str">
        <f t="shared" si="0"/>
        <v>To what extent did the following impact your decision to attend County College of Morris?</v>
      </c>
      <c r="E33" t="str">
        <f t="shared" si="1"/>
        <v>3 - Ability to transfer CCM credits to a 4-year school</v>
      </c>
    </row>
    <row r="34" spans="2:5" x14ac:dyDescent="0.25">
      <c r="B34" t="s">
        <v>32</v>
      </c>
      <c r="C34">
        <v>3</v>
      </c>
      <c r="D34" t="str">
        <f t="shared" si="0"/>
        <v>To what extent did the following impact your decision to attend County College of Morris?</v>
      </c>
      <c r="E34" t="str">
        <f t="shared" si="1"/>
        <v>3 - Get college credit while in high school</v>
      </c>
    </row>
    <row r="35" spans="2:5" x14ac:dyDescent="0.25">
      <c r="B35" t="s">
        <v>33</v>
      </c>
      <c r="C35">
        <v>4</v>
      </c>
      <c r="D35" t="str">
        <f t="shared" si="0"/>
        <v>Prior to applying to college, did you participate in any of the following events or activities at the County College of Morris and/or with the Department of Information Technologies, if at all?</v>
      </c>
      <c r="E35" t="str">
        <f t="shared" si="1"/>
        <v>4 - Open House</v>
      </c>
    </row>
    <row r="36" spans="2:5" x14ac:dyDescent="0.25">
      <c r="B36" t="s">
        <v>34</v>
      </c>
      <c r="C36">
        <v>4</v>
      </c>
      <c r="D36" t="str">
        <f t="shared" si="0"/>
        <v>Prior to applying to college, did you participate in any of the following events or activities at the County College of Morris and/or with the Department of Information Technologies, if at all?</v>
      </c>
      <c r="E36" t="str">
        <f t="shared" si="1"/>
        <v>4 - Instant Decision Day</v>
      </c>
    </row>
    <row r="37" spans="2:5" x14ac:dyDescent="0.25">
      <c r="B37" t="s">
        <v>35</v>
      </c>
      <c r="C37">
        <v>4</v>
      </c>
      <c r="D37" t="str">
        <f t="shared" si="0"/>
        <v>Prior to applying to college, did you participate in any of the following events or activities at the County College of Morris and/or with the Department of Information Technologies, if at all?</v>
      </c>
      <c r="E37" t="str">
        <f t="shared" si="1"/>
        <v>4 - On-Campus Information Session</v>
      </c>
    </row>
    <row r="38" spans="2:5" x14ac:dyDescent="0.25">
      <c r="B38" t="s">
        <v>36</v>
      </c>
      <c r="C38">
        <v>4</v>
      </c>
      <c r="D38" t="str">
        <f t="shared" si="0"/>
        <v>Prior to applying to college, did you participate in any of the following events or activities at the County College of Morris and/or with the Department of Information Technologies, if at all?</v>
      </c>
      <c r="E38" t="str">
        <f t="shared" si="1"/>
        <v>4 - Titans Tuesday (Virtual) Information Session</v>
      </c>
    </row>
    <row r="39" spans="2:5" x14ac:dyDescent="0.25">
      <c r="B39" t="s">
        <v>37</v>
      </c>
      <c r="C39">
        <v>4</v>
      </c>
      <c r="D39" t="str">
        <f t="shared" si="0"/>
        <v>Prior to applying to college, did you participate in any of the following events or activities at the County College of Morris and/or with the Department of Information Technologies, if at all?</v>
      </c>
      <c r="E39" t="str">
        <f t="shared" si="1"/>
        <v>4 - Women Who Dare</v>
      </c>
    </row>
    <row r="40" spans="2:5" x14ac:dyDescent="0.25">
      <c r="B40" t="s">
        <v>38</v>
      </c>
      <c r="C40">
        <v>4</v>
      </c>
      <c r="D40" t="str">
        <f t="shared" si="0"/>
        <v>Prior to applying to college, did you participate in any of the following events or activities at the County College of Morris and/or with the Department of Information Technologies, if at all?</v>
      </c>
      <c r="E40" t="str">
        <f t="shared" si="1"/>
        <v>4 - Regional College Fair</v>
      </c>
    </row>
    <row r="41" spans="2:5" x14ac:dyDescent="0.25">
      <c r="B41" t="s">
        <v>39</v>
      </c>
      <c r="C41">
        <v>4</v>
      </c>
      <c r="D41" t="str">
        <f t="shared" si="0"/>
        <v>Prior to applying to college, did you participate in any of the following events or activities at the County College of Morris and/or with the Department of Information Technologies, if at all?</v>
      </c>
      <c r="E41" t="str">
        <f t="shared" si="1"/>
        <v>4 - HS Sharetime Information Session</v>
      </c>
    </row>
    <row r="42" spans="2:5" x14ac:dyDescent="0.25">
      <c r="B42" t="s">
        <v>40</v>
      </c>
      <c r="C42">
        <v>4</v>
      </c>
      <c r="D42" t="str">
        <f t="shared" si="0"/>
        <v>Prior to applying to college, did you participate in any of the following events or activities at the County College of Morris and/or with the Department of Information Technologies, if at all?</v>
      </c>
      <c r="E42" t="str">
        <f t="shared" si="1"/>
        <v>4 - Challenger Program</v>
      </c>
    </row>
    <row r="43" spans="2:5" x14ac:dyDescent="0.25">
      <c r="B43" t="s">
        <v>41</v>
      </c>
      <c r="C43">
        <v>4</v>
      </c>
      <c r="D43" t="str">
        <f t="shared" si="0"/>
        <v>Prior to applying to college, did you participate in any of the following events or activities at the County College of Morris and/or with the Department of Information Technologies, if at all?</v>
      </c>
      <c r="E43" t="str">
        <f t="shared" si="1"/>
        <v xml:space="preserve">4 - CyberSecurity Information Protection Program Participation </v>
      </c>
    </row>
    <row r="44" spans="2:5" x14ac:dyDescent="0.25">
      <c r="B44" t="s">
        <v>42</v>
      </c>
      <c r="C44">
        <v>4</v>
      </c>
      <c r="D44" t="str">
        <f t="shared" si="0"/>
        <v>Prior to applying to college, did you participate in any of the following events or activities at the County College of Morris and/or with the Department of Information Technologies, if at all?</v>
      </c>
      <c r="E44" t="str">
        <f t="shared" si="1"/>
        <v>4 - Information Session at my high school</v>
      </c>
    </row>
    <row r="45" spans="2:5" x14ac:dyDescent="0.25">
      <c r="B45" t="s">
        <v>43</v>
      </c>
      <c r="C45">
        <v>4</v>
      </c>
      <c r="D45" t="str">
        <f t="shared" si="0"/>
        <v>Prior to applying to college, did you participate in any of the following events or activities at the County College of Morris and/or with the Department of Information Technologies, if at all?</v>
      </c>
      <c r="E45" t="str">
        <f t="shared" si="1"/>
        <v>4 - Campus Visit with my high school</v>
      </c>
    </row>
    <row r="46" spans="2:5" x14ac:dyDescent="0.25">
      <c r="B46" t="s">
        <v>44</v>
      </c>
      <c r="C46">
        <v>4</v>
      </c>
      <c r="D46" t="str">
        <f t="shared" si="0"/>
        <v>Prior to applying to college, did you participate in any of the following events or activities at the County College of Morris and/or with the Department of Information Technologies, if at all?</v>
      </c>
      <c r="E46" t="str">
        <f t="shared" si="1"/>
        <v>4 - Campus Visit (individual)</v>
      </c>
    </row>
    <row r="47" spans="2:5" x14ac:dyDescent="0.25">
      <c r="B47" t="s">
        <v>45</v>
      </c>
      <c r="C47">
        <v>4</v>
      </c>
      <c r="D47" t="str">
        <f t="shared" si="0"/>
        <v>Prior to applying to college, did you participate in any of the following events or activities at the County College of Morris and/or with the Department of Information Technologies, if at all?</v>
      </c>
      <c r="E47" t="str">
        <f t="shared" si="1"/>
        <v>4 - Workforce Development class</v>
      </c>
    </row>
    <row r="48" spans="2:5" x14ac:dyDescent="0.25">
      <c r="B48" t="s">
        <v>46</v>
      </c>
      <c r="C48">
        <v>4</v>
      </c>
      <c r="D48" t="str">
        <f t="shared" si="0"/>
        <v>Prior to applying to college, did you participate in any of the following events or activities at the County College of Morris and/or with the Department of Information Technologies, if at all?</v>
      </c>
      <c r="E48" t="str">
        <f t="shared" si="1"/>
        <v>4 - Corporate Training</v>
      </c>
    </row>
    <row r="49" spans="2:5" x14ac:dyDescent="0.25">
      <c r="B49" t="s">
        <v>47</v>
      </c>
      <c r="C49">
        <v>4</v>
      </c>
      <c r="D49" t="str">
        <f t="shared" si="0"/>
        <v>Prior to applying to college, did you participate in any of the following events or activities at the County College of Morris and/or with the Department of Information Technologies, if at all?</v>
      </c>
      <c r="E49" t="str">
        <f t="shared" si="1"/>
        <v>4 - Teen Arts Festival</v>
      </c>
    </row>
    <row r="50" spans="2:5" x14ac:dyDescent="0.25">
      <c r="B50" t="s">
        <v>48</v>
      </c>
      <c r="C50">
        <v>4</v>
      </c>
      <c r="D50" t="str">
        <f t="shared" si="0"/>
        <v>Prior to applying to college, did you participate in any of the following events or activities at the County College of Morris and/or with the Department of Information Technologies, if at all?</v>
      </c>
      <c r="E50" t="str">
        <f t="shared" si="1"/>
        <v>4 - Summer camp at CCM</v>
      </c>
    </row>
    <row r="51" spans="2:5" x14ac:dyDescent="0.25">
      <c r="B51" t="s">
        <v>49</v>
      </c>
      <c r="C51">
        <v>4</v>
      </c>
      <c r="D51" t="str">
        <f t="shared" si="0"/>
        <v>Prior to applying to college, did you participate in any of the following events or activities at the County College of Morris and/or with the Department of Information Technologies, if at all?</v>
      </c>
      <c r="E51" t="str">
        <f t="shared" si="1"/>
        <v>4 - Hour of Code</v>
      </c>
    </row>
    <row r="52" spans="2:5" x14ac:dyDescent="0.25">
      <c r="B52" t="s">
        <v>50</v>
      </c>
      <c r="C52">
        <v>5</v>
      </c>
      <c r="D52" t="str">
        <f t="shared" si="0"/>
        <v>What motivated you to seek a computing class at CCM?</v>
      </c>
      <c r="E52" t="str">
        <f t="shared" si="1"/>
        <v>5 - To keep current in computing skills</v>
      </c>
    </row>
    <row r="53" spans="2:5" x14ac:dyDescent="0.25">
      <c r="B53" t="s">
        <v>51</v>
      </c>
      <c r="C53">
        <v>5</v>
      </c>
      <c r="D53" t="str">
        <f t="shared" si="0"/>
        <v>What motivated you to seek a computing class at CCM?</v>
      </c>
      <c r="E53" t="str">
        <f t="shared" si="1"/>
        <v>5 - Curiosity</v>
      </c>
    </row>
    <row r="54" spans="2:5" x14ac:dyDescent="0.25">
      <c r="B54" t="s">
        <v>52</v>
      </c>
      <c r="C54">
        <v>5</v>
      </c>
      <c r="D54" t="str">
        <f t="shared" si="0"/>
        <v>What motivated you to seek a computing class at CCM?</v>
      </c>
      <c r="E54" t="str">
        <f t="shared" si="1"/>
        <v>5 - Personal Enrichment</v>
      </c>
    </row>
    <row r="55" spans="2:5" x14ac:dyDescent="0.25">
      <c r="B55" t="s">
        <v>53</v>
      </c>
      <c r="C55">
        <v>5</v>
      </c>
      <c r="D55" t="str">
        <f t="shared" si="0"/>
        <v>What motivated you to seek a computing class at CCM?</v>
      </c>
      <c r="E55" t="str">
        <f t="shared" si="1"/>
        <v>5 - Career Advancement</v>
      </c>
    </row>
    <row r="56" spans="2:5" x14ac:dyDescent="0.25">
      <c r="B56" t="s">
        <v>54</v>
      </c>
      <c r="C56">
        <v>5</v>
      </c>
      <c r="D56" t="str">
        <f t="shared" si="0"/>
        <v>What motivated you to seek a computing class at CCM?</v>
      </c>
      <c r="E56" t="str">
        <f t="shared" si="1"/>
        <v>5 - Career Change</v>
      </c>
    </row>
    <row r="57" spans="2:5" x14ac:dyDescent="0.25">
      <c r="B57" t="s">
        <v>55</v>
      </c>
      <c r="C57">
        <v>5</v>
      </c>
      <c r="D57" t="str">
        <f t="shared" si="0"/>
        <v>What motivated you to seek a computing class at CCM?</v>
      </c>
      <c r="E57" t="str">
        <f t="shared" si="1"/>
        <v>5 - Professional Development</v>
      </c>
    </row>
    <row r="58" spans="2:5" x14ac:dyDescent="0.25">
      <c r="B58" t="s">
        <v>56</v>
      </c>
      <c r="C58">
        <v>5</v>
      </c>
      <c r="D58" t="str">
        <f t="shared" si="0"/>
        <v>What motivated you to seek a computing class at CCM?</v>
      </c>
      <c r="E58" t="str">
        <f t="shared" si="1"/>
        <v>5 - Job Displacement</v>
      </c>
    </row>
    <row r="59" spans="2:5" x14ac:dyDescent="0.25">
      <c r="B59" t="s">
        <v>57</v>
      </c>
      <c r="C59">
        <v>5</v>
      </c>
      <c r="D59" t="str">
        <f t="shared" si="0"/>
        <v>What motivated you to seek a computing class at CCM?</v>
      </c>
      <c r="E59" t="str">
        <f t="shared" si="1"/>
        <v>5 - Financial</v>
      </c>
    </row>
    <row r="60" spans="2:5" x14ac:dyDescent="0.25">
      <c r="B60" t="s">
        <v>58</v>
      </c>
      <c r="C60">
        <v>5</v>
      </c>
      <c r="D60" t="str">
        <f t="shared" si="0"/>
        <v>What motivated you to seek a computing class at CCM?</v>
      </c>
      <c r="E60" t="str">
        <f t="shared" si="1"/>
        <v>5 - Relocation</v>
      </c>
    </row>
    <row r="61" spans="2:5" x14ac:dyDescent="0.25">
      <c r="B61" t="s">
        <v>59</v>
      </c>
      <c r="C61">
        <v>5</v>
      </c>
      <c r="D61" t="str">
        <f t="shared" si="0"/>
        <v>What motivated you to seek a computing class at CCM?</v>
      </c>
      <c r="E61" t="str">
        <f t="shared" si="1"/>
        <v>5 - IT Industry Certifications</v>
      </c>
    </row>
    <row r="62" spans="2:5" x14ac:dyDescent="0.25">
      <c r="B62" t="s">
        <v>60</v>
      </c>
      <c r="C62">
        <v>5</v>
      </c>
      <c r="D62" t="str">
        <f t="shared" si="0"/>
        <v>What motivated you to seek a computing class at CCM?</v>
      </c>
      <c r="E62" t="str">
        <f t="shared" si="1"/>
        <v>5 - Itâ€™s a required class for the degree Iâ€™m seeking</v>
      </c>
    </row>
    <row r="63" spans="2:5" x14ac:dyDescent="0.25">
      <c r="B63" t="s">
        <v>61</v>
      </c>
      <c r="C63">
        <v>6</v>
      </c>
      <c r="D63" t="str">
        <f t="shared" si="0"/>
        <v>To what extent did the following activities or experience impact your decision to enroll in an computing course at CCM?</v>
      </c>
      <c r="E63" t="str">
        <f t="shared" si="1"/>
        <v>6 - Middle/High school computing class</v>
      </c>
    </row>
    <row r="64" spans="2:5" x14ac:dyDescent="0.25">
      <c r="B64" t="s">
        <v>62</v>
      </c>
      <c r="C64">
        <v>6</v>
      </c>
      <c r="D64" t="str">
        <f t="shared" si="0"/>
        <v>To what extent did the following activities or experience impact your decision to enroll in an computing course at CCM?</v>
      </c>
      <c r="E64" t="str">
        <f t="shared" si="1"/>
        <v>6 - Middle/High school computing related club</v>
      </c>
    </row>
    <row r="65" spans="2:5" x14ac:dyDescent="0.25">
      <c r="B65" t="s">
        <v>63</v>
      </c>
      <c r="C65">
        <v>6</v>
      </c>
      <c r="D65" t="str">
        <f t="shared" si="0"/>
        <v>To what extent did the following activities or experience impact your decision to enroll in an computing course at CCM?</v>
      </c>
      <c r="E65" t="str">
        <f t="shared" si="1"/>
        <v>6 - Computing-related competitions (e.g., Robotics competition, Lego competition, Cybersecurity, Programming)</v>
      </c>
    </row>
    <row r="66" spans="2:5" x14ac:dyDescent="0.25">
      <c r="B66" t="s">
        <v>64</v>
      </c>
      <c r="C66">
        <v>6</v>
      </c>
      <c r="D66" t="str">
        <f t="shared" si="0"/>
        <v>To what extent did the following activities or experience impact your decision to enroll in an computing course at CCM?</v>
      </c>
      <c r="E66" t="str">
        <f t="shared" si="1"/>
        <v>6 - Afterschool computing-related camp/program</v>
      </c>
    </row>
    <row r="67" spans="2:5" x14ac:dyDescent="0.25">
      <c r="B67" t="s">
        <v>65</v>
      </c>
      <c r="C67">
        <v>6</v>
      </c>
      <c r="D67" t="str">
        <f t="shared" si="0"/>
        <v>To what extent did the following activities or experience impact your decision to enroll in an computing course at CCM?</v>
      </c>
      <c r="E67" t="str">
        <f t="shared" si="1"/>
        <v>6 - Summer computing related camp/program</v>
      </c>
    </row>
    <row r="68" spans="2:5" x14ac:dyDescent="0.25">
      <c r="B68" t="s">
        <v>66</v>
      </c>
      <c r="C68">
        <v>6</v>
      </c>
      <c r="D68" t="str">
        <f t="shared" ref="D68:D97" si="2">IFERROR(LEFT(B68,FIND("[",B68)-2),B68)</f>
        <v>To what extent did the following activities or experience impact your decision to enroll in an computing course at CCM?</v>
      </c>
      <c r="E68" t="str">
        <f t="shared" ref="E68:E97" si="3">C68&amp;IFERROR(" - "&amp;MID(B68,FIND("[",B68)+1,LEN(B68)-FIND("[",B68)-1),"")</f>
        <v>6 - An AP computing class</v>
      </c>
    </row>
    <row r="69" spans="2:5" x14ac:dyDescent="0.25">
      <c r="B69" t="s">
        <v>67</v>
      </c>
      <c r="C69">
        <v>6</v>
      </c>
      <c r="D69" t="str">
        <f t="shared" si="2"/>
        <v>To what extent did the following activities or experience impact your decision to enroll in an computing course at CCM?</v>
      </c>
      <c r="E69" t="str">
        <f t="shared" si="3"/>
        <v>6 - A dual enrollment computing class</v>
      </c>
    </row>
    <row r="70" spans="2:5" x14ac:dyDescent="0.25">
      <c r="B70" t="s">
        <v>68</v>
      </c>
      <c r="C70">
        <v>6</v>
      </c>
      <c r="D70" t="str">
        <f t="shared" si="2"/>
        <v>To what extent did the following activities or experience impact your decision to enroll in an computing course at CCM?</v>
      </c>
      <c r="E70" t="str">
        <f t="shared" si="3"/>
        <v>6 - Family or friend influence</v>
      </c>
    </row>
    <row r="71" spans="2:5" x14ac:dyDescent="0.25">
      <c r="B71" t="s">
        <v>69</v>
      </c>
      <c r="C71">
        <v>6</v>
      </c>
      <c r="D71" t="str">
        <f t="shared" si="2"/>
        <v>To what extent did the following activities or experience impact your decision to enroll in an computing course at CCM?</v>
      </c>
      <c r="E71" t="str">
        <f t="shared" si="3"/>
        <v>6 - Family or friend working in the computing field</v>
      </c>
    </row>
    <row r="72" spans="2:5" x14ac:dyDescent="0.25">
      <c r="B72" t="s">
        <v>70</v>
      </c>
      <c r="C72">
        <v>6</v>
      </c>
      <c r="D72" t="str">
        <f t="shared" si="2"/>
        <v>To what extent did the following activities or experience impact your decision to enroll in an computing course at CCM?</v>
      </c>
      <c r="E72" t="str">
        <f t="shared" si="3"/>
        <v>6 - High school teacher or guidance counselor</v>
      </c>
    </row>
    <row r="73" spans="2:5" x14ac:dyDescent="0.25">
      <c r="B73" t="s">
        <v>71</v>
      </c>
      <c r="C73">
        <v>6</v>
      </c>
      <c r="D73" t="str">
        <f t="shared" si="2"/>
        <v>To what extent did the following activities or experience impact your decision to enroll in an computing course at CCM?</v>
      </c>
      <c r="E73" t="str">
        <f t="shared" si="3"/>
        <v>6 - Employer influence</v>
      </c>
    </row>
    <row r="74" spans="2:5" x14ac:dyDescent="0.25">
      <c r="B74" t="s">
        <v>72</v>
      </c>
      <c r="C74">
        <v>6</v>
      </c>
      <c r="D74" t="str">
        <f t="shared" si="2"/>
        <v>To what extent did the following activities or experience impact your decision to enroll in an computing course at CCM?</v>
      </c>
      <c r="E74" t="str">
        <f t="shared" si="3"/>
        <v>6 - CCM faculty member</v>
      </c>
    </row>
    <row r="75" spans="2:5" x14ac:dyDescent="0.25">
      <c r="B75" t="s">
        <v>73</v>
      </c>
      <c r="C75">
        <v>6</v>
      </c>
      <c r="D75" t="str">
        <f t="shared" si="2"/>
        <v>To what extent did the following activities or experience impact your decision to enroll in an computing course at CCM?</v>
      </c>
      <c r="E75" t="str">
        <f t="shared" si="3"/>
        <v>6 - CCM advisor/counselor</v>
      </c>
    </row>
    <row r="76" spans="2:5" x14ac:dyDescent="0.25">
      <c r="B76" t="s">
        <v>74</v>
      </c>
      <c r="C76">
        <v>7</v>
      </c>
      <c r="D76" t="str">
        <f t="shared" si="2"/>
        <v>What degree program are you currently enrolled in?</v>
      </c>
      <c r="E76" t="str">
        <f t="shared" si="3"/>
        <v>7</v>
      </c>
    </row>
    <row r="77" spans="2:5" x14ac:dyDescent="0.25">
      <c r="B77" t="s">
        <v>75</v>
      </c>
      <c r="C77">
        <v>8</v>
      </c>
      <c r="D77" t="str">
        <f t="shared" si="2"/>
        <v>Did you receive information about CCM computing classes from any of the following sources?</v>
      </c>
      <c r="E77" t="str">
        <f t="shared" si="3"/>
        <v>8 - High school guidance counselor</v>
      </c>
    </row>
    <row r="78" spans="2:5" x14ac:dyDescent="0.25">
      <c r="B78" t="s">
        <v>76</v>
      </c>
      <c r="C78">
        <v>8</v>
      </c>
      <c r="D78" t="str">
        <f t="shared" si="2"/>
        <v>Did you receive information about CCM computing classes from any of the following sources?</v>
      </c>
      <c r="E78" t="str">
        <f t="shared" si="3"/>
        <v>8 - High School Teacher</v>
      </c>
    </row>
    <row r="79" spans="2:5" x14ac:dyDescent="0.25">
      <c r="B79" t="s">
        <v>77</v>
      </c>
      <c r="C79">
        <v>8</v>
      </c>
      <c r="D79" t="str">
        <f t="shared" si="2"/>
        <v>Did you receive information about CCM computing classes from any of the following sources?</v>
      </c>
      <c r="E79" t="str">
        <f t="shared" si="3"/>
        <v>8 - CCM Information Technologies Website</v>
      </c>
    </row>
    <row r="80" spans="2:5" x14ac:dyDescent="0.25">
      <c r="B80" t="s">
        <v>78</v>
      </c>
      <c r="C80">
        <v>8</v>
      </c>
      <c r="D80" t="str">
        <f t="shared" si="2"/>
        <v>Did you receive information about CCM computing classes from any of the following sources?</v>
      </c>
      <c r="E80" t="str">
        <f t="shared" si="3"/>
        <v>8 - CCM Admissions</v>
      </c>
    </row>
    <row r="81" spans="2:5" x14ac:dyDescent="0.25">
      <c r="B81" t="s">
        <v>79</v>
      </c>
      <c r="C81">
        <v>8</v>
      </c>
      <c r="D81" t="str">
        <f t="shared" si="2"/>
        <v>Did you receive information about CCM computing classes from any of the following sources?</v>
      </c>
      <c r="E81" t="str">
        <f t="shared" si="3"/>
        <v>8 - CCM advisor/counselor</v>
      </c>
    </row>
    <row r="82" spans="2:5" x14ac:dyDescent="0.25">
      <c r="B82" t="s">
        <v>80</v>
      </c>
      <c r="C82">
        <v>8</v>
      </c>
      <c r="D82" t="str">
        <f t="shared" si="2"/>
        <v>Did you receive information about CCM computing classes from any of the following sources?</v>
      </c>
      <c r="E82" t="str">
        <f t="shared" si="3"/>
        <v>8 - Employer</v>
      </c>
    </row>
    <row r="83" spans="2:5" x14ac:dyDescent="0.25">
      <c r="B83" t="s">
        <v>81</v>
      </c>
      <c r="C83">
        <v>8</v>
      </c>
      <c r="D83" t="str">
        <f t="shared" si="2"/>
        <v>Did you receive information about CCM computing classes from any of the following sources?</v>
      </c>
      <c r="E83" t="str">
        <f t="shared" si="3"/>
        <v>8 - CCM Workforce Development</v>
      </c>
    </row>
    <row r="84" spans="2:5" x14ac:dyDescent="0.25">
      <c r="B84" t="s">
        <v>82</v>
      </c>
      <c r="C84">
        <v>8</v>
      </c>
      <c r="D84" t="str">
        <f t="shared" si="2"/>
        <v>Did you receive information about CCM computing classes from any of the following sources?</v>
      </c>
      <c r="E84" t="str">
        <f t="shared" si="3"/>
        <v>8 - NJ Workforce Development Program</v>
      </c>
    </row>
    <row r="85" spans="2:5" x14ac:dyDescent="0.25">
      <c r="B85" t="s">
        <v>83</v>
      </c>
      <c r="C85">
        <v>8</v>
      </c>
      <c r="D85" t="str">
        <f t="shared" si="2"/>
        <v>Did you receive information about CCM computing classes from any of the following sources?</v>
      </c>
      <c r="E85" t="str">
        <f t="shared" si="3"/>
        <v>8 - Other</v>
      </c>
    </row>
    <row r="86" spans="2:5" x14ac:dyDescent="0.25">
      <c r="B86" t="s">
        <v>84</v>
      </c>
      <c r="C86">
        <v>9</v>
      </c>
      <c r="D86" t="str">
        <f t="shared" si="2"/>
        <v>On a scale of 1 to 5, with 1 being not at all interested and 5 being extremely interested, how interested are you taking more courses in Computer Science, Information Technology or Game Development?</v>
      </c>
      <c r="E86" t="str">
        <f t="shared" si="3"/>
        <v>9</v>
      </c>
    </row>
    <row r="87" spans="2:5" x14ac:dyDescent="0.25">
      <c r="B87" t="s">
        <v>85</v>
      </c>
      <c r="C87">
        <v>10</v>
      </c>
      <c r="D87" t="str">
        <f t="shared" si="2"/>
        <v>If you answered that you were interested in taking more computing classes, which ones interest you most?</v>
      </c>
      <c r="E87" t="str">
        <f t="shared" si="3"/>
        <v>10 - Web Development</v>
      </c>
    </row>
    <row r="88" spans="2:5" x14ac:dyDescent="0.25">
      <c r="B88" t="s">
        <v>86</v>
      </c>
      <c r="C88">
        <v>10</v>
      </c>
      <c r="D88" t="str">
        <f t="shared" si="2"/>
        <v>If you answered that you were interested in taking more computing classes, which ones interest you most?</v>
      </c>
      <c r="E88" t="str">
        <f t="shared" si="3"/>
        <v>10 - CyberSecurity</v>
      </c>
    </row>
    <row r="89" spans="2:5" x14ac:dyDescent="0.25">
      <c r="B89" t="s">
        <v>87</v>
      </c>
      <c r="C89">
        <v>10</v>
      </c>
      <c r="D89" t="str">
        <f t="shared" si="2"/>
        <v>If you answered that you were interested in taking more computing classes, which ones interest you most?</v>
      </c>
      <c r="E89" t="str">
        <f t="shared" si="3"/>
        <v>10 - App Development</v>
      </c>
    </row>
    <row r="90" spans="2:5" x14ac:dyDescent="0.25">
      <c r="B90" t="s">
        <v>88</v>
      </c>
      <c r="C90">
        <v>10</v>
      </c>
      <c r="D90" t="str">
        <f t="shared" si="2"/>
        <v>If you answered that you were interested in taking more computing classes, which ones interest you most?</v>
      </c>
      <c r="E90" t="str">
        <f t="shared" si="3"/>
        <v>10 - Data Analytics</v>
      </c>
    </row>
    <row r="91" spans="2:5" x14ac:dyDescent="0.25">
      <c r="B91" t="s">
        <v>89</v>
      </c>
      <c r="C91">
        <v>10</v>
      </c>
      <c r="D91" t="str">
        <f t="shared" si="2"/>
        <v>If you answered that you were interested in taking more computing classes, which ones interest you most?</v>
      </c>
      <c r="E91" t="str">
        <f t="shared" si="3"/>
        <v>10 - Machine Learning/Artificial Intelligence</v>
      </c>
    </row>
    <row r="92" spans="2:5" x14ac:dyDescent="0.25">
      <c r="B92" t="s">
        <v>90</v>
      </c>
      <c r="C92">
        <v>10</v>
      </c>
      <c r="D92" t="str">
        <f t="shared" si="2"/>
        <v>If you answered that you were interested in taking more computing classes, which ones interest you most?</v>
      </c>
      <c r="E92" t="str">
        <f t="shared" si="3"/>
        <v>10 - Computer Programming</v>
      </c>
    </row>
    <row r="93" spans="2:5" x14ac:dyDescent="0.25">
      <c r="B93" t="s">
        <v>91</v>
      </c>
      <c r="C93">
        <v>10</v>
      </c>
      <c r="D93" t="str">
        <f t="shared" si="2"/>
        <v>If you answered that you were interested in taking more computing classes, which ones interest you most?</v>
      </c>
      <c r="E93" t="str">
        <f t="shared" si="3"/>
        <v>10 - Game Design</v>
      </c>
    </row>
    <row r="94" spans="2:5" x14ac:dyDescent="0.25">
      <c r="B94" t="s">
        <v>92</v>
      </c>
      <c r="C94">
        <v>10</v>
      </c>
      <c r="D94" t="str">
        <f t="shared" si="2"/>
        <v>If you answered that you were interested in taking more computing classes, which ones interest you most?</v>
      </c>
      <c r="E94" t="str">
        <f t="shared" si="3"/>
        <v>10 - Hardware Installation &amp; Repair</v>
      </c>
    </row>
    <row r="95" spans="2:5" x14ac:dyDescent="0.25">
      <c r="B95" t="s">
        <v>93</v>
      </c>
      <c r="C95">
        <v>11</v>
      </c>
      <c r="D95" t="str">
        <f t="shared" si="2"/>
        <v>Gender</v>
      </c>
      <c r="E95" t="str">
        <f t="shared" si="3"/>
        <v>11</v>
      </c>
    </row>
    <row r="96" spans="2:5" x14ac:dyDescent="0.25">
      <c r="B96" t="s">
        <v>94</v>
      </c>
      <c r="C96">
        <v>12</v>
      </c>
      <c r="D96" t="str">
        <f t="shared" si="2"/>
        <v>Race/ethnicity</v>
      </c>
      <c r="E96" t="str">
        <f t="shared" si="3"/>
        <v>12</v>
      </c>
    </row>
    <row r="97" spans="2:5" x14ac:dyDescent="0.25">
      <c r="B97" t="s">
        <v>95</v>
      </c>
      <c r="C97">
        <v>13</v>
      </c>
      <c r="D97" t="str">
        <f t="shared" si="2"/>
        <v xml:space="preserve">Age </v>
      </c>
      <c r="E97" t="str">
        <f t="shared" si="3"/>
        <v>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S132"/>
  <sheetViews>
    <sheetView topLeftCell="BW1" workbookViewId="0">
      <selection activeCell="CQ17" sqref="CQ17"/>
    </sheetView>
  </sheetViews>
  <sheetFormatPr defaultRowHeight="15" x14ac:dyDescent="0.25"/>
  <cols>
    <col min="1" max="1" width="10.85546875" customWidth="1"/>
    <col min="2" max="2" width="52.28515625" customWidth="1"/>
    <col min="95" max="95" width="61.140625" bestFit="1" customWidth="1"/>
    <col min="96" max="96" width="22" style="6" bestFit="1" customWidth="1"/>
  </cols>
  <sheetData>
    <row r="1" spans="1:9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s="6" t="s">
        <v>387</v>
      </c>
      <c r="CS1" t="s">
        <v>95</v>
      </c>
    </row>
    <row r="2" spans="1:97" x14ac:dyDescent="0.25">
      <c r="A2" t="s">
        <v>96</v>
      </c>
      <c r="B2" t="s">
        <v>97</v>
      </c>
      <c r="C2" t="s">
        <v>98</v>
      </c>
      <c r="D2" t="s">
        <v>98</v>
      </c>
      <c r="E2" t="s">
        <v>98</v>
      </c>
      <c r="F2" t="s">
        <v>99</v>
      </c>
      <c r="G2" t="s">
        <v>98</v>
      </c>
      <c r="H2" t="s">
        <v>98</v>
      </c>
      <c r="I2" t="s">
        <v>98</v>
      </c>
      <c r="J2" t="s">
        <v>99</v>
      </c>
      <c r="K2" t="s">
        <v>98</v>
      </c>
      <c r="L2" t="s">
        <v>98</v>
      </c>
      <c r="M2" t="s">
        <v>98</v>
      </c>
      <c r="N2" t="s">
        <v>98</v>
      </c>
      <c r="O2" t="s">
        <v>98</v>
      </c>
      <c r="P2" t="s">
        <v>98</v>
      </c>
      <c r="Q2" t="s">
        <v>98</v>
      </c>
      <c r="R2" t="s">
        <v>100</v>
      </c>
      <c r="S2" t="s">
        <v>100</v>
      </c>
      <c r="T2" t="s">
        <v>101</v>
      </c>
      <c r="U2" t="s">
        <v>101</v>
      </c>
      <c r="V2" t="s">
        <v>102</v>
      </c>
      <c r="W2" t="s">
        <v>102</v>
      </c>
      <c r="X2" t="s">
        <v>101</v>
      </c>
      <c r="Y2" t="s">
        <v>101</v>
      </c>
      <c r="Z2" t="s">
        <v>101</v>
      </c>
      <c r="AA2" t="s">
        <v>101</v>
      </c>
      <c r="AB2" t="s">
        <v>101</v>
      </c>
      <c r="AC2" t="s">
        <v>102</v>
      </c>
      <c r="AD2" t="s">
        <v>102</v>
      </c>
      <c r="AE2" t="s">
        <v>102</v>
      </c>
      <c r="AF2" t="s">
        <v>101</v>
      </c>
      <c r="AG2" t="s">
        <v>102</v>
      </c>
      <c r="AH2" t="s">
        <v>98</v>
      </c>
      <c r="AI2" t="s">
        <v>98</v>
      </c>
      <c r="AJ2" t="s">
        <v>98</v>
      </c>
      <c r="AK2" t="s">
        <v>98</v>
      </c>
      <c r="AL2" t="s">
        <v>98</v>
      </c>
      <c r="AM2" t="s">
        <v>98</v>
      </c>
      <c r="AN2" t="s">
        <v>98</v>
      </c>
      <c r="AO2" t="s">
        <v>98</v>
      </c>
      <c r="AP2" t="s">
        <v>98</v>
      </c>
      <c r="AQ2" t="s">
        <v>103</v>
      </c>
      <c r="AR2" t="s">
        <v>98</v>
      </c>
      <c r="AS2" t="s">
        <v>98</v>
      </c>
      <c r="AT2" t="s">
        <v>98</v>
      </c>
      <c r="AU2" t="s">
        <v>98</v>
      </c>
      <c r="AV2" t="s">
        <v>98</v>
      </c>
      <c r="AW2" t="s">
        <v>98</v>
      </c>
      <c r="AX2" t="s">
        <v>98</v>
      </c>
      <c r="AY2" t="s">
        <v>98</v>
      </c>
      <c r="AZ2" t="s">
        <v>99</v>
      </c>
      <c r="BA2" t="s">
        <v>99</v>
      </c>
      <c r="BB2" t="s">
        <v>99</v>
      </c>
      <c r="BC2" t="s">
        <v>99</v>
      </c>
      <c r="BD2" t="s">
        <v>99</v>
      </c>
      <c r="BE2" t="s">
        <v>98</v>
      </c>
      <c r="BF2" t="s">
        <v>98</v>
      </c>
      <c r="BG2" t="s">
        <v>98</v>
      </c>
      <c r="BH2" t="s">
        <v>98</v>
      </c>
      <c r="BI2" t="s">
        <v>99</v>
      </c>
      <c r="BJ2" t="s">
        <v>101</v>
      </c>
      <c r="BK2" t="s">
        <v>102</v>
      </c>
      <c r="BL2" t="s">
        <v>102</v>
      </c>
      <c r="BM2" t="s">
        <v>102</v>
      </c>
      <c r="BN2" t="s">
        <v>102</v>
      </c>
      <c r="BO2" t="s">
        <v>102</v>
      </c>
      <c r="BP2" t="s">
        <v>102</v>
      </c>
      <c r="BQ2" t="s">
        <v>102</v>
      </c>
      <c r="BR2" t="s">
        <v>102</v>
      </c>
      <c r="BS2" t="s">
        <v>101</v>
      </c>
      <c r="BT2" t="s">
        <v>102</v>
      </c>
      <c r="BU2" t="s">
        <v>102</v>
      </c>
      <c r="BV2" t="s">
        <v>102</v>
      </c>
      <c r="BW2" t="s">
        <v>104</v>
      </c>
      <c r="BX2" t="s">
        <v>98</v>
      </c>
      <c r="BY2" t="s">
        <v>98</v>
      </c>
      <c r="BZ2" t="s">
        <v>98</v>
      </c>
      <c r="CA2" t="s">
        <v>99</v>
      </c>
      <c r="CB2" t="s">
        <v>99</v>
      </c>
      <c r="CC2" t="s">
        <v>98</v>
      </c>
      <c r="CD2" t="s">
        <v>98</v>
      </c>
      <c r="CE2" t="s">
        <v>98</v>
      </c>
      <c r="CF2" t="s">
        <v>98</v>
      </c>
      <c r="CG2">
        <v>3</v>
      </c>
      <c r="CH2" t="s">
        <v>98</v>
      </c>
      <c r="CI2" t="s">
        <v>99</v>
      </c>
      <c r="CJ2" t="s">
        <v>99</v>
      </c>
      <c r="CK2" t="s">
        <v>98</v>
      </c>
      <c r="CL2" t="s">
        <v>98</v>
      </c>
      <c r="CM2" t="s">
        <v>99</v>
      </c>
      <c r="CN2" t="s">
        <v>98</v>
      </c>
      <c r="CO2" t="s">
        <v>98</v>
      </c>
      <c r="CP2" t="s">
        <v>105</v>
      </c>
      <c r="CQ2" t="s">
        <v>106</v>
      </c>
      <c r="CR2" s="6" t="str">
        <f>IF(ISERROR(FIND(";",CQ2)),CQ2,"Multi-racial")</f>
        <v>Hispanic or Latino</v>
      </c>
      <c r="CS2" t="s">
        <v>107</v>
      </c>
    </row>
    <row r="3" spans="1:97" x14ac:dyDescent="0.25">
      <c r="A3" t="s">
        <v>108</v>
      </c>
      <c r="B3" t="s">
        <v>109</v>
      </c>
      <c r="C3" t="s">
        <v>98</v>
      </c>
      <c r="D3" t="s">
        <v>98</v>
      </c>
      <c r="E3" t="s">
        <v>98</v>
      </c>
      <c r="F3" t="s">
        <v>98</v>
      </c>
      <c r="G3" t="s">
        <v>98</v>
      </c>
      <c r="H3" t="s">
        <v>98</v>
      </c>
      <c r="I3" t="s">
        <v>98</v>
      </c>
      <c r="J3" t="s">
        <v>98</v>
      </c>
      <c r="K3" t="s">
        <v>98</v>
      </c>
      <c r="L3" t="s">
        <v>98</v>
      </c>
      <c r="M3" t="s">
        <v>98</v>
      </c>
      <c r="N3" t="s">
        <v>98</v>
      </c>
      <c r="O3" t="s">
        <v>98</v>
      </c>
      <c r="P3" t="s">
        <v>98</v>
      </c>
      <c r="Q3" t="s">
        <v>99</v>
      </c>
      <c r="R3" t="s">
        <v>102</v>
      </c>
      <c r="S3" t="s">
        <v>102</v>
      </c>
      <c r="T3" t="s">
        <v>102</v>
      </c>
      <c r="U3" t="s">
        <v>102</v>
      </c>
      <c r="V3" t="s">
        <v>102</v>
      </c>
      <c r="W3" t="s">
        <v>102</v>
      </c>
      <c r="X3" t="s">
        <v>102</v>
      </c>
      <c r="Y3" t="s">
        <v>102</v>
      </c>
      <c r="Z3" t="s">
        <v>102</v>
      </c>
      <c r="AA3" t="s">
        <v>102</v>
      </c>
      <c r="AB3" t="s">
        <v>102</v>
      </c>
      <c r="AC3" t="s">
        <v>102</v>
      </c>
      <c r="AD3" t="s">
        <v>102</v>
      </c>
      <c r="AE3" t="s">
        <v>102</v>
      </c>
      <c r="AF3" t="s">
        <v>102</v>
      </c>
      <c r="AG3" t="s">
        <v>102</v>
      </c>
      <c r="AH3" t="s">
        <v>103</v>
      </c>
      <c r="AI3" t="s">
        <v>99</v>
      </c>
      <c r="AJ3" t="s">
        <v>103</v>
      </c>
      <c r="AK3" t="s">
        <v>98</v>
      </c>
      <c r="AL3" t="s">
        <v>98</v>
      </c>
      <c r="AM3" t="s">
        <v>98</v>
      </c>
      <c r="AN3" t="s">
        <v>98</v>
      </c>
      <c r="AO3" t="s">
        <v>98</v>
      </c>
      <c r="AP3" t="s">
        <v>98</v>
      </c>
      <c r="AQ3" t="s">
        <v>98</v>
      </c>
      <c r="AR3" t="s">
        <v>98</v>
      </c>
      <c r="AS3" t="s">
        <v>103</v>
      </c>
      <c r="AT3" t="s">
        <v>98</v>
      </c>
      <c r="AU3" t="s">
        <v>98</v>
      </c>
      <c r="AV3" t="s">
        <v>98</v>
      </c>
      <c r="AW3" t="s">
        <v>98</v>
      </c>
      <c r="AX3" t="s">
        <v>103</v>
      </c>
      <c r="AY3" t="s">
        <v>98</v>
      </c>
      <c r="AZ3" t="s">
        <v>98</v>
      </c>
      <c r="BA3" t="s">
        <v>98</v>
      </c>
      <c r="BB3" t="s">
        <v>98</v>
      </c>
      <c r="BC3" t="s">
        <v>98</v>
      </c>
      <c r="BD3" t="s">
        <v>98</v>
      </c>
      <c r="BE3" t="s">
        <v>98</v>
      </c>
      <c r="BF3" t="s">
        <v>98</v>
      </c>
      <c r="BG3" t="s">
        <v>98</v>
      </c>
      <c r="BH3" t="s">
        <v>98</v>
      </c>
      <c r="BI3" t="s">
        <v>99</v>
      </c>
      <c r="BJ3" t="s">
        <v>102</v>
      </c>
      <c r="BK3" t="s">
        <v>102</v>
      </c>
      <c r="BL3" t="s">
        <v>102</v>
      </c>
      <c r="BM3" t="s">
        <v>102</v>
      </c>
      <c r="BN3" t="s">
        <v>102</v>
      </c>
      <c r="BO3" t="s">
        <v>102</v>
      </c>
      <c r="BP3" t="s">
        <v>102</v>
      </c>
      <c r="BQ3" t="s">
        <v>102</v>
      </c>
      <c r="BR3" t="s">
        <v>102</v>
      </c>
      <c r="BS3" t="s">
        <v>102</v>
      </c>
      <c r="BT3" t="s">
        <v>102</v>
      </c>
      <c r="BU3" t="s">
        <v>102</v>
      </c>
      <c r="BV3" t="s">
        <v>101</v>
      </c>
      <c r="BW3" t="s">
        <v>110</v>
      </c>
      <c r="BX3" t="s">
        <v>98</v>
      </c>
      <c r="BY3" t="s">
        <v>98</v>
      </c>
      <c r="BZ3" t="s">
        <v>98</v>
      </c>
      <c r="CA3" t="s">
        <v>98</v>
      </c>
      <c r="CB3" t="s">
        <v>99</v>
      </c>
      <c r="CC3" t="s">
        <v>98</v>
      </c>
      <c r="CD3" t="s">
        <v>98</v>
      </c>
      <c r="CE3" t="s">
        <v>98</v>
      </c>
      <c r="CF3" t="s">
        <v>98</v>
      </c>
      <c r="CG3">
        <v>3</v>
      </c>
      <c r="CH3" t="s">
        <v>98</v>
      </c>
      <c r="CI3" t="s">
        <v>98</v>
      </c>
      <c r="CJ3" t="s">
        <v>98</v>
      </c>
      <c r="CK3" t="s">
        <v>98</v>
      </c>
      <c r="CL3" t="s">
        <v>98</v>
      </c>
      <c r="CM3" t="s">
        <v>98</v>
      </c>
      <c r="CN3" t="s">
        <v>98</v>
      </c>
      <c r="CO3" t="s">
        <v>98</v>
      </c>
      <c r="CP3" t="s">
        <v>105</v>
      </c>
      <c r="CQ3" t="s">
        <v>111</v>
      </c>
      <c r="CR3" s="6" t="str">
        <f t="shared" ref="CR3:CR66" si="0">IF(ISERROR(FIND(";",CQ3)),CQ3,"Multi-racial")</f>
        <v>White/Caucasian</v>
      </c>
      <c r="CS3" t="s">
        <v>112</v>
      </c>
    </row>
    <row r="4" spans="1:97" x14ac:dyDescent="0.25">
      <c r="A4" t="s">
        <v>113</v>
      </c>
      <c r="B4" t="s">
        <v>109</v>
      </c>
      <c r="C4" t="s">
        <v>98</v>
      </c>
      <c r="D4" t="s">
        <v>98</v>
      </c>
      <c r="E4" t="s">
        <v>98</v>
      </c>
      <c r="F4" t="s">
        <v>99</v>
      </c>
      <c r="G4" t="s">
        <v>98</v>
      </c>
      <c r="H4" t="s">
        <v>99</v>
      </c>
      <c r="I4" t="s">
        <v>99</v>
      </c>
      <c r="J4" t="s">
        <v>99</v>
      </c>
      <c r="K4" t="s">
        <v>98</v>
      </c>
      <c r="L4" t="s">
        <v>98</v>
      </c>
      <c r="M4" t="s">
        <v>98</v>
      </c>
      <c r="N4" t="s">
        <v>98</v>
      </c>
      <c r="O4" t="s">
        <v>98</v>
      </c>
      <c r="P4" t="s">
        <v>98</v>
      </c>
      <c r="Q4" t="s">
        <v>114</v>
      </c>
      <c r="R4" t="s">
        <v>100</v>
      </c>
      <c r="S4" t="s">
        <v>100</v>
      </c>
      <c r="T4" t="s">
        <v>101</v>
      </c>
      <c r="U4" t="s">
        <v>100</v>
      </c>
      <c r="V4" t="s">
        <v>102</v>
      </c>
      <c r="W4" t="s">
        <v>102</v>
      </c>
      <c r="X4" t="s">
        <v>101</v>
      </c>
      <c r="Y4" t="s">
        <v>100</v>
      </c>
      <c r="Z4" t="s">
        <v>101</v>
      </c>
      <c r="AA4" t="s">
        <v>102</v>
      </c>
      <c r="AB4" t="s">
        <v>101</v>
      </c>
      <c r="AC4" t="s">
        <v>102</v>
      </c>
      <c r="AD4" t="s">
        <v>102</v>
      </c>
      <c r="AE4" t="s">
        <v>102</v>
      </c>
      <c r="AF4" t="s">
        <v>101</v>
      </c>
      <c r="AG4" t="s">
        <v>102</v>
      </c>
      <c r="AH4" t="s">
        <v>98</v>
      </c>
      <c r="AI4" t="s">
        <v>98</v>
      </c>
      <c r="AJ4" t="s">
        <v>98</v>
      </c>
      <c r="AK4" t="s">
        <v>98</v>
      </c>
      <c r="AL4" t="s">
        <v>99</v>
      </c>
      <c r="AM4" t="s">
        <v>98</v>
      </c>
      <c r="AN4" t="s">
        <v>98</v>
      </c>
      <c r="AO4" t="s">
        <v>98</v>
      </c>
      <c r="AP4" t="s">
        <v>98</v>
      </c>
      <c r="AQ4" t="s">
        <v>99</v>
      </c>
      <c r="AR4" t="s">
        <v>98</v>
      </c>
      <c r="AS4" t="s">
        <v>99</v>
      </c>
      <c r="AT4" t="s">
        <v>98</v>
      </c>
      <c r="AU4" t="s">
        <v>98</v>
      </c>
      <c r="AV4" t="s">
        <v>98</v>
      </c>
      <c r="AW4" t="s">
        <v>98</v>
      </c>
      <c r="AX4" t="s">
        <v>98</v>
      </c>
      <c r="AY4" t="s">
        <v>99</v>
      </c>
      <c r="AZ4" t="s">
        <v>98</v>
      </c>
      <c r="BA4" t="s">
        <v>99</v>
      </c>
      <c r="BB4" t="s">
        <v>99</v>
      </c>
      <c r="BC4" t="s">
        <v>98</v>
      </c>
      <c r="BD4" t="s">
        <v>98</v>
      </c>
      <c r="BE4" t="s">
        <v>98</v>
      </c>
      <c r="BF4" t="s">
        <v>98</v>
      </c>
      <c r="BG4" t="s">
        <v>98</v>
      </c>
      <c r="BH4" t="s">
        <v>98</v>
      </c>
      <c r="BI4" t="s">
        <v>99</v>
      </c>
      <c r="BJ4" t="s">
        <v>101</v>
      </c>
      <c r="BK4" t="s">
        <v>102</v>
      </c>
      <c r="BL4" t="s">
        <v>102</v>
      </c>
      <c r="BM4" t="s">
        <v>102</v>
      </c>
      <c r="BN4" t="s">
        <v>102</v>
      </c>
      <c r="BO4" t="s">
        <v>102</v>
      </c>
      <c r="BP4" t="s">
        <v>102</v>
      </c>
      <c r="BQ4" t="s">
        <v>101</v>
      </c>
      <c r="BR4" t="s">
        <v>101</v>
      </c>
      <c r="BS4" t="s">
        <v>101</v>
      </c>
      <c r="BT4" t="s">
        <v>102</v>
      </c>
      <c r="BU4" t="s">
        <v>102</v>
      </c>
      <c r="BV4" t="s">
        <v>102</v>
      </c>
      <c r="BW4" t="s">
        <v>115</v>
      </c>
      <c r="BX4" t="s">
        <v>99</v>
      </c>
      <c r="BY4" t="s">
        <v>114</v>
      </c>
      <c r="BZ4" t="s">
        <v>98</v>
      </c>
      <c r="CA4" t="s">
        <v>99</v>
      </c>
      <c r="CB4" t="s">
        <v>98</v>
      </c>
      <c r="CC4" t="s">
        <v>98</v>
      </c>
      <c r="CD4" t="s">
        <v>114</v>
      </c>
      <c r="CE4" t="s">
        <v>114</v>
      </c>
      <c r="CF4" t="s">
        <v>98</v>
      </c>
      <c r="CG4">
        <v>4</v>
      </c>
      <c r="CH4" t="s">
        <v>99</v>
      </c>
      <c r="CI4" t="s">
        <v>98</v>
      </c>
      <c r="CJ4" t="s">
        <v>98</v>
      </c>
      <c r="CK4" t="s">
        <v>98</v>
      </c>
      <c r="CL4" t="s">
        <v>98</v>
      </c>
      <c r="CM4" t="s">
        <v>99</v>
      </c>
      <c r="CN4" t="s">
        <v>99</v>
      </c>
      <c r="CO4" t="s">
        <v>99</v>
      </c>
      <c r="CP4" t="s">
        <v>105</v>
      </c>
      <c r="CQ4" t="s">
        <v>111</v>
      </c>
      <c r="CR4" s="6" t="str">
        <f t="shared" si="0"/>
        <v>White/Caucasian</v>
      </c>
      <c r="CS4" t="s">
        <v>116</v>
      </c>
    </row>
    <row r="5" spans="1:97" x14ac:dyDescent="0.25">
      <c r="A5" t="s">
        <v>117</v>
      </c>
      <c r="B5" t="s">
        <v>109</v>
      </c>
      <c r="C5" t="s">
        <v>98</v>
      </c>
      <c r="D5" t="s">
        <v>98</v>
      </c>
      <c r="E5" t="s">
        <v>98</v>
      </c>
      <c r="F5" t="s">
        <v>98</v>
      </c>
      <c r="G5" t="s">
        <v>98</v>
      </c>
      <c r="H5" t="s">
        <v>98</v>
      </c>
      <c r="I5" t="s">
        <v>98</v>
      </c>
      <c r="J5" t="s">
        <v>98</v>
      </c>
      <c r="K5" t="s">
        <v>114</v>
      </c>
      <c r="L5" t="s">
        <v>98</v>
      </c>
      <c r="M5" t="s">
        <v>98</v>
      </c>
      <c r="N5" t="s">
        <v>98</v>
      </c>
      <c r="O5" t="s">
        <v>98</v>
      </c>
      <c r="P5" t="s">
        <v>98</v>
      </c>
      <c r="Q5" t="s">
        <v>98</v>
      </c>
      <c r="R5" t="s">
        <v>100</v>
      </c>
      <c r="S5" t="s">
        <v>100</v>
      </c>
      <c r="T5" t="s">
        <v>118</v>
      </c>
      <c r="U5" t="s">
        <v>118</v>
      </c>
      <c r="V5" t="s">
        <v>118</v>
      </c>
      <c r="W5" t="s">
        <v>118</v>
      </c>
      <c r="X5" t="s">
        <v>100</v>
      </c>
      <c r="Y5" t="s">
        <v>118</v>
      </c>
      <c r="Z5" t="s">
        <v>118</v>
      </c>
      <c r="AA5" t="s">
        <v>118</v>
      </c>
      <c r="AB5" t="s">
        <v>100</v>
      </c>
      <c r="AC5" t="s">
        <v>118</v>
      </c>
      <c r="AD5" t="s">
        <v>118</v>
      </c>
      <c r="AE5" t="s">
        <v>118</v>
      </c>
      <c r="AF5" t="s">
        <v>100</v>
      </c>
      <c r="AG5" t="s">
        <v>118</v>
      </c>
      <c r="AH5" t="s">
        <v>98</v>
      </c>
      <c r="AI5" t="s">
        <v>98</v>
      </c>
      <c r="AJ5" t="s">
        <v>98</v>
      </c>
      <c r="AK5" t="s">
        <v>98</v>
      </c>
      <c r="AL5" t="s">
        <v>98</v>
      </c>
      <c r="AM5" t="s">
        <v>98</v>
      </c>
      <c r="AN5" t="s">
        <v>98</v>
      </c>
      <c r="AO5" t="s">
        <v>98</v>
      </c>
      <c r="AP5" t="s">
        <v>98</v>
      </c>
      <c r="AQ5" t="s">
        <v>98</v>
      </c>
      <c r="AR5" t="s">
        <v>98</v>
      </c>
      <c r="AS5" t="s">
        <v>98</v>
      </c>
      <c r="AT5" t="s">
        <v>98</v>
      </c>
      <c r="AU5" t="s">
        <v>98</v>
      </c>
      <c r="AV5" t="s">
        <v>98</v>
      </c>
      <c r="AW5" t="s">
        <v>98</v>
      </c>
      <c r="AX5" t="s">
        <v>103</v>
      </c>
      <c r="AY5" t="s">
        <v>98</v>
      </c>
      <c r="AZ5" t="s">
        <v>98</v>
      </c>
      <c r="BA5" t="s">
        <v>98</v>
      </c>
      <c r="BB5" t="s">
        <v>98</v>
      </c>
      <c r="BC5" t="s">
        <v>98</v>
      </c>
      <c r="BD5" t="s">
        <v>98</v>
      </c>
      <c r="BE5" t="s">
        <v>98</v>
      </c>
      <c r="BF5" t="s">
        <v>98</v>
      </c>
      <c r="BG5" t="s">
        <v>98</v>
      </c>
      <c r="BH5" t="s">
        <v>98</v>
      </c>
      <c r="BI5" t="s">
        <v>99</v>
      </c>
      <c r="BJ5" t="s">
        <v>102</v>
      </c>
      <c r="BK5" t="s">
        <v>102</v>
      </c>
      <c r="BL5" t="s">
        <v>102</v>
      </c>
      <c r="BM5" t="s">
        <v>102</v>
      </c>
      <c r="BN5" t="s">
        <v>102</v>
      </c>
      <c r="BO5" t="s">
        <v>102</v>
      </c>
      <c r="BP5" t="s">
        <v>102</v>
      </c>
      <c r="BQ5" t="s">
        <v>102</v>
      </c>
      <c r="BR5" t="s">
        <v>102</v>
      </c>
      <c r="BS5" t="s">
        <v>102</v>
      </c>
      <c r="BT5" t="s">
        <v>102</v>
      </c>
      <c r="BU5" t="s">
        <v>102</v>
      </c>
      <c r="BV5" t="s">
        <v>102</v>
      </c>
      <c r="BW5" t="s">
        <v>119</v>
      </c>
      <c r="BX5" t="s">
        <v>98</v>
      </c>
      <c r="BY5" t="s">
        <v>98</v>
      </c>
      <c r="BZ5" t="s">
        <v>98</v>
      </c>
      <c r="CA5" t="s">
        <v>98</v>
      </c>
      <c r="CB5" t="s">
        <v>98</v>
      </c>
      <c r="CC5" t="s">
        <v>98</v>
      </c>
      <c r="CD5" t="s">
        <v>98</v>
      </c>
      <c r="CE5" t="s">
        <v>98</v>
      </c>
      <c r="CF5" t="s">
        <v>98</v>
      </c>
      <c r="CG5">
        <v>1</v>
      </c>
      <c r="CH5" t="s">
        <v>98</v>
      </c>
      <c r="CI5" t="s">
        <v>98</v>
      </c>
      <c r="CJ5" t="s">
        <v>98</v>
      </c>
      <c r="CK5" t="s">
        <v>98</v>
      </c>
      <c r="CL5" t="s">
        <v>98</v>
      </c>
      <c r="CM5" t="s">
        <v>98</v>
      </c>
      <c r="CN5" t="s">
        <v>98</v>
      </c>
      <c r="CO5" t="s">
        <v>98</v>
      </c>
      <c r="CP5" t="s">
        <v>120</v>
      </c>
      <c r="CQ5" t="s">
        <v>111</v>
      </c>
      <c r="CR5" s="6" t="str">
        <f t="shared" si="0"/>
        <v>White/Caucasian</v>
      </c>
      <c r="CS5" t="s">
        <v>116</v>
      </c>
    </row>
    <row r="6" spans="1:97" x14ac:dyDescent="0.25">
      <c r="A6" t="s">
        <v>121</v>
      </c>
      <c r="B6" t="s">
        <v>97</v>
      </c>
      <c r="C6" t="s">
        <v>98</v>
      </c>
      <c r="D6" t="s">
        <v>98</v>
      </c>
      <c r="E6" t="s">
        <v>98</v>
      </c>
      <c r="F6" t="s">
        <v>99</v>
      </c>
      <c r="G6" t="s">
        <v>99</v>
      </c>
      <c r="H6" t="s">
        <v>98</v>
      </c>
      <c r="I6" t="s">
        <v>98</v>
      </c>
      <c r="J6" t="s">
        <v>98</v>
      </c>
      <c r="K6" t="s">
        <v>98</v>
      </c>
      <c r="L6" t="s">
        <v>98</v>
      </c>
      <c r="M6" t="s">
        <v>98</v>
      </c>
      <c r="N6" t="s">
        <v>98</v>
      </c>
      <c r="O6" t="s">
        <v>98</v>
      </c>
      <c r="P6" t="s">
        <v>98</v>
      </c>
      <c r="Q6" t="s">
        <v>99</v>
      </c>
      <c r="R6" t="s">
        <v>101</v>
      </c>
      <c r="S6" t="s">
        <v>100</v>
      </c>
      <c r="T6" t="s">
        <v>101</v>
      </c>
      <c r="U6" t="s">
        <v>102</v>
      </c>
      <c r="V6" t="s">
        <v>101</v>
      </c>
      <c r="W6" t="s">
        <v>101</v>
      </c>
      <c r="X6" t="s">
        <v>101</v>
      </c>
      <c r="Y6" t="s">
        <v>102</v>
      </c>
      <c r="Z6" t="s">
        <v>102</v>
      </c>
      <c r="AA6" t="s">
        <v>101</v>
      </c>
      <c r="AB6" t="s">
        <v>102</v>
      </c>
      <c r="AC6" t="s">
        <v>102</v>
      </c>
      <c r="AD6" t="s">
        <v>102</v>
      </c>
      <c r="AE6" t="s">
        <v>102</v>
      </c>
      <c r="AF6" t="s">
        <v>101</v>
      </c>
      <c r="AG6" t="s">
        <v>102</v>
      </c>
      <c r="AH6" t="s">
        <v>98</v>
      </c>
      <c r="AI6" t="s">
        <v>103</v>
      </c>
      <c r="AJ6" t="s">
        <v>99</v>
      </c>
      <c r="AK6" t="s">
        <v>99</v>
      </c>
      <c r="AL6" t="s">
        <v>98</v>
      </c>
      <c r="AM6" t="s">
        <v>98</v>
      </c>
      <c r="AN6" t="s">
        <v>98</v>
      </c>
      <c r="AO6" t="s">
        <v>103</v>
      </c>
      <c r="AP6" t="s">
        <v>98</v>
      </c>
      <c r="AQ6" t="s">
        <v>98</v>
      </c>
      <c r="AR6" t="s">
        <v>98</v>
      </c>
      <c r="AS6" t="s">
        <v>99</v>
      </c>
      <c r="AT6" t="s">
        <v>98</v>
      </c>
      <c r="AU6" t="s">
        <v>98</v>
      </c>
      <c r="AV6" t="s">
        <v>98</v>
      </c>
      <c r="AW6" t="s">
        <v>98</v>
      </c>
      <c r="AX6" t="s">
        <v>98</v>
      </c>
      <c r="AY6" t="s">
        <v>98</v>
      </c>
      <c r="AZ6" t="s">
        <v>98</v>
      </c>
      <c r="BA6" t="s">
        <v>98</v>
      </c>
      <c r="BB6" t="s">
        <v>98</v>
      </c>
      <c r="BC6" t="s">
        <v>98</v>
      </c>
      <c r="BD6" t="s">
        <v>98</v>
      </c>
      <c r="BE6" t="s">
        <v>98</v>
      </c>
      <c r="BF6" t="s">
        <v>98</v>
      </c>
      <c r="BG6" t="s">
        <v>98</v>
      </c>
      <c r="BH6" t="s">
        <v>98</v>
      </c>
      <c r="BI6" t="s">
        <v>98</v>
      </c>
      <c r="BJ6" t="s">
        <v>102</v>
      </c>
      <c r="BK6" t="s">
        <v>102</v>
      </c>
      <c r="BL6" t="s">
        <v>102</v>
      </c>
      <c r="BM6" t="s">
        <v>102</v>
      </c>
      <c r="BN6" t="s">
        <v>102</v>
      </c>
      <c r="BO6" t="s">
        <v>102</v>
      </c>
      <c r="BP6" t="s">
        <v>102</v>
      </c>
      <c r="BQ6" t="s">
        <v>102</v>
      </c>
      <c r="BR6" t="s">
        <v>102</v>
      </c>
      <c r="BS6" t="s">
        <v>102</v>
      </c>
      <c r="BT6" t="s">
        <v>102</v>
      </c>
      <c r="BU6" t="s">
        <v>102</v>
      </c>
      <c r="BV6" t="s">
        <v>100</v>
      </c>
      <c r="BW6" t="s">
        <v>122</v>
      </c>
      <c r="BX6" t="s">
        <v>98</v>
      </c>
      <c r="BY6" t="s">
        <v>98</v>
      </c>
      <c r="BZ6" t="s">
        <v>98</v>
      </c>
      <c r="CA6" t="s">
        <v>98</v>
      </c>
      <c r="CB6" t="s">
        <v>99</v>
      </c>
      <c r="CC6" t="s">
        <v>98</v>
      </c>
      <c r="CD6" t="s">
        <v>98</v>
      </c>
      <c r="CE6" t="s">
        <v>98</v>
      </c>
      <c r="CF6" t="s">
        <v>98</v>
      </c>
      <c r="CG6">
        <v>3</v>
      </c>
      <c r="CH6" t="s">
        <v>99</v>
      </c>
      <c r="CI6" t="s">
        <v>98</v>
      </c>
      <c r="CJ6" t="s">
        <v>98</v>
      </c>
      <c r="CK6" t="s">
        <v>98</v>
      </c>
      <c r="CL6" t="s">
        <v>99</v>
      </c>
      <c r="CM6" t="s">
        <v>99</v>
      </c>
      <c r="CN6" t="s">
        <v>98</v>
      </c>
      <c r="CO6" t="s">
        <v>98</v>
      </c>
      <c r="CP6" t="s">
        <v>120</v>
      </c>
      <c r="CQ6" t="s">
        <v>111</v>
      </c>
      <c r="CR6" s="6" t="str">
        <f t="shared" si="0"/>
        <v>White/Caucasian</v>
      </c>
      <c r="CS6" t="s">
        <v>116</v>
      </c>
    </row>
    <row r="7" spans="1:97" x14ac:dyDescent="0.25">
      <c r="A7" t="s">
        <v>123</v>
      </c>
      <c r="B7" t="s">
        <v>97</v>
      </c>
      <c r="C7" t="s">
        <v>99</v>
      </c>
      <c r="D7" t="s">
        <v>98</v>
      </c>
      <c r="E7" t="s">
        <v>98</v>
      </c>
      <c r="F7" t="s">
        <v>98</v>
      </c>
      <c r="G7" t="s">
        <v>99</v>
      </c>
      <c r="H7" t="s">
        <v>98</v>
      </c>
      <c r="I7" t="s">
        <v>99</v>
      </c>
      <c r="J7" t="s">
        <v>98</v>
      </c>
      <c r="K7" t="s">
        <v>98</v>
      </c>
      <c r="L7" t="s">
        <v>98</v>
      </c>
      <c r="M7" t="s">
        <v>98</v>
      </c>
      <c r="N7" t="s">
        <v>98</v>
      </c>
      <c r="O7" t="s">
        <v>98</v>
      </c>
      <c r="P7" t="s">
        <v>98</v>
      </c>
      <c r="Q7" t="s">
        <v>98</v>
      </c>
      <c r="R7" t="s">
        <v>101</v>
      </c>
      <c r="S7" t="s">
        <v>100</v>
      </c>
      <c r="T7" t="s">
        <v>118</v>
      </c>
      <c r="U7" t="s">
        <v>118</v>
      </c>
      <c r="V7" t="s">
        <v>118</v>
      </c>
      <c r="W7" t="s">
        <v>118</v>
      </c>
      <c r="X7" t="s">
        <v>100</v>
      </c>
      <c r="Y7" t="s">
        <v>118</v>
      </c>
      <c r="Z7" t="s">
        <v>118</v>
      </c>
      <c r="AA7" t="s">
        <v>100</v>
      </c>
      <c r="AB7" t="s">
        <v>118</v>
      </c>
      <c r="AC7" t="s">
        <v>100</v>
      </c>
      <c r="AD7" t="s">
        <v>100</v>
      </c>
      <c r="AE7" t="s">
        <v>118</v>
      </c>
      <c r="AF7" t="s">
        <v>100</v>
      </c>
      <c r="AG7" t="s">
        <v>100</v>
      </c>
      <c r="AH7" t="s">
        <v>98</v>
      </c>
      <c r="AI7" t="s">
        <v>98</v>
      </c>
      <c r="AJ7" t="s">
        <v>98</v>
      </c>
      <c r="AK7" t="s">
        <v>99</v>
      </c>
      <c r="AL7" t="s">
        <v>98</v>
      </c>
      <c r="AM7" t="s">
        <v>98</v>
      </c>
      <c r="AN7" t="s">
        <v>98</v>
      </c>
      <c r="AO7" t="s">
        <v>98</v>
      </c>
      <c r="AP7" t="s">
        <v>98</v>
      </c>
      <c r="AQ7" t="s">
        <v>98</v>
      </c>
      <c r="AR7" t="s">
        <v>98</v>
      </c>
      <c r="AS7" t="s">
        <v>98</v>
      </c>
      <c r="AT7" t="s">
        <v>98</v>
      </c>
      <c r="AU7" t="s">
        <v>98</v>
      </c>
      <c r="AV7" t="s">
        <v>98</v>
      </c>
      <c r="AW7" t="s">
        <v>98</v>
      </c>
      <c r="AX7" t="s">
        <v>98</v>
      </c>
      <c r="AY7" t="s">
        <v>98</v>
      </c>
      <c r="AZ7" t="s">
        <v>98</v>
      </c>
      <c r="BA7" t="s">
        <v>98</v>
      </c>
      <c r="BB7" t="s">
        <v>98</v>
      </c>
      <c r="BC7" t="s">
        <v>98</v>
      </c>
      <c r="BD7" t="s">
        <v>98</v>
      </c>
      <c r="BE7" t="s">
        <v>98</v>
      </c>
      <c r="BF7" t="s">
        <v>98</v>
      </c>
      <c r="BG7" t="s">
        <v>99</v>
      </c>
      <c r="BH7" t="s">
        <v>98</v>
      </c>
      <c r="BI7" t="s">
        <v>99</v>
      </c>
      <c r="BJ7" t="s">
        <v>118</v>
      </c>
      <c r="BK7" t="s">
        <v>118</v>
      </c>
      <c r="BL7" t="s">
        <v>118</v>
      </c>
      <c r="BM7" t="s">
        <v>118</v>
      </c>
      <c r="BN7" t="s">
        <v>118</v>
      </c>
      <c r="BO7" t="s">
        <v>118</v>
      </c>
      <c r="BP7" t="s">
        <v>118</v>
      </c>
      <c r="BQ7" t="s">
        <v>118</v>
      </c>
      <c r="BR7" t="s">
        <v>118</v>
      </c>
      <c r="BS7" t="s">
        <v>118</v>
      </c>
      <c r="BT7" t="s">
        <v>118</v>
      </c>
      <c r="BU7" t="s">
        <v>118</v>
      </c>
      <c r="BV7" t="s">
        <v>118</v>
      </c>
      <c r="BW7" t="s">
        <v>122</v>
      </c>
      <c r="BX7" t="s">
        <v>98</v>
      </c>
      <c r="BY7" t="s">
        <v>98</v>
      </c>
      <c r="BZ7" t="s">
        <v>98</v>
      </c>
      <c r="CA7" t="s">
        <v>98</v>
      </c>
      <c r="CB7" t="s">
        <v>98</v>
      </c>
      <c r="CC7" t="s">
        <v>98</v>
      </c>
      <c r="CD7" t="s">
        <v>98</v>
      </c>
      <c r="CE7" t="s">
        <v>98</v>
      </c>
      <c r="CF7" t="s">
        <v>98</v>
      </c>
      <c r="CG7">
        <v>2</v>
      </c>
      <c r="CH7" t="s">
        <v>98</v>
      </c>
      <c r="CI7" t="s">
        <v>98</v>
      </c>
      <c r="CJ7" t="s">
        <v>98</v>
      </c>
      <c r="CK7" t="s">
        <v>98</v>
      </c>
      <c r="CL7" t="s">
        <v>98</v>
      </c>
      <c r="CM7" t="s">
        <v>98</v>
      </c>
      <c r="CN7" t="s">
        <v>98</v>
      </c>
      <c r="CO7" t="s">
        <v>98</v>
      </c>
      <c r="CP7" t="s">
        <v>105</v>
      </c>
      <c r="CQ7" t="s">
        <v>111</v>
      </c>
      <c r="CR7" s="6" t="str">
        <f t="shared" si="0"/>
        <v>White/Caucasian</v>
      </c>
      <c r="CS7" t="s">
        <v>116</v>
      </c>
    </row>
    <row r="8" spans="1:97" x14ac:dyDescent="0.25">
      <c r="A8" t="s">
        <v>124</v>
      </c>
      <c r="B8" t="s">
        <v>97</v>
      </c>
      <c r="C8" t="s">
        <v>99</v>
      </c>
      <c r="D8" t="s">
        <v>99</v>
      </c>
      <c r="E8" t="s">
        <v>98</v>
      </c>
      <c r="F8" t="s">
        <v>99</v>
      </c>
      <c r="G8" t="s">
        <v>99</v>
      </c>
      <c r="H8" t="s">
        <v>98</v>
      </c>
      <c r="I8" t="s">
        <v>99</v>
      </c>
      <c r="J8" t="s">
        <v>99</v>
      </c>
      <c r="K8" t="s">
        <v>98</v>
      </c>
      <c r="L8" t="s">
        <v>98</v>
      </c>
      <c r="M8" t="s">
        <v>98</v>
      </c>
      <c r="N8" t="s">
        <v>98</v>
      </c>
      <c r="O8" t="s">
        <v>98</v>
      </c>
      <c r="P8" t="s">
        <v>98</v>
      </c>
      <c r="Q8" t="s">
        <v>98</v>
      </c>
      <c r="R8" t="s">
        <v>100</v>
      </c>
      <c r="S8" t="s">
        <v>100</v>
      </c>
      <c r="T8" t="s">
        <v>101</v>
      </c>
      <c r="U8" t="s">
        <v>100</v>
      </c>
      <c r="V8" t="s">
        <v>100</v>
      </c>
      <c r="W8" t="s">
        <v>101</v>
      </c>
      <c r="X8" t="s">
        <v>101</v>
      </c>
      <c r="Y8" t="s">
        <v>100</v>
      </c>
      <c r="Z8" t="s">
        <v>101</v>
      </c>
      <c r="AA8" t="s">
        <v>100</v>
      </c>
      <c r="AB8" t="s">
        <v>102</v>
      </c>
      <c r="AC8" t="s">
        <v>100</v>
      </c>
      <c r="AD8" t="s">
        <v>102</v>
      </c>
      <c r="AE8" t="s">
        <v>102</v>
      </c>
      <c r="AF8" t="s">
        <v>100</v>
      </c>
      <c r="AG8" t="s">
        <v>100</v>
      </c>
      <c r="AH8" t="s">
        <v>98</v>
      </c>
      <c r="AI8" t="s">
        <v>98</v>
      </c>
      <c r="AJ8" t="s">
        <v>98</v>
      </c>
      <c r="AK8" t="s">
        <v>98</v>
      </c>
      <c r="AL8" t="s">
        <v>98</v>
      </c>
      <c r="AM8" t="s">
        <v>98</v>
      </c>
      <c r="AN8" t="s">
        <v>98</v>
      </c>
      <c r="AO8" t="s">
        <v>98</v>
      </c>
      <c r="AP8" t="s">
        <v>98</v>
      </c>
      <c r="AQ8" t="s">
        <v>99</v>
      </c>
      <c r="AR8" t="s">
        <v>98</v>
      </c>
      <c r="AS8" t="s">
        <v>99</v>
      </c>
      <c r="AT8" t="s">
        <v>98</v>
      </c>
      <c r="AU8" t="s">
        <v>98</v>
      </c>
      <c r="AV8" t="s">
        <v>98</v>
      </c>
      <c r="AW8" t="s">
        <v>98</v>
      </c>
      <c r="AX8" t="s">
        <v>98</v>
      </c>
      <c r="AY8" t="s">
        <v>98</v>
      </c>
      <c r="AZ8" t="s">
        <v>98</v>
      </c>
      <c r="BA8" t="s">
        <v>98</v>
      </c>
      <c r="BB8" t="s">
        <v>98</v>
      </c>
      <c r="BC8" t="s">
        <v>98</v>
      </c>
      <c r="BD8" t="s">
        <v>98</v>
      </c>
      <c r="BE8" t="s">
        <v>98</v>
      </c>
      <c r="BF8" t="s">
        <v>98</v>
      </c>
      <c r="BG8" t="s">
        <v>98</v>
      </c>
      <c r="BH8" t="s">
        <v>98</v>
      </c>
      <c r="BI8" t="s">
        <v>99</v>
      </c>
      <c r="BJ8" t="s">
        <v>102</v>
      </c>
      <c r="BK8" t="s">
        <v>102</v>
      </c>
      <c r="BL8" t="s">
        <v>102</v>
      </c>
      <c r="BM8" t="s">
        <v>102</v>
      </c>
      <c r="BN8" t="s">
        <v>102</v>
      </c>
      <c r="BO8" t="s">
        <v>102</v>
      </c>
      <c r="BP8" t="s">
        <v>102</v>
      </c>
      <c r="BQ8" t="s">
        <v>102</v>
      </c>
      <c r="BR8" t="s">
        <v>102</v>
      </c>
      <c r="BS8" t="s">
        <v>102</v>
      </c>
      <c r="BT8" t="s">
        <v>102</v>
      </c>
      <c r="BU8" t="s">
        <v>102</v>
      </c>
      <c r="BV8" t="s">
        <v>102</v>
      </c>
      <c r="BW8" t="s">
        <v>125</v>
      </c>
      <c r="BX8" t="s">
        <v>114</v>
      </c>
      <c r="BY8" t="s">
        <v>114</v>
      </c>
      <c r="BZ8" t="s">
        <v>98</v>
      </c>
      <c r="CA8" t="s">
        <v>114</v>
      </c>
      <c r="CB8" t="s">
        <v>114</v>
      </c>
      <c r="CC8" t="s">
        <v>98</v>
      </c>
      <c r="CD8" t="s">
        <v>98</v>
      </c>
      <c r="CE8" t="s">
        <v>98</v>
      </c>
      <c r="CF8" t="s">
        <v>98</v>
      </c>
      <c r="CG8">
        <v>1</v>
      </c>
      <c r="CH8" t="s">
        <v>98</v>
      </c>
      <c r="CI8" t="s">
        <v>98</v>
      </c>
      <c r="CJ8" t="s">
        <v>98</v>
      </c>
      <c r="CK8" t="s">
        <v>98</v>
      </c>
      <c r="CL8" t="s">
        <v>98</v>
      </c>
      <c r="CM8" t="s">
        <v>98</v>
      </c>
      <c r="CN8" t="s">
        <v>98</v>
      </c>
      <c r="CO8" t="s">
        <v>98</v>
      </c>
      <c r="CP8" t="s">
        <v>105</v>
      </c>
      <c r="CQ8" t="s">
        <v>106</v>
      </c>
      <c r="CR8" s="6" t="str">
        <f t="shared" si="0"/>
        <v>Hispanic or Latino</v>
      </c>
      <c r="CS8" t="s">
        <v>107</v>
      </c>
    </row>
    <row r="9" spans="1:97" x14ac:dyDescent="0.25">
      <c r="A9" t="s">
        <v>126</v>
      </c>
      <c r="B9" t="s">
        <v>97</v>
      </c>
      <c r="C9" t="s">
        <v>99</v>
      </c>
      <c r="D9" t="s">
        <v>98</v>
      </c>
      <c r="E9" t="s">
        <v>98</v>
      </c>
      <c r="F9" t="s">
        <v>98</v>
      </c>
      <c r="G9" t="s">
        <v>99</v>
      </c>
      <c r="H9" t="s">
        <v>98</v>
      </c>
      <c r="I9" t="s">
        <v>98</v>
      </c>
      <c r="J9" t="s">
        <v>98</v>
      </c>
      <c r="K9" t="s">
        <v>98</v>
      </c>
      <c r="L9" t="s">
        <v>98</v>
      </c>
      <c r="M9" t="s">
        <v>98</v>
      </c>
      <c r="N9" t="s">
        <v>98</v>
      </c>
      <c r="O9" t="s">
        <v>98</v>
      </c>
      <c r="P9" t="s">
        <v>98</v>
      </c>
      <c r="Q9" t="s">
        <v>98</v>
      </c>
      <c r="R9" t="s">
        <v>100</v>
      </c>
      <c r="S9" t="s">
        <v>100</v>
      </c>
      <c r="T9" t="s">
        <v>100</v>
      </c>
      <c r="U9" t="s">
        <v>100</v>
      </c>
      <c r="V9" t="s">
        <v>100</v>
      </c>
      <c r="W9" t="s">
        <v>100</v>
      </c>
      <c r="X9" t="s">
        <v>100</v>
      </c>
      <c r="Y9" t="s">
        <v>100</v>
      </c>
      <c r="Z9" t="s">
        <v>100</v>
      </c>
      <c r="AA9" t="s">
        <v>100</v>
      </c>
      <c r="AB9" t="s">
        <v>100</v>
      </c>
      <c r="AC9" t="s">
        <v>100</v>
      </c>
      <c r="AD9" t="s">
        <v>100</v>
      </c>
      <c r="AE9" t="s">
        <v>100</v>
      </c>
      <c r="AF9" t="s">
        <v>100</v>
      </c>
      <c r="AG9" t="s">
        <v>100</v>
      </c>
      <c r="AH9" t="s">
        <v>98</v>
      </c>
      <c r="AI9" t="s">
        <v>98</v>
      </c>
      <c r="AJ9" t="s">
        <v>99</v>
      </c>
      <c r="AK9" t="s">
        <v>98</v>
      </c>
      <c r="AL9" t="s">
        <v>98</v>
      </c>
      <c r="AM9" t="s">
        <v>98</v>
      </c>
      <c r="AN9" t="s">
        <v>98</v>
      </c>
      <c r="AO9" t="s">
        <v>98</v>
      </c>
      <c r="AP9" t="s">
        <v>98</v>
      </c>
      <c r="AQ9" t="s">
        <v>98</v>
      </c>
      <c r="AR9" t="s">
        <v>98</v>
      </c>
      <c r="AS9" t="s">
        <v>98</v>
      </c>
      <c r="AT9" t="s">
        <v>98</v>
      </c>
      <c r="AU9" t="s">
        <v>98</v>
      </c>
      <c r="AV9" t="s">
        <v>98</v>
      </c>
      <c r="AW9" t="s">
        <v>98</v>
      </c>
      <c r="AX9" t="s">
        <v>98</v>
      </c>
      <c r="AY9" t="s">
        <v>99</v>
      </c>
      <c r="AZ9" t="s">
        <v>99</v>
      </c>
      <c r="BA9" t="s">
        <v>99</v>
      </c>
      <c r="BB9" t="s">
        <v>99</v>
      </c>
      <c r="BC9" t="s">
        <v>99</v>
      </c>
      <c r="BD9" t="s">
        <v>99</v>
      </c>
      <c r="BE9" t="s">
        <v>99</v>
      </c>
      <c r="BF9" t="s">
        <v>99</v>
      </c>
      <c r="BG9" t="s">
        <v>99</v>
      </c>
      <c r="BH9" t="s">
        <v>98</v>
      </c>
      <c r="BI9" t="s">
        <v>99</v>
      </c>
      <c r="BJ9" t="s">
        <v>100</v>
      </c>
      <c r="BK9" t="s">
        <v>100</v>
      </c>
      <c r="BL9" t="s">
        <v>100</v>
      </c>
      <c r="BM9" t="s">
        <v>100</v>
      </c>
      <c r="BN9" t="s">
        <v>100</v>
      </c>
      <c r="BO9" t="s">
        <v>100</v>
      </c>
      <c r="BP9" t="s">
        <v>100</v>
      </c>
      <c r="BQ9" t="s">
        <v>100</v>
      </c>
      <c r="BR9" t="s">
        <v>100</v>
      </c>
      <c r="BS9" t="s">
        <v>100</v>
      </c>
      <c r="BT9" t="s">
        <v>100</v>
      </c>
      <c r="BU9" t="s">
        <v>100</v>
      </c>
      <c r="BV9" t="s">
        <v>100</v>
      </c>
      <c r="BW9" t="s">
        <v>125</v>
      </c>
      <c r="BX9" t="s">
        <v>98</v>
      </c>
      <c r="BY9" t="s">
        <v>98</v>
      </c>
      <c r="BZ9" t="s">
        <v>98</v>
      </c>
      <c r="CA9" t="s">
        <v>98</v>
      </c>
      <c r="CB9" t="s">
        <v>99</v>
      </c>
      <c r="CC9" t="s">
        <v>98</v>
      </c>
      <c r="CD9" t="s">
        <v>98</v>
      </c>
      <c r="CE9" t="s">
        <v>98</v>
      </c>
      <c r="CF9" t="s">
        <v>98</v>
      </c>
      <c r="CG9">
        <v>4</v>
      </c>
      <c r="CH9" t="s">
        <v>98</v>
      </c>
      <c r="CI9" t="s">
        <v>98</v>
      </c>
      <c r="CJ9" t="s">
        <v>98</v>
      </c>
      <c r="CK9" t="s">
        <v>98</v>
      </c>
      <c r="CL9" t="s">
        <v>98</v>
      </c>
      <c r="CM9" t="s">
        <v>98</v>
      </c>
      <c r="CN9" t="s">
        <v>98</v>
      </c>
      <c r="CO9" t="s">
        <v>98</v>
      </c>
      <c r="CP9" t="s">
        <v>105</v>
      </c>
      <c r="CQ9" t="s">
        <v>127</v>
      </c>
      <c r="CR9" s="6" t="str">
        <f t="shared" si="0"/>
        <v>Black/African American</v>
      </c>
      <c r="CS9" t="s">
        <v>128</v>
      </c>
    </row>
    <row r="10" spans="1:97" x14ac:dyDescent="0.25">
      <c r="A10" t="s">
        <v>129</v>
      </c>
      <c r="B10" t="s">
        <v>97</v>
      </c>
      <c r="C10" t="s">
        <v>98</v>
      </c>
      <c r="D10" t="s">
        <v>98</v>
      </c>
      <c r="E10" t="s">
        <v>98</v>
      </c>
      <c r="F10" t="s">
        <v>98</v>
      </c>
      <c r="G10" t="s">
        <v>98</v>
      </c>
      <c r="H10" t="s">
        <v>98</v>
      </c>
      <c r="I10" t="s">
        <v>98</v>
      </c>
      <c r="J10" t="s">
        <v>98</v>
      </c>
      <c r="K10" t="s">
        <v>98</v>
      </c>
      <c r="L10" t="s">
        <v>98</v>
      </c>
      <c r="M10" t="s">
        <v>98</v>
      </c>
      <c r="N10" t="s">
        <v>98</v>
      </c>
      <c r="O10" t="s">
        <v>98</v>
      </c>
      <c r="P10" t="s">
        <v>98</v>
      </c>
      <c r="Q10" t="s">
        <v>98</v>
      </c>
      <c r="R10" t="s">
        <v>101</v>
      </c>
      <c r="S10" t="s">
        <v>101</v>
      </c>
      <c r="T10" t="s">
        <v>101</v>
      </c>
      <c r="U10" t="s">
        <v>101</v>
      </c>
      <c r="V10" t="s">
        <v>101</v>
      </c>
      <c r="W10" t="s">
        <v>101</v>
      </c>
      <c r="X10" t="s">
        <v>101</v>
      </c>
      <c r="Y10" t="s">
        <v>101</v>
      </c>
      <c r="Z10" t="s">
        <v>101</v>
      </c>
      <c r="AA10" t="s">
        <v>101</v>
      </c>
      <c r="AB10" t="s">
        <v>101</v>
      </c>
      <c r="AC10" t="s">
        <v>101</v>
      </c>
      <c r="AD10" t="s">
        <v>101</v>
      </c>
      <c r="AE10" t="s">
        <v>101</v>
      </c>
      <c r="AF10" t="s">
        <v>101</v>
      </c>
      <c r="AG10" t="s">
        <v>101</v>
      </c>
      <c r="AH10" t="s">
        <v>98</v>
      </c>
      <c r="AI10" t="s">
        <v>98</v>
      </c>
      <c r="AJ10" t="s">
        <v>98</v>
      </c>
      <c r="AK10" t="s">
        <v>98</v>
      </c>
      <c r="AL10" t="s">
        <v>98</v>
      </c>
      <c r="AM10" t="s">
        <v>98</v>
      </c>
      <c r="AN10" t="s">
        <v>98</v>
      </c>
      <c r="AO10" t="s">
        <v>98</v>
      </c>
      <c r="AP10" t="s">
        <v>98</v>
      </c>
      <c r="AQ10" t="s">
        <v>98</v>
      </c>
      <c r="AR10" t="s">
        <v>98</v>
      </c>
      <c r="AS10" t="s">
        <v>98</v>
      </c>
      <c r="AT10" t="s">
        <v>98</v>
      </c>
      <c r="AU10" t="s">
        <v>98</v>
      </c>
      <c r="AV10" t="s">
        <v>98</v>
      </c>
      <c r="AW10" t="s">
        <v>98</v>
      </c>
      <c r="AX10" t="s">
        <v>98</v>
      </c>
      <c r="AY10" t="s">
        <v>99</v>
      </c>
      <c r="AZ10" t="s">
        <v>98</v>
      </c>
      <c r="BA10" t="s">
        <v>98</v>
      </c>
      <c r="BB10" t="s">
        <v>98</v>
      </c>
      <c r="BC10" t="s">
        <v>98</v>
      </c>
      <c r="BD10" t="s">
        <v>98</v>
      </c>
      <c r="BE10" t="s">
        <v>98</v>
      </c>
      <c r="BF10" t="s">
        <v>98</v>
      </c>
      <c r="BG10" t="s">
        <v>98</v>
      </c>
      <c r="BH10" t="s">
        <v>98</v>
      </c>
      <c r="BI10" t="s">
        <v>98</v>
      </c>
      <c r="BJ10" t="s">
        <v>100</v>
      </c>
      <c r="BK10" t="s">
        <v>100</v>
      </c>
      <c r="BL10" t="s">
        <v>100</v>
      </c>
      <c r="BM10" t="s">
        <v>100</v>
      </c>
      <c r="BN10" t="s">
        <v>100</v>
      </c>
      <c r="BO10" t="s">
        <v>100</v>
      </c>
      <c r="BP10" t="s">
        <v>100</v>
      </c>
      <c r="BQ10" t="s">
        <v>100</v>
      </c>
      <c r="BR10" t="s">
        <v>100</v>
      </c>
      <c r="BS10" t="s">
        <v>100</v>
      </c>
      <c r="BT10" t="s">
        <v>100</v>
      </c>
      <c r="BU10" t="s">
        <v>100</v>
      </c>
      <c r="BV10" t="s">
        <v>100</v>
      </c>
      <c r="BW10" t="s">
        <v>125</v>
      </c>
      <c r="BX10" t="s">
        <v>98</v>
      </c>
      <c r="BY10" t="s">
        <v>98</v>
      </c>
      <c r="BZ10" t="s">
        <v>98</v>
      </c>
      <c r="CA10" t="s">
        <v>98</v>
      </c>
      <c r="CB10" t="s">
        <v>98</v>
      </c>
      <c r="CC10" t="s">
        <v>98</v>
      </c>
      <c r="CD10" t="s">
        <v>98</v>
      </c>
      <c r="CE10" t="s">
        <v>98</v>
      </c>
      <c r="CF10" t="s">
        <v>98</v>
      </c>
      <c r="CG10">
        <v>4</v>
      </c>
      <c r="CH10" t="s">
        <v>98</v>
      </c>
      <c r="CI10" t="s">
        <v>98</v>
      </c>
      <c r="CJ10" t="s">
        <v>98</v>
      </c>
      <c r="CK10" t="s">
        <v>98</v>
      </c>
      <c r="CL10" t="s">
        <v>98</v>
      </c>
      <c r="CM10" t="s">
        <v>98</v>
      </c>
      <c r="CN10" t="s">
        <v>98</v>
      </c>
      <c r="CO10" t="s">
        <v>98</v>
      </c>
      <c r="CP10" t="s">
        <v>105</v>
      </c>
      <c r="CQ10" t="s">
        <v>127</v>
      </c>
      <c r="CR10" s="6" t="str">
        <f t="shared" si="0"/>
        <v>Black/African American</v>
      </c>
      <c r="CS10" t="s">
        <v>128</v>
      </c>
    </row>
    <row r="11" spans="1:97" x14ac:dyDescent="0.25">
      <c r="A11" t="s">
        <v>130</v>
      </c>
      <c r="B11" t="s">
        <v>97</v>
      </c>
      <c r="C11" t="s">
        <v>98</v>
      </c>
      <c r="D11" t="s">
        <v>99</v>
      </c>
      <c r="E11" t="s">
        <v>99</v>
      </c>
      <c r="F11" t="s">
        <v>99</v>
      </c>
      <c r="G11" t="s">
        <v>99</v>
      </c>
      <c r="H11" t="s">
        <v>99</v>
      </c>
      <c r="I11" t="s">
        <v>99</v>
      </c>
      <c r="J11" t="s">
        <v>99</v>
      </c>
      <c r="K11" t="s">
        <v>98</v>
      </c>
      <c r="L11" t="s">
        <v>98</v>
      </c>
      <c r="M11" t="s">
        <v>98</v>
      </c>
      <c r="N11" t="s">
        <v>98</v>
      </c>
      <c r="O11" t="s">
        <v>98</v>
      </c>
      <c r="P11" t="s">
        <v>99</v>
      </c>
      <c r="Q11" t="s">
        <v>98</v>
      </c>
      <c r="R11" t="s">
        <v>100</v>
      </c>
      <c r="S11" t="s">
        <v>100</v>
      </c>
      <c r="T11" t="s">
        <v>100</v>
      </c>
      <c r="U11" t="s">
        <v>101</v>
      </c>
      <c r="V11" t="s">
        <v>101</v>
      </c>
      <c r="W11" t="s">
        <v>102</v>
      </c>
      <c r="X11" t="s">
        <v>100</v>
      </c>
      <c r="Y11" t="s">
        <v>100</v>
      </c>
      <c r="Z11" t="s">
        <v>100</v>
      </c>
      <c r="AA11" t="s">
        <v>100</v>
      </c>
      <c r="AB11" t="s">
        <v>100</v>
      </c>
      <c r="AC11" t="s">
        <v>102</v>
      </c>
      <c r="AD11" t="s">
        <v>102</v>
      </c>
      <c r="AE11" t="s">
        <v>102</v>
      </c>
      <c r="AF11" t="s">
        <v>100</v>
      </c>
      <c r="AG11" t="s">
        <v>102</v>
      </c>
      <c r="AH11" t="s">
        <v>99</v>
      </c>
      <c r="AI11" t="s">
        <v>98</v>
      </c>
      <c r="AJ11" t="s">
        <v>98</v>
      </c>
      <c r="AK11" t="s">
        <v>98</v>
      </c>
      <c r="AL11" t="s">
        <v>98</v>
      </c>
      <c r="AM11" t="s">
        <v>98</v>
      </c>
      <c r="AN11" t="s">
        <v>98</v>
      </c>
      <c r="AO11" t="s">
        <v>98</v>
      </c>
      <c r="AP11" t="s">
        <v>98</v>
      </c>
      <c r="AQ11" t="s">
        <v>98</v>
      </c>
      <c r="AR11" t="s">
        <v>98</v>
      </c>
      <c r="AS11" t="s">
        <v>98</v>
      </c>
      <c r="AT11" t="s">
        <v>98</v>
      </c>
      <c r="AU11" t="s">
        <v>98</v>
      </c>
      <c r="AV11" t="s">
        <v>98</v>
      </c>
      <c r="AW11" t="s">
        <v>98</v>
      </c>
      <c r="AX11" t="s">
        <v>98</v>
      </c>
      <c r="AY11" t="s">
        <v>98</v>
      </c>
      <c r="AZ11" t="s">
        <v>98</v>
      </c>
      <c r="BA11" t="s">
        <v>98</v>
      </c>
      <c r="BB11" t="s">
        <v>98</v>
      </c>
      <c r="BC11" t="s">
        <v>98</v>
      </c>
      <c r="BD11" t="s">
        <v>98</v>
      </c>
      <c r="BE11" t="s">
        <v>98</v>
      </c>
      <c r="BF11" t="s">
        <v>98</v>
      </c>
      <c r="BG11" t="s">
        <v>98</v>
      </c>
      <c r="BH11" t="s">
        <v>98</v>
      </c>
      <c r="BI11" t="s">
        <v>99</v>
      </c>
      <c r="BJ11" t="s">
        <v>118</v>
      </c>
      <c r="BK11" t="s">
        <v>118</v>
      </c>
      <c r="BL11" t="s">
        <v>118</v>
      </c>
      <c r="BM11" t="s">
        <v>118</v>
      </c>
      <c r="BN11" t="s">
        <v>118</v>
      </c>
      <c r="BO11" t="s">
        <v>118</v>
      </c>
      <c r="BP11" t="s">
        <v>118</v>
      </c>
      <c r="BQ11" t="s">
        <v>118</v>
      </c>
      <c r="BR11" t="s">
        <v>118</v>
      </c>
      <c r="BS11" t="s">
        <v>118</v>
      </c>
      <c r="BT11" t="s">
        <v>118</v>
      </c>
      <c r="BU11" t="s">
        <v>118</v>
      </c>
      <c r="BV11" t="s">
        <v>118</v>
      </c>
      <c r="BW11" t="s">
        <v>125</v>
      </c>
      <c r="BX11" t="s">
        <v>98</v>
      </c>
      <c r="BY11" t="s">
        <v>98</v>
      </c>
      <c r="BZ11" t="s">
        <v>98</v>
      </c>
      <c r="CA11" t="s">
        <v>98</v>
      </c>
      <c r="CB11" t="s">
        <v>98</v>
      </c>
      <c r="CC11" t="s">
        <v>98</v>
      </c>
      <c r="CD11" t="s">
        <v>98</v>
      </c>
      <c r="CE11" t="s">
        <v>98</v>
      </c>
      <c r="CF11" t="s">
        <v>98</v>
      </c>
      <c r="CG11">
        <v>3</v>
      </c>
      <c r="CH11" t="s">
        <v>98</v>
      </c>
      <c r="CI11" t="s">
        <v>99</v>
      </c>
      <c r="CJ11" t="s">
        <v>98</v>
      </c>
      <c r="CK11" t="s">
        <v>99</v>
      </c>
      <c r="CL11" t="s">
        <v>99</v>
      </c>
      <c r="CM11" t="s">
        <v>98</v>
      </c>
      <c r="CN11" t="s">
        <v>98</v>
      </c>
      <c r="CO11" t="s">
        <v>98</v>
      </c>
      <c r="CP11" t="s">
        <v>105</v>
      </c>
      <c r="CQ11" t="s">
        <v>106</v>
      </c>
      <c r="CR11" s="6" t="str">
        <f t="shared" si="0"/>
        <v>Hispanic or Latino</v>
      </c>
      <c r="CS11" t="s">
        <v>116</v>
      </c>
    </row>
    <row r="12" spans="1:97" x14ac:dyDescent="0.25">
      <c r="A12" t="s">
        <v>131</v>
      </c>
      <c r="B12" t="s">
        <v>97</v>
      </c>
      <c r="C12" t="s">
        <v>98</v>
      </c>
      <c r="D12" t="s">
        <v>98</v>
      </c>
      <c r="E12" t="s">
        <v>98</v>
      </c>
      <c r="F12" t="s">
        <v>99</v>
      </c>
      <c r="G12" t="s">
        <v>99</v>
      </c>
      <c r="H12" t="s">
        <v>98</v>
      </c>
      <c r="I12" t="s">
        <v>98</v>
      </c>
      <c r="J12" t="s">
        <v>98</v>
      </c>
      <c r="K12" t="s">
        <v>98</v>
      </c>
      <c r="L12" t="s">
        <v>98</v>
      </c>
      <c r="M12" t="s">
        <v>98</v>
      </c>
      <c r="N12" t="s">
        <v>98</v>
      </c>
      <c r="O12" t="s">
        <v>98</v>
      </c>
      <c r="P12" t="s">
        <v>98</v>
      </c>
      <c r="Q12" t="s">
        <v>98</v>
      </c>
      <c r="R12" t="s">
        <v>100</v>
      </c>
      <c r="S12" t="s">
        <v>100</v>
      </c>
      <c r="T12" t="s">
        <v>100</v>
      </c>
      <c r="U12" t="s">
        <v>101</v>
      </c>
      <c r="V12" t="s">
        <v>101</v>
      </c>
      <c r="W12" t="s">
        <v>100</v>
      </c>
      <c r="X12" t="s">
        <v>100</v>
      </c>
      <c r="Y12" t="s">
        <v>100</v>
      </c>
      <c r="Z12" t="s">
        <v>101</v>
      </c>
      <c r="AA12" t="s">
        <v>102</v>
      </c>
      <c r="AB12" t="s">
        <v>101</v>
      </c>
      <c r="AC12" t="s">
        <v>102</v>
      </c>
      <c r="AD12" t="s">
        <v>102</v>
      </c>
      <c r="AE12" t="s">
        <v>102</v>
      </c>
      <c r="AF12" t="s">
        <v>118</v>
      </c>
      <c r="AG12" t="s">
        <v>102</v>
      </c>
      <c r="AH12" t="s">
        <v>99</v>
      </c>
      <c r="AI12" t="s">
        <v>103</v>
      </c>
      <c r="AJ12" t="s">
        <v>98</v>
      </c>
      <c r="AK12" t="s">
        <v>98</v>
      </c>
      <c r="AL12" t="s">
        <v>98</v>
      </c>
      <c r="AM12" t="s">
        <v>98</v>
      </c>
      <c r="AN12" t="s">
        <v>98</v>
      </c>
      <c r="AO12" t="s">
        <v>98</v>
      </c>
      <c r="AP12" t="s">
        <v>98</v>
      </c>
      <c r="AQ12" t="s">
        <v>98</v>
      </c>
      <c r="AR12" t="s">
        <v>98</v>
      </c>
      <c r="AS12" t="s">
        <v>98</v>
      </c>
      <c r="AT12" t="s">
        <v>99</v>
      </c>
      <c r="AU12" t="s">
        <v>98</v>
      </c>
      <c r="AV12" t="s">
        <v>98</v>
      </c>
      <c r="AW12" t="s">
        <v>98</v>
      </c>
      <c r="AX12" t="s">
        <v>98</v>
      </c>
      <c r="AY12" t="s">
        <v>99</v>
      </c>
      <c r="AZ12" t="s">
        <v>99</v>
      </c>
      <c r="BA12" t="s">
        <v>99</v>
      </c>
      <c r="BB12" t="s">
        <v>99</v>
      </c>
      <c r="BC12" t="s">
        <v>99</v>
      </c>
      <c r="BD12" t="s">
        <v>99</v>
      </c>
      <c r="BE12" t="s">
        <v>99</v>
      </c>
      <c r="BF12" t="s">
        <v>98</v>
      </c>
      <c r="BG12" t="s">
        <v>98</v>
      </c>
      <c r="BH12" t="s">
        <v>98</v>
      </c>
      <c r="BI12" t="s">
        <v>99</v>
      </c>
      <c r="BJ12" t="s">
        <v>102</v>
      </c>
      <c r="BK12" t="s">
        <v>102</v>
      </c>
      <c r="BL12" t="s">
        <v>102</v>
      </c>
      <c r="BM12" t="s">
        <v>102</v>
      </c>
      <c r="BN12" t="s">
        <v>102</v>
      </c>
      <c r="BO12" t="s">
        <v>102</v>
      </c>
      <c r="BP12" t="s">
        <v>102</v>
      </c>
      <c r="BQ12" t="s">
        <v>102</v>
      </c>
      <c r="BR12" t="s">
        <v>102</v>
      </c>
      <c r="BS12" t="s">
        <v>102</v>
      </c>
      <c r="BT12" t="s">
        <v>102</v>
      </c>
      <c r="BU12" t="s">
        <v>102</v>
      </c>
      <c r="BV12" t="s">
        <v>101</v>
      </c>
      <c r="BW12" t="s">
        <v>125</v>
      </c>
      <c r="BX12" t="s">
        <v>98</v>
      </c>
      <c r="BY12" t="s">
        <v>98</v>
      </c>
      <c r="BZ12" t="s">
        <v>98</v>
      </c>
      <c r="CA12" t="s">
        <v>99</v>
      </c>
      <c r="CB12" t="s">
        <v>98</v>
      </c>
      <c r="CC12" t="s">
        <v>98</v>
      </c>
      <c r="CD12" t="s">
        <v>98</v>
      </c>
      <c r="CE12" t="s">
        <v>98</v>
      </c>
      <c r="CF12" t="s">
        <v>98</v>
      </c>
      <c r="CG12">
        <v>3</v>
      </c>
      <c r="CH12" t="s">
        <v>98</v>
      </c>
      <c r="CI12" t="s">
        <v>98</v>
      </c>
      <c r="CJ12" t="s">
        <v>98</v>
      </c>
      <c r="CK12" t="s">
        <v>98</v>
      </c>
      <c r="CL12" t="s">
        <v>98</v>
      </c>
      <c r="CM12" t="s">
        <v>98</v>
      </c>
      <c r="CN12" t="s">
        <v>98</v>
      </c>
      <c r="CO12" t="s">
        <v>98</v>
      </c>
      <c r="CP12" t="s">
        <v>105</v>
      </c>
      <c r="CQ12" t="s">
        <v>106</v>
      </c>
      <c r="CR12" s="6" t="str">
        <f t="shared" si="0"/>
        <v>Hispanic or Latino</v>
      </c>
      <c r="CS12" t="s">
        <v>112</v>
      </c>
    </row>
    <row r="13" spans="1:97" x14ac:dyDescent="0.25">
      <c r="A13" t="s">
        <v>132</v>
      </c>
      <c r="B13" t="s">
        <v>97</v>
      </c>
      <c r="C13" t="s">
        <v>98</v>
      </c>
      <c r="D13" t="s">
        <v>98</v>
      </c>
      <c r="E13" t="s">
        <v>98</v>
      </c>
      <c r="F13" t="s">
        <v>99</v>
      </c>
      <c r="G13" t="s">
        <v>98</v>
      </c>
      <c r="H13" t="s">
        <v>98</v>
      </c>
      <c r="I13" t="s">
        <v>98</v>
      </c>
      <c r="J13" t="s">
        <v>99</v>
      </c>
      <c r="K13" t="s">
        <v>98</v>
      </c>
      <c r="L13" t="s">
        <v>98</v>
      </c>
      <c r="M13" t="s">
        <v>98</v>
      </c>
      <c r="N13" t="s">
        <v>98</v>
      </c>
      <c r="O13" t="s">
        <v>98</v>
      </c>
      <c r="P13" t="s">
        <v>98</v>
      </c>
      <c r="Q13" t="s">
        <v>98</v>
      </c>
      <c r="R13" t="s">
        <v>100</v>
      </c>
      <c r="S13" t="s">
        <v>100</v>
      </c>
      <c r="T13" t="s">
        <v>102</v>
      </c>
      <c r="U13" t="s">
        <v>102</v>
      </c>
      <c r="V13" t="s">
        <v>102</v>
      </c>
      <c r="W13" t="s">
        <v>102</v>
      </c>
      <c r="X13" t="s">
        <v>100</v>
      </c>
      <c r="Y13" t="s">
        <v>100</v>
      </c>
      <c r="Z13" t="s">
        <v>100</v>
      </c>
      <c r="AA13" t="s">
        <v>102</v>
      </c>
      <c r="AB13" t="s">
        <v>102</v>
      </c>
      <c r="AC13" t="s">
        <v>102</v>
      </c>
      <c r="AD13" t="s">
        <v>102</v>
      </c>
      <c r="AE13" t="s">
        <v>100</v>
      </c>
      <c r="AF13" t="s">
        <v>100</v>
      </c>
      <c r="AG13" t="s">
        <v>102</v>
      </c>
      <c r="AH13" t="s">
        <v>98</v>
      </c>
      <c r="AI13" t="s">
        <v>99</v>
      </c>
      <c r="AJ13" t="s">
        <v>98</v>
      </c>
      <c r="AK13" t="s">
        <v>98</v>
      </c>
      <c r="AL13" t="s">
        <v>98</v>
      </c>
      <c r="AM13" t="s">
        <v>98</v>
      </c>
      <c r="AN13" t="s">
        <v>98</v>
      </c>
      <c r="AO13" t="s">
        <v>98</v>
      </c>
      <c r="AP13" t="s">
        <v>98</v>
      </c>
      <c r="AQ13" t="s">
        <v>98</v>
      </c>
      <c r="AR13" t="s">
        <v>98</v>
      </c>
      <c r="AS13" t="s">
        <v>98</v>
      </c>
      <c r="AT13" t="s">
        <v>98</v>
      </c>
      <c r="AU13" t="s">
        <v>98</v>
      </c>
      <c r="AV13" t="s">
        <v>98</v>
      </c>
      <c r="AW13" t="s">
        <v>98</v>
      </c>
      <c r="AX13" t="s">
        <v>98</v>
      </c>
      <c r="AY13" t="s">
        <v>98</v>
      </c>
      <c r="AZ13" t="s">
        <v>99</v>
      </c>
      <c r="BA13" t="s">
        <v>99</v>
      </c>
      <c r="BB13" t="s">
        <v>98</v>
      </c>
      <c r="BC13" t="s">
        <v>98</v>
      </c>
      <c r="BD13" t="s">
        <v>98</v>
      </c>
      <c r="BE13" t="s">
        <v>98</v>
      </c>
      <c r="BF13" t="s">
        <v>98</v>
      </c>
      <c r="BG13" t="s">
        <v>98</v>
      </c>
      <c r="BH13" t="s">
        <v>98</v>
      </c>
      <c r="BI13" t="s">
        <v>99</v>
      </c>
      <c r="BJ13" t="s">
        <v>101</v>
      </c>
      <c r="BK13" t="s">
        <v>102</v>
      </c>
      <c r="BL13" t="s">
        <v>102</v>
      </c>
      <c r="BM13" t="s">
        <v>102</v>
      </c>
      <c r="BN13" t="s">
        <v>102</v>
      </c>
      <c r="BO13" t="s">
        <v>102</v>
      </c>
      <c r="BP13" t="s">
        <v>102</v>
      </c>
      <c r="BQ13" t="s">
        <v>102</v>
      </c>
      <c r="BR13" t="s">
        <v>101</v>
      </c>
      <c r="BS13" t="s">
        <v>102</v>
      </c>
      <c r="BT13" t="s">
        <v>102</v>
      </c>
      <c r="BU13" t="s">
        <v>102</v>
      </c>
      <c r="BV13" t="s">
        <v>102</v>
      </c>
      <c r="BW13" t="s">
        <v>122</v>
      </c>
      <c r="BX13" t="s">
        <v>98</v>
      </c>
      <c r="BY13" t="s">
        <v>98</v>
      </c>
      <c r="BZ13" t="s">
        <v>98</v>
      </c>
      <c r="CA13" t="s">
        <v>114</v>
      </c>
      <c r="CB13" t="s">
        <v>114</v>
      </c>
      <c r="CC13" t="s">
        <v>98</v>
      </c>
      <c r="CD13" t="s">
        <v>98</v>
      </c>
      <c r="CE13" t="s">
        <v>98</v>
      </c>
      <c r="CF13" t="s">
        <v>98</v>
      </c>
      <c r="CG13">
        <v>2</v>
      </c>
      <c r="CH13" t="s">
        <v>98</v>
      </c>
      <c r="CI13" t="s">
        <v>98</v>
      </c>
      <c r="CJ13" t="s">
        <v>98</v>
      </c>
      <c r="CK13" t="s">
        <v>98</v>
      </c>
      <c r="CL13" t="s">
        <v>98</v>
      </c>
      <c r="CM13" t="s">
        <v>98</v>
      </c>
      <c r="CN13" t="s">
        <v>98</v>
      </c>
      <c r="CO13" t="s">
        <v>98</v>
      </c>
      <c r="CP13" t="s">
        <v>105</v>
      </c>
      <c r="CQ13" t="s">
        <v>133</v>
      </c>
      <c r="CR13" s="6" t="str">
        <f t="shared" si="0"/>
        <v>Choose not to reply</v>
      </c>
      <c r="CS13" t="s">
        <v>107</v>
      </c>
    </row>
    <row r="14" spans="1:97" x14ac:dyDescent="0.25">
      <c r="A14" t="s">
        <v>134</v>
      </c>
      <c r="B14" t="s">
        <v>135</v>
      </c>
      <c r="C14" t="s">
        <v>114</v>
      </c>
      <c r="D14" t="s">
        <v>114</v>
      </c>
      <c r="E14" t="s">
        <v>114</v>
      </c>
      <c r="F14" t="s">
        <v>114</v>
      </c>
      <c r="G14" t="s">
        <v>114</v>
      </c>
      <c r="H14" t="s">
        <v>114</v>
      </c>
      <c r="I14" t="s">
        <v>99</v>
      </c>
      <c r="J14" t="s">
        <v>99</v>
      </c>
      <c r="K14" t="s">
        <v>114</v>
      </c>
      <c r="L14" t="s">
        <v>114</v>
      </c>
      <c r="M14" t="s">
        <v>114</v>
      </c>
      <c r="N14" t="s">
        <v>114</v>
      </c>
      <c r="O14" t="s">
        <v>114</v>
      </c>
      <c r="P14" t="s">
        <v>114</v>
      </c>
      <c r="Q14" t="s">
        <v>114</v>
      </c>
      <c r="R14" t="s">
        <v>102</v>
      </c>
      <c r="S14" t="s">
        <v>101</v>
      </c>
      <c r="T14" t="s">
        <v>102</v>
      </c>
      <c r="U14" t="s">
        <v>102</v>
      </c>
      <c r="V14" t="s">
        <v>102</v>
      </c>
      <c r="W14" t="s">
        <v>102</v>
      </c>
      <c r="X14" t="s">
        <v>102</v>
      </c>
      <c r="Y14" t="s">
        <v>102</v>
      </c>
      <c r="Z14" t="s">
        <v>102</v>
      </c>
      <c r="AA14" t="s">
        <v>102</v>
      </c>
      <c r="AB14" t="s">
        <v>102</v>
      </c>
      <c r="AC14" t="s">
        <v>102</v>
      </c>
      <c r="AD14" t="s">
        <v>102</v>
      </c>
      <c r="AE14" t="s">
        <v>102</v>
      </c>
      <c r="AF14" t="s">
        <v>102</v>
      </c>
      <c r="AG14" t="s">
        <v>100</v>
      </c>
      <c r="AH14" t="s">
        <v>98</v>
      </c>
      <c r="AI14" t="s">
        <v>98</v>
      </c>
      <c r="AJ14" t="s">
        <v>98</v>
      </c>
      <c r="AK14" t="s">
        <v>98</v>
      </c>
      <c r="AL14" t="s">
        <v>98</v>
      </c>
      <c r="AM14" t="s">
        <v>98</v>
      </c>
      <c r="AN14" t="s">
        <v>103</v>
      </c>
      <c r="AO14" t="s">
        <v>98</v>
      </c>
      <c r="AP14" t="s">
        <v>98</v>
      </c>
      <c r="AQ14" t="s">
        <v>103</v>
      </c>
      <c r="AR14" t="s">
        <v>98</v>
      </c>
      <c r="AS14" t="s">
        <v>98</v>
      </c>
      <c r="AT14" t="s">
        <v>98</v>
      </c>
      <c r="AU14" t="s">
        <v>98</v>
      </c>
      <c r="AV14" t="s">
        <v>98</v>
      </c>
      <c r="AW14" t="s">
        <v>98</v>
      </c>
      <c r="AX14" t="s">
        <v>98</v>
      </c>
      <c r="AY14" t="s">
        <v>98</v>
      </c>
      <c r="AZ14" t="s">
        <v>99</v>
      </c>
      <c r="BA14" t="s">
        <v>99</v>
      </c>
      <c r="BB14" t="s">
        <v>99</v>
      </c>
      <c r="BC14" t="s">
        <v>98</v>
      </c>
      <c r="BD14" t="s">
        <v>98</v>
      </c>
      <c r="BE14" t="s">
        <v>98</v>
      </c>
      <c r="BF14" t="s">
        <v>98</v>
      </c>
      <c r="BG14" t="s">
        <v>98</v>
      </c>
      <c r="BH14" t="s">
        <v>98</v>
      </c>
      <c r="BI14" t="s">
        <v>99</v>
      </c>
      <c r="BJ14" t="s">
        <v>102</v>
      </c>
      <c r="BK14" t="s">
        <v>102</v>
      </c>
      <c r="BL14" t="s">
        <v>102</v>
      </c>
      <c r="BM14" t="s">
        <v>102</v>
      </c>
      <c r="BN14" t="s">
        <v>102</v>
      </c>
      <c r="BO14" t="s">
        <v>102</v>
      </c>
      <c r="BP14" t="s">
        <v>102</v>
      </c>
      <c r="BQ14" t="s">
        <v>102</v>
      </c>
      <c r="BR14" t="s">
        <v>102</v>
      </c>
      <c r="BS14" t="s">
        <v>102</v>
      </c>
      <c r="BT14" t="s">
        <v>102</v>
      </c>
      <c r="BU14" t="s">
        <v>102</v>
      </c>
      <c r="BV14" t="s">
        <v>102</v>
      </c>
      <c r="BW14" t="s">
        <v>136</v>
      </c>
      <c r="BX14" t="s">
        <v>98</v>
      </c>
      <c r="BY14" t="s">
        <v>98</v>
      </c>
      <c r="BZ14" t="s">
        <v>98</v>
      </c>
      <c r="CA14" t="s">
        <v>98</v>
      </c>
      <c r="CB14" t="s">
        <v>98</v>
      </c>
      <c r="CC14" t="s">
        <v>98</v>
      </c>
      <c r="CD14" t="s">
        <v>98</v>
      </c>
      <c r="CE14" t="s">
        <v>98</v>
      </c>
      <c r="CF14" t="s">
        <v>98</v>
      </c>
      <c r="CG14">
        <v>2</v>
      </c>
      <c r="CH14" t="s">
        <v>98</v>
      </c>
      <c r="CI14" t="s">
        <v>98</v>
      </c>
      <c r="CJ14" t="s">
        <v>98</v>
      </c>
      <c r="CK14" t="s">
        <v>98</v>
      </c>
      <c r="CL14" t="s">
        <v>98</v>
      </c>
      <c r="CM14" t="s">
        <v>98</v>
      </c>
      <c r="CN14" t="s">
        <v>98</v>
      </c>
      <c r="CO14" t="s">
        <v>98</v>
      </c>
      <c r="CP14" t="s">
        <v>120</v>
      </c>
      <c r="CQ14" t="s">
        <v>133</v>
      </c>
      <c r="CR14" s="6" t="str">
        <f t="shared" si="0"/>
        <v>Choose not to reply</v>
      </c>
      <c r="CS14" t="s">
        <v>107</v>
      </c>
    </row>
    <row r="15" spans="1:97" x14ac:dyDescent="0.25">
      <c r="A15" t="s">
        <v>137</v>
      </c>
      <c r="B15" t="s">
        <v>109</v>
      </c>
      <c r="C15" t="s">
        <v>98</v>
      </c>
      <c r="D15" t="s">
        <v>98</v>
      </c>
      <c r="E15" t="s">
        <v>98</v>
      </c>
      <c r="F15" t="s">
        <v>99</v>
      </c>
      <c r="G15" t="s">
        <v>98</v>
      </c>
      <c r="H15" t="s">
        <v>99</v>
      </c>
      <c r="I15" t="s">
        <v>98</v>
      </c>
      <c r="J15" t="s">
        <v>98</v>
      </c>
      <c r="K15" t="s">
        <v>98</v>
      </c>
      <c r="L15" t="s">
        <v>98</v>
      </c>
      <c r="M15" t="s">
        <v>98</v>
      </c>
      <c r="N15" t="s">
        <v>98</v>
      </c>
      <c r="O15" t="s">
        <v>98</v>
      </c>
      <c r="P15" t="s">
        <v>98</v>
      </c>
      <c r="Q15" t="s">
        <v>98</v>
      </c>
      <c r="R15" t="s">
        <v>101</v>
      </c>
      <c r="S15" t="s">
        <v>102</v>
      </c>
      <c r="T15" t="s">
        <v>101</v>
      </c>
      <c r="U15" t="s">
        <v>102</v>
      </c>
      <c r="V15" t="s">
        <v>102</v>
      </c>
      <c r="W15" t="s">
        <v>102</v>
      </c>
      <c r="X15" t="s">
        <v>102</v>
      </c>
      <c r="Y15" t="s">
        <v>102</v>
      </c>
      <c r="Z15" t="s">
        <v>102</v>
      </c>
      <c r="AA15" t="s">
        <v>102</v>
      </c>
      <c r="AB15" t="s">
        <v>102</v>
      </c>
      <c r="AC15" t="s">
        <v>102</v>
      </c>
      <c r="AD15" t="s">
        <v>102</v>
      </c>
      <c r="AE15" t="s">
        <v>102</v>
      </c>
      <c r="AF15" t="s">
        <v>102</v>
      </c>
      <c r="AG15" t="s">
        <v>102</v>
      </c>
      <c r="AH15" t="s">
        <v>98</v>
      </c>
      <c r="AI15" t="s">
        <v>98</v>
      </c>
      <c r="AJ15" t="s">
        <v>98</v>
      </c>
      <c r="AK15" t="s">
        <v>98</v>
      </c>
      <c r="AL15" t="s">
        <v>98</v>
      </c>
      <c r="AM15" t="s">
        <v>98</v>
      </c>
      <c r="AN15" t="s">
        <v>98</v>
      </c>
      <c r="AO15" t="s">
        <v>98</v>
      </c>
      <c r="AP15" t="s">
        <v>98</v>
      </c>
      <c r="AQ15" t="s">
        <v>98</v>
      </c>
      <c r="AR15" t="s">
        <v>98</v>
      </c>
      <c r="AS15" t="s">
        <v>99</v>
      </c>
      <c r="AT15" t="s">
        <v>98</v>
      </c>
      <c r="AU15" t="s">
        <v>98</v>
      </c>
      <c r="AV15" t="s">
        <v>98</v>
      </c>
      <c r="AW15" t="s">
        <v>98</v>
      </c>
      <c r="AX15" t="s">
        <v>98</v>
      </c>
      <c r="AY15" t="s">
        <v>98</v>
      </c>
      <c r="AZ15" t="s">
        <v>98</v>
      </c>
      <c r="BA15" t="s">
        <v>98</v>
      </c>
      <c r="BB15" t="s">
        <v>98</v>
      </c>
      <c r="BC15" t="s">
        <v>98</v>
      </c>
      <c r="BD15" t="s">
        <v>98</v>
      </c>
      <c r="BE15" t="s">
        <v>98</v>
      </c>
      <c r="BF15" t="s">
        <v>98</v>
      </c>
      <c r="BG15" t="s">
        <v>98</v>
      </c>
      <c r="BH15" t="s">
        <v>98</v>
      </c>
      <c r="BI15" t="s">
        <v>98</v>
      </c>
      <c r="BJ15" t="s">
        <v>102</v>
      </c>
      <c r="BK15" t="s">
        <v>102</v>
      </c>
      <c r="BL15" t="s">
        <v>102</v>
      </c>
      <c r="BM15" t="s">
        <v>102</v>
      </c>
      <c r="BN15" t="s">
        <v>102</v>
      </c>
      <c r="BO15" t="s">
        <v>102</v>
      </c>
      <c r="BP15" t="s">
        <v>102</v>
      </c>
      <c r="BQ15" t="s">
        <v>102</v>
      </c>
      <c r="BR15" t="s">
        <v>102</v>
      </c>
      <c r="BS15" t="s">
        <v>102</v>
      </c>
      <c r="BT15" t="s">
        <v>102</v>
      </c>
      <c r="BU15" t="s">
        <v>102</v>
      </c>
      <c r="BV15" t="s">
        <v>102</v>
      </c>
      <c r="BW15" t="s">
        <v>119</v>
      </c>
      <c r="BX15" t="s">
        <v>98</v>
      </c>
      <c r="BY15" t="s">
        <v>98</v>
      </c>
      <c r="BZ15" t="s">
        <v>98</v>
      </c>
      <c r="CA15" t="s">
        <v>98</v>
      </c>
      <c r="CB15" t="s">
        <v>98</v>
      </c>
      <c r="CC15" t="s">
        <v>98</v>
      </c>
      <c r="CD15" t="s">
        <v>98</v>
      </c>
      <c r="CE15" t="s">
        <v>98</v>
      </c>
      <c r="CF15" t="s">
        <v>98</v>
      </c>
      <c r="CG15">
        <v>1</v>
      </c>
      <c r="CH15" t="s">
        <v>98</v>
      </c>
      <c r="CI15" t="s">
        <v>98</v>
      </c>
      <c r="CJ15" t="s">
        <v>98</v>
      </c>
      <c r="CK15" t="s">
        <v>98</v>
      </c>
      <c r="CL15" t="s">
        <v>98</v>
      </c>
      <c r="CM15" t="s">
        <v>98</v>
      </c>
      <c r="CN15" t="s">
        <v>98</v>
      </c>
      <c r="CO15" t="s">
        <v>98</v>
      </c>
      <c r="CP15" t="s">
        <v>120</v>
      </c>
      <c r="CQ15" t="s">
        <v>111</v>
      </c>
      <c r="CR15" s="6" t="str">
        <f t="shared" si="0"/>
        <v>White/Caucasian</v>
      </c>
      <c r="CS15" t="s">
        <v>107</v>
      </c>
    </row>
    <row r="16" spans="1:97" x14ac:dyDescent="0.25">
      <c r="A16" t="s">
        <v>138</v>
      </c>
      <c r="B16" t="s">
        <v>97</v>
      </c>
      <c r="C16" t="s">
        <v>114</v>
      </c>
      <c r="D16" t="s">
        <v>99</v>
      </c>
      <c r="E16" t="s">
        <v>99</v>
      </c>
      <c r="F16" t="s">
        <v>99</v>
      </c>
      <c r="G16" t="s">
        <v>114</v>
      </c>
      <c r="H16" t="s">
        <v>99</v>
      </c>
      <c r="I16" t="s">
        <v>99</v>
      </c>
      <c r="J16" t="s">
        <v>99</v>
      </c>
      <c r="K16" t="s">
        <v>114</v>
      </c>
      <c r="L16" t="s">
        <v>114</v>
      </c>
      <c r="M16" t="s">
        <v>114</v>
      </c>
      <c r="N16" t="s">
        <v>114</v>
      </c>
      <c r="O16" t="s">
        <v>114</v>
      </c>
      <c r="P16" t="s">
        <v>114</v>
      </c>
      <c r="Q16" t="s">
        <v>114</v>
      </c>
      <c r="R16" t="s">
        <v>100</v>
      </c>
      <c r="S16" t="s">
        <v>100</v>
      </c>
      <c r="T16" t="s">
        <v>101</v>
      </c>
      <c r="U16" t="s">
        <v>101</v>
      </c>
      <c r="V16" t="s">
        <v>101</v>
      </c>
      <c r="W16" t="s">
        <v>101</v>
      </c>
      <c r="X16" t="s">
        <v>101</v>
      </c>
      <c r="Y16" t="s">
        <v>102</v>
      </c>
      <c r="Z16" t="s">
        <v>102</v>
      </c>
      <c r="AA16" t="s">
        <v>100</v>
      </c>
      <c r="AB16" t="s">
        <v>102</v>
      </c>
      <c r="AC16" t="s">
        <v>100</v>
      </c>
      <c r="AD16" t="s">
        <v>102</v>
      </c>
      <c r="AE16" t="s">
        <v>102</v>
      </c>
      <c r="AF16" t="s">
        <v>100</v>
      </c>
      <c r="AG16" t="s">
        <v>100</v>
      </c>
      <c r="AH16" t="s">
        <v>99</v>
      </c>
      <c r="AI16" t="s">
        <v>103</v>
      </c>
      <c r="AJ16" t="s">
        <v>99</v>
      </c>
      <c r="AK16" t="s">
        <v>98</v>
      </c>
      <c r="AL16" t="s">
        <v>98</v>
      </c>
      <c r="AM16" t="s">
        <v>98</v>
      </c>
      <c r="AN16" t="s">
        <v>98</v>
      </c>
      <c r="AO16" t="s">
        <v>99</v>
      </c>
      <c r="AP16" t="s">
        <v>98</v>
      </c>
      <c r="AQ16" t="s">
        <v>99</v>
      </c>
      <c r="AR16" t="s">
        <v>98</v>
      </c>
      <c r="AS16" t="s">
        <v>98</v>
      </c>
      <c r="AT16" t="s">
        <v>98</v>
      </c>
      <c r="AU16" t="s">
        <v>98</v>
      </c>
      <c r="AV16" t="s">
        <v>98</v>
      </c>
      <c r="AW16" t="s">
        <v>98</v>
      </c>
      <c r="AX16" t="s">
        <v>98</v>
      </c>
      <c r="AY16" t="s">
        <v>98</v>
      </c>
      <c r="AZ16" t="s">
        <v>98</v>
      </c>
      <c r="BA16" t="s">
        <v>98</v>
      </c>
      <c r="BB16" t="s">
        <v>98</v>
      </c>
      <c r="BC16" t="s">
        <v>98</v>
      </c>
      <c r="BD16" t="s">
        <v>98</v>
      </c>
      <c r="BE16" t="s">
        <v>98</v>
      </c>
      <c r="BF16" t="s">
        <v>98</v>
      </c>
      <c r="BG16" t="s">
        <v>98</v>
      </c>
      <c r="BH16" t="s">
        <v>98</v>
      </c>
      <c r="BI16" t="s">
        <v>99</v>
      </c>
      <c r="BJ16" t="s">
        <v>101</v>
      </c>
      <c r="BK16" t="s">
        <v>101</v>
      </c>
      <c r="BL16" t="s">
        <v>101</v>
      </c>
      <c r="BM16" t="s">
        <v>101</v>
      </c>
      <c r="BN16" t="s">
        <v>101</v>
      </c>
      <c r="BO16" t="s">
        <v>101</v>
      </c>
      <c r="BP16" t="s">
        <v>101</v>
      </c>
      <c r="BQ16" t="s">
        <v>101</v>
      </c>
      <c r="BR16" t="s">
        <v>101</v>
      </c>
      <c r="BS16" t="s">
        <v>101</v>
      </c>
      <c r="BT16" t="s">
        <v>101</v>
      </c>
      <c r="BU16" t="s">
        <v>101</v>
      </c>
      <c r="BV16" t="s">
        <v>101</v>
      </c>
      <c r="BW16" t="s">
        <v>122</v>
      </c>
      <c r="BX16" t="s">
        <v>114</v>
      </c>
      <c r="BY16" t="s">
        <v>114</v>
      </c>
      <c r="BZ16" t="s">
        <v>99</v>
      </c>
      <c r="CA16" t="s">
        <v>114</v>
      </c>
      <c r="CB16" t="s">
        <v>99</v>
      </c>
      <c r="CC16" t="s">
        <v>114</v>
      </c>
      <c r="CD16" t="s">
        <v>114</v>
      </c>
      <c r="CE16" t="s">
        <v>114</v>
      </c>
      <c r="CF16" t="s">
        <v>114</v>
      </c>
      <c r="CG16">
        <v>3</v>
      </c>
      <c r="CH16" t="s">
        <v>99</v>
      </c>
      <c r="CI16" t="s">
        <v>98</v>
      </c>
      <c r="CJ16" t="s">
        <v>99</v>
      </c>
      <c r="CK16" t="s">
        <v>98</v>
      </c>
      <c r="CL16" t="s">
        <v>98</v>
      </c>
      <c r="CM16" t="s">
        <v>98</v>
      </c>
      <c r="CN16" t="s">
        <v>98</v>
      </c>
      <c r="CO16" t="s">
        <v>98</v>
      </c>
      <c r="CP16" t="s">
        <v>105</v>
      </c>
      <c r="CQ16" t="s">
        <v>111</v>
      </c>
      <c r="CR16" s="6" t="str">
        <f t="shared" si="0"/>
        <v>White/Caucasian</v>
      </c>
      <c r="CS16" t="s">
        <v>116</v>
      </c>
    </row>
    <row r="17" spans="1:97" x14ac:dyDescent="0.25">
      <c r="A17" t="s">
        <v>139</v>
      </c>
      <c r="B17" t="s">
        <v>97</v>
      </c>
      <c r="C17" t="s">
        <v>98</v>
      </c>
      <c r="D17" t="s">
        <v>98</v>
      </c>
      <c r="E17" t="s">
        <v>98</v>
      </c>
      <c r="F17" t="s">
        <v>99</v>
      </c>
      <c r="G17" t="s">
        <v>98</v>
      </c>
      <c r="H17" t="s">
        <v>98</v>
      </c>
      <c r="I17" t="s">
        <v>98</v>
      </c>
      <c r="J17" t="s">
        <v>98</v>
      </c>
      <c r="K17" t="s">
        <v>98</v>
      </c>
      <c r="L17" t="s">
        <v>98</v>
      </c>
      <c r="M17" t="s">
        <v>98</v>
      </c>
      <c r="N17" t="s">
        <v>98</v>
      </c>
      <c r="O17" t="s">
        <v>98</v>
      </c>
      <c r="P17" t="s">
        <v>98</v>
      </c>
      <c r="Q17" t="s">
        <v>98</v>
      </c>
      <c r="R17" t="s">
        <v>102</v>
      </c>
      <c r="S17" t="s">
        <v>100</v>
      </c>
      <c r="T17" t="s">
        <v>100</v>
      </c>
      <c r="U17" t="s">
        <v>102</v>
      </c>
      <c r="V17" t="s">
        <v>100</v>
      </c>
      <c r="W17" t="s">
        <v>102</v>
      </c>
      <c r="X17" t="s">
        <v>102</v>
      </c>
      <c r="Y17" t="s">
        <v>100</v>
      </c>
      <c r="Z17" t="s">
        <v>102</v>
      </c>
      <c r="AA17" t="s">
        <v>102</v>
      </c>
      <c r="AB17" t="s">
        <v>102</v>
      </c>
      <c r="AC17" t="s">
        <v>100</v>
      </c>
      <c r="AD17" t="s">
        <v>102</v>
      </c>
      <c r="AE17" t="s">
        <v>102</v>
      </c>
      <c r="AF17" t="s">
        <v>100</v>
      </c>
      <c r="AG17" t="s">
        <v>102</v>
      </c>
      <c r="AH17" t="s">
        <v>98</v>
      </c>
      <c r="AI17" t="s">
        <v>98</v>
      </c>
      <c r="AJ17" t="s">
        <v>98</v>
      </c>
      <c r="AK17" t="s">
        <v>98</v>
      </c>
      <c r="AL17" t="s">
        <v>98</v>
      </c>
      <c r="AM17" t="s">
        <v>98</v>
      </c>
      <c r="AN17" t="s">
        <v>98</v>
      </c>
      <c r="AO17" t="s">
        <v>98</v>
      </c>
      <c r="AP17" t="s">
        <v>98</v>
      </c>
      <c r="AQ17" t="s">
        <v>98</v>
      </c>
      <c r="AR17" t="s">
        <v>98</v>
      </c>
      <c r="AS17" t="s">
        <v>98</v>
      </c>
      <c r="AT17" t="s">
        <v>98</v>
      </c>
      <c r="AU17" t="s">
        <v>98</v>
      </c>
      <c r="AV17" t="s">
        <v>98</v>
      </c>
      <c r="AW17" t="s">
        <v>98</v>
      </c>
      <c r="AX17" t="s">
        <v>98</v>
      </c>
      <c r="AY17" t="s">
        <v>99</v>
      </c>
      <c r="AZ17" t="s">
        <v>99</v>
      </c>
      <c r="BA17" t="s">
        <v>98</v>
      </c>
      <c r="BB17" t="s">
        <v>98</v>
      </c>
      <c r="BC17" t="s">
        <v>98</v>
      </c>
      <c r="BD17" t="s">
        <v>98</v>
      </c>
      <c r="BE17" t="s">
        <v>98</v>
      </c>
      <c r="BF17" t="s">
        <v>98</v>
      </c>
      <c r="BG17" t="s">
        <v>98</v>
      </c>
      <c r="BH17" t="s">
        <v>98</v>
      </c>
      <c r="BI17" t="s">
        <v>99</v>
      </c>
      <c r="BJ17" t="s">
        <v>102</v>
      </c>
      <c r="BK17" t="s">
        <v>102</v>
      </c>
      <c r="BL17" t="s">
        <v>102</v>
      </c>
      <c r="BM17" t="s">
        <v>102</v>
      </c>
      <c r="BN17" t="s">
        <v>102</v>
      </c>
      <c r="BO17" t="s">
        <v>102</v>
      </c>
      <c r="BP17" t="s">
        <v>102</v>
      </c>
      <c r="BQ17" t="s">
        <v>102</v>
      </c>
      <c r="BR17" t="s">
        <v>102</v>
      </c>
      <c r="BS17" t="s">
        <v>102</v>
      </c>
      <c r="BT17" t="s">
        <v>102</v>
      </c>
      <c r="BU17" t="s">
        <v>102</v>
      </c>
      <c r="BV17" t="s">
        <v>102</v>
      </c>
      <c r="BW17" t="s">
        <v>140</v>
      </c>
      <c r="BX17" t="s">
        <v>98</v>
      </c>
      <c r="BY17" t="s">
        <v>98</v>
      </c>
      <c r="BZ17" t="s">
        <v>98</v>
      </c>
      <c r="CA17" t="s">
        <v>98</v>
      </c>
      <c r="CB17" t="s">
        <v>98</v>
      </c>
      <c r="CC17" t="s">
        <v>98</v>
      </c>
      <c r="CD17" t="s">
        <v>98</v>
      </c>
      <c r="CE17" t="s">
        <v>98</v>
      </c>
      <c r="CF17" t="s">
        <v>98</v>
      </c>
      <c r="CG17">
        <v>3</v>
      </c>
      <c r="CH17" t="s">
        <v>98</v>
      </c>
      <c r="CI17" t="s">
        <v>98</v>
      </c>
      <c r="CJ17" t="s">
        <v>98</v>
      </c>
      <c r="CK17" t="s">
        <v>98</v>
      </c>
      <c r="CL17" t="s">
        <v>98</v>
      </c>
      <c r="CM17" t="s">
        <v>99</v>
      </c>
      <c r="CN17" t="s">
        <v>99</v>
      </c>
      <c r="CO17" t="s">
        <v>99</v>
      </c>
      <c r="CP17" t="s">
        <v>120</v>
      </c>
      <c r="CQ17" t="s">
        <v>106</v>
      </c>
      <c r="CR17" s="6" t="str">
        <f t="shared" si="0"/>
        <v>Hispanic or Latino</v>
      </c>
      <c r="CS17" t="s">
        <v>128</v>
      </c>
    </row>
    <row r="18" spans="1:97" x14ac:dyDescent="0.25">
      <c r="A18" t="s">
        <v>141</v>
      </c>
      <c r="B18" t="s">
        <v>109</v>
      </c>
      <c r="C18" t="s">
        <v>99</v>
      </c>
      <c r="D18" t="s">
        <v>99</v>
      </c>
      <c r="E18" t="s">
        <v>99</v>
      </c>
      <c r="F18" t="s">
        <v>99</v>
      </c>
      <c r="G18" t="s">
        <v>99</v>
      </c>
      <c r="H18" t="s">
        <v>99</v>
      </c>
      <c r="I18" t="s">
        <v>99</v>
      </c>
      <c r="J18" t="s">
        <v>99</v>
      </c>
      <c r="K18" t="s">
        <v>98</v>
      </c>
      <c r="L18" t="s">
        <v>98</v>
      </c>
      <c r="M18" t="s">
        <v>98</v>
      </c>
      <c r="N18" t="s">
        <v>98</v>
      </c>
      <c r="O18" t="s">
        <v>98</v>
      </c>
      <c r="P18" t="s">
        <v>98</v>
      </c>
      <c r="Q18" t="s">
        <v>98</v>
      </c>
      <c r="R18" t="s">
        <v>100</v>
      </c>
      <c r="S18" t="s">
        <v>100</v>
      </c>
      <c r="T18" t="s">
        <v>101</v>
      </c>
      <c r="U18" t="s">
        <v>100</v>
      </c>
      <c r="V18" t="s">
        <v>100</v>
      </c>
      <c r="W18" t="s">
        <v>100</v>
      </c>
      <c r="X18" t="s">
        <v>101</v>
      </c>
      <c r="Y18" t="s">
        <v>101</v>
      </c>
      <c r="Z18" t="s">
        <v>101</v>
      </c>
      <c r="AA18" t="s">
        <v>100</v>
      </c>
      <c r="AB18" t="s">
        <v>100</v>
      </c>
      <c r="AC18" t="s">
        <v>100</v>
      </c>
      <c r="AD18" t="s">
        <v>100</v>
      </c>
      <c r="AE18" t="s">
        <v>100</v>
      </c>
      <c r="AF18" t="s">
        <v>100</v>
      </c>
      <c r="AG18" t="s">
        <v>102</v>
      </c>
      <c r="AH18" t="s">
        <v>98</v>
      </c>
      <c r="AI18" t="s">
        <v>98</v>
      </c>
      <c r="AJ18" t="s">
        <v>99</v>
      </c>
      <c r="AK18" t="s">
        <v>99</v>
      </c>
      <c r="AL18" t="s">
        <v>98</v>
      </c>
      <c r="AM18" t="s">
        <v>98</v>
      </c>
      <c r="AN18" t="s">
        <v>98</v>
      </c>
      <c r="AO18" t="s">
        <v>98</v>
      </c>
      <c r="AP18" t="s">
        <v>98</v>
      </c>
      <c r="AQ18" t="s">
        <v>98</v>
      </c>
      <c r="AR18" t="s">
        <v>98</v>
      </c>
      <c r="AS18" t="s">
        <v>98</v>
      </c>
      <c r="AT18" t="s">
        <v>98</v>
      </c>
      <c r="AU18" t="s">
        <v>98</v>
      </c>
      <c r="AV18" t="s">
        <v>98</v>
      </c>
      <c r="AW18" t="s">
        <v>98</v>
      </c>
      <c r="AX18" t="s">
        <v>98</v>
      </c>
      <c r="AY18" t="s">
        <v>98</v>
      </c>
      <c r="AZ18" t="s">
        <v>98</v>
      </c>
      <c r="BA18" t="s">
        <v>98</v>
      </c>
      <c r="BB18" t="s">
        <v>98</v>
      </c>
      <c r="BC18" t="s">
        <v>98</v>
      </c>
      <c r="BD18" t="s">
        <v>98</v>
      </c>
      <c r="BE18" t="s">
        <v>98</v>
      </c>
      <c r="BF18" t="s">
        <v>98</v>
      </c>
      <c r="BG18" t="s">
        <v>98</v>
      </c>
      <c r="BH18" t="s">
        <v>98</v>
      </c>
      <c r="BI18" t="s">
        <v>99</v>
      </c>
      <c r="BJ18" t="s">
        <v>102</v>
      </c>
      <c r="BK18" t="s">
        <v>102</v>
      </c>
      <c r="BL18" t="s">
        <v>102</v>
      </c>
      <c r="BM18" t="s">
        <v>102</v>
      </c>
      <c r="BN18" t="s">
        <v>102</v>
      </c>
      <c r="BO18" t="s">
        <v>102</v>
      </c>
      <c r="BP18" t="s">
        <v>102</v>
      </c>
      <c r="BQ18" t="s">
        <v>102</v>
      </c>
      <c r="BR18" t="s">
        <v>102</v>
      </c>
      <c r="BS18" t="s">
        <v>102</v>
      </c>
      <c r="BT18" t="s">
        <v>102</v>
      </c>
      <c r="BU18" t="s">
        <v>102</v>
      </c>
      <c r="BV18" t="s">
        <v>102</v>
      </c>
      <c r="BW18" t="s">
        <v>122</v>
      </c>
      <c r="BX18" t="s">
        <v>98</v>
      </c>
      <c r="BY18" t="s">
        <v>98</v>
      </c>
      <c r="BZ18" t="s">
        <v>98</v>
      </c>
      <c r="CA18" t="s">
        <v>98</v>
      </c>
      <c r="CB18" t="s">
        <v>98</v>
      </c>
      <c r="CC18" t="s">
        <v>98</v>
      </c>
      <c r="CD18" t="s">
        <v>98</v>
      </c>
      <c r="CE18" t="s">
        <v>98</v>
      </c>
      <c r="CF18" t="s">
        <v>98</v>
      </c>
      <c r="CG18">
        <v>1</v>
      </c>
      <c r="CH18" t="s">
        <v>98</v>
      </c>
      <c r="CI18" t="s">
        <v>98</v>
      </c>
      <c r="CJ18" t="s">
        <v>98</v>
      </c>
      <c r="CK18" t="s">
        <v>99</v>
      </c>
      <c r="CL18" t="s">
        <v>98</v>
      </c>
      <c r="CM18" t="s">
        <v>98</v>
      </c>
      <c r="CN18" t="s">
        <v>98</v>
      </c>
      <c r="CO18" t="s">
        <v>98</v>
      </c>
      <c r="CP18" t="s">
        <v>105</v>
      </c>
      <c r="CQ18" t="s">
        <v>142</v>
      </c>
      <c r="CR18" s="6" t="str">
        <f t="shared" si="0"/>
        <v>Multi-racial</v>
      </c>
      <c r="CS18" t="s">
        <v>116</v>
      </c>
    </row>
    <row r="19" spans="1:97" x14ac:dyDescent="0.25">
      <c r="A19" t="s">
        <v>143</v>
      </c>
      <c r="B19" t="s">
        <v>109</v>
      </c>
      <c r="C19" t="s">
        <v>99</v>
      </c>
      <c r="D19" t="s">
        <v>98</v>
      </c>
      <c r="E19" t="s">
        <v>98</v>
      </c>
      <c r="F19" t="s">
        <v>99</v>
      </c>
      <c r="G19" t="s">
        <v>99</v>
      </c>
      <c r="H19" t="s">
        <v>98</v>
      </c>
      <c r="I19" t="s">
        <v>114</v>
      </c>
      <c r="J19" t="s">
        <v>114</v>
      </c>
      <c r="K19" t="s">
        <v>98</v>
      </c>
      <c r="L19" t="s">
        <v>98</v>
      </c>
      <c r="M19" t="s">
        <v>99</v>
      </c>
      <c r="N19" t="s">
        <v>98</v>
      </c>
      <c r="O19" t="s">
        <v>99</v>
      </c>
      <c r="P19" t="s">
        <v>99</v>
      </c>
      <c r="Q19" t="s">
        <v>114</v>
      </c>
      <c r="R19" t="s">
        <v>100</v>
      </c>
      <c r="S19" t="s">
        <v>100</v>
      </c>
      <c r="T19" t="s">
        <v>100</v>
      </c>
      <c r="U19" t="s">
        <v>100</v>
      </c>
      <c r="V19" t="s">
        <v>101</v>
      </c>
      <c r="W19" t="s">
        <v>102</v>
      </c>
      <c r="X19" t="s">
        <v>100</v>
      </c>
      <c r="Y19" t="s">
        <v>100</v>
      </c>
      <c r="Z19" t="s">
        <v>102</v>
      </c>
      <c r="AA19" t="s">
        <v>102</v>
      </c>
      <c r="AB19" t="s">
        <v>102</v>
      </c>
      <c r="AC19" t="s">
        <v>102</v>
      </c>
      <c r="AD19" t="s">
        <v>102</v>
      </c>
      <c r="AE19" t="s">
        <v>102</v>
      </c>
      <c r="AF19" t="s">
        <v>100</v>
      </c>
      <c r="AG19" t="s">
        <v>102</v>
      </c>
      <c r="AH19" t="s">
        <v>98</v>
      </c>
      <c r="AI19" t="s">
        <v>98</v>
      </c>
      <c r="AJ19" t="s">
        <v>98</v>
      </c>
      <c r="AK19" t="s">
        <v>98</v>
      </c>
      <c r="AL19" t="s">
        <v>98</v>
      </c>
      <c r="AM19" t="s">
        <v>98</v>
      </c>
      <c r="AN19" t="s">
        <v>98</v>
      </c>
      <c r="AO19" t="s">
        <v>98</v>
      </c>
      <c r="AP19" t="s">
        <v>98</v>
      </c>
      <c r="AQ19" t="s">
        <v>98</v>
      </c>
      <c r="AR19" t="s">
        <v>98</v>
      </c>
      <c r="AS19" t="s">
        <v>98</v>
      </c>
      <c r="AT19" t="s">
        <v>98</v>
      </c>
      <c r="AU19" t="s">
        <v>98</v>
      </c>
      <c r="AV19" t="s">
        <v>98</v>
      </c>
      <c r="AW19" t="s">
        <v>98</v>
      </c>
      <c r="AX19" t="s">
        <v>98</v>
      </c>
      <c r="AY19" t="s">
        <v>99</v>
      </c>
      <c r="AZ19" t="s">
        <v>98</v>
      </c>
      <c r="BA19" t="s">
        <v>99</v>
      </c>
      <c r="BB19" t="s">
        <v>99</v>
      </c>
      <c r="BC19" t="s">
        <v>98</v>
      </c>
      <c r="BD19" t="s">
        <v>99</v>
      </c>
      <c r="BE19" t="s">
        <v>98</v>
      </c>
      <c r="BF19" t="s">
        <v>98</v>
      </c>
      <c r="BG19" t="s">
        <v>98</v>
      </c>
      <c r="BH19" t="s">
        <v>98</v>
      </c>
      <c r="BI19" t="s">
        <v>99</v>
      </c>
      <c r="BJ19" t="s">
        <v>102</v>
      </c>
      <c r="BK19" t="s">
        <v>102</v>
      </c>
      <c r="BL19" t="s">
        <v>102</v>
      </c>
      <c r="BM19" t="s">
        <v>102</v>
      </c>
      <c r="BN19" t="s">
        <v>102</v>
      </c>
      <c r="BO19" t="s">
        <v>102</v>
      </c>
      <c r="BP19" t="s">
        <v>102</v>
      </c>
      <c r="BQ19" t="s">
        <v>102</v>
      </c>
      <c r="BR19" t="s">
        <v>102</v>
      </c>
      <c r="BS19" t="s">
        <v>102</v>
      </c>
      <c r="BT19" t="s">
        <v>101</v>
      </c>
      <c r="BU19" t="s">
        <v>102</v>
      </c>
      <c r="BV19" t="s">
        <v>102</v>
      </c>
      <c r="BW19" t="s">
        <v>144</v>
      </c>
      <c r="BX19" t="s">
        <v>98</v>
      </c>
      <c r="BY19" t="s">
        <v>98</v>
      </c>
      <c r="BZ19" t="s">
        <v>99</v>
      </c>
      <c r="CA19" t="s">
        <v>114</v>
      </c>
      <c r="CB19" t="s">
        <v>98</v>
      </c>
      <c r="CC19" t="s">
        <v>98</v>
      </c>
      <c r="CD19" t="s">
        <v>98</v>
      </c>
      <c r="CE19" t="s">
        <v>98</v>
      </c>
      <c r="CF19" t="s">
        <v>114</v>
      </c>
      <c r="CG19">
        <v>4</v>
      </c>
      <c r="CH19" t="s">
        <v>98</v>
      </c>
      <c r="CI19" t="s">
        <v>99</v>
      </c>
      <c r="CJ19" t="s">
        <v>98</v>
      </c>
      <c r="CK19" t="s">
        <v>99</v>
      </c>
      <c r="CL19" t="s">
        <v>98</v>
      </c>
      <c r="CM19" t="s">
        <v>98</v>
      </c>
      <c r="CN19" t="s">
        <v>98</v>
      </c>
      <c r="CO19" t="s">
        <v>99</v>
      </c>
      <c r="CP19" t="s">
        <v>105</v>
      </c>
      <c r="CQ19" t="s">
        <v>111</v>
      </c>
      <c r="CR19" s="6" t="str">
        <f t="shared" si="0"/>
        <v>White/Caucasian</v>
      </c>
      <c r="CS19" t="s">
        <v>145</v>
      </c>
    </row>
    <row r="20" spans="1:97" x14ac:dyDescent="0.25">
      <c r="A20" t="s">
        <v>146</v>
      </c>
      <c r="B20" t="s">
        <v>109</v>
      </c>
      <c r="C20" t="s">
        <v>98</v>
      </c>
      <c r="D20" t="s">
        <v>98</v>
      </c>
      <c r="E20" t="s">
        <v>98</v>
      </c>
      <c r="F20" t="s">
        <v>99</v>
      </c>
      <c r="G20" t="s">
        <v>98</v>
      </c>
      <c r="H20" t="s">
        <v>98</v>
      </c>
      <c r="I20" t="s">
        <v>98</v>
      </c>
      <c r="J20" t="s">
        <v>98</v>
      </c>
      <c r="K20" t="s">
        <v>98</v>
      </c>
      <c r="L20" t="s">
        <v>98</v>
      </c>
      <c r="M20" t="s">
        <v>98</v>
      </c>
      <c r="N20" t="s">
        <v>98</v>
      </c>
      <c r="O20" t="s">
        <v>98</v>
      </c>
      <c r="P20" t="s">
        <v>98</v>
      </c>
      <c r="Q20" t="s">
        <v>98</v>
      </c>
      <c r="R20" t="s">
        <v>100</v>
      </c>
      <c r="S20" t="s">
        <v>100</v>
      </c>
      <c r="T20" t="s">
        <v>102</v>
      </c>
      <c r="U20" t="s">
        <v>102</v>
      </c>
      <c r="V20" t="s">
        <v>100</v>
      </c>
      <c r="W20" t="s">
        <v>102</v>
      </c>
      <c r="X20" t="s">
        <v>102</v>
      </c>
      <c r="Y20" t="s">
        <v>102</v>
      </c>
      <c r="Z20" t="s">
        <v>102</v>
      </c>
      <c r="AA20" t="s">
        <v>102</v>
      </c>
      <c r="AB20" t="s">
        <v>102</v>
      </c>
      <c r="AC20" t="s">
        <v>100</v>
      </c>
      <c r="AD20" t="s">
        <v>100</v>
      </c>
      <c r="AE20" t="s">
        <v>102</v>
      </c>
      <c r="AF20" t="s">
        <v>100</v>
      </c>
      <c r="AG20" t="s">
        <v>102</v>
      </c>
      <c r="AH20" t="s">
        <v>98</v>
      </c>
      <c r="AI20" t="s">
        <v>98</v>
      </c>
      <c r="AJ20" t="s">
        <v>98</v>
      </c>
      <c r="AK20" t="s">
        <v>98</v>
      </c>
      <c r="AL20" t="s">
        <v>98</v>
      </c>
      <c r="AM20" t="s">
        <v>98</v>
      </c>
      <c r="AN20" t="s">
        <v>98</v>
      </c>
      <c r="AO20" t="s">
        <v>98</v>
      </c>
      <c r="AP20" t="s">
        <v>98</v>
      </c>
      <c r="AQ20" t="s">
        <v>98</v>
      </c>
      <c r="AR20" t="s">
        <v>98</v>
      </c>
      <c r="AS20" t="s">
        <v>98</v>
      </c>
      <c r="AT20" t="s">
        <v>98</v>
      </c>
      <c r="AU20" t="s">
        <v>98</v>
      </c>
      <c r="AV20" t="s">
        <v>98</v>
      </c>
      <c r="AW20" t="s">
        <v>98</v>
      </c>
      <c r="AX20" t="s">
        <v>98</v>
      </c>
      <c r="AY20" t="s">
        <v>98</v>
      </c>
      <c r="AZ20" t="s">
        <v>98</v>
      </c>
      <c r="BA20" t="s">
        <v>98</v>
      </c>
      <c r="BB20" t="s">
        <v>98</v>
      </c>
      <c r="BC20" t="s">
        <v>98</v>
      </c>
      <c r="BD20" t="s">
        <v>98</v>
      </c>
      <c r="BE20" t="s">
        <v>98</v>
      </c>
      <c r="BF20" t="s">
        <v>98</v>
      </c>
      <c r="BG20" t="s">
        <v>98</v>
      </c>
      <c r="BH20" t="s">
        <v>98</v>
      </c>
      <c r="BI20" t="s">
        <v>99</v>
      </c>
      <c r="BJ20" t="s">
        <v>102</v>
      </c>
      <c r="BK20" t="s">
        <v>102</v>
      </c>
      <c r="BL20" t="s">
        <v>102</v>
      </c>
      <c r="BM20" t="s">
        <v>102</v>
      </c>
      <c r="BN20" t="s">
        <v>102</v>
      </c>
      <c r="BO20" t="s">
        <v>102</v>
      </c>
      <c r="BP20" t="s">
        <v>102</v>
      </c>
      <c r="BQ20" t="s">
        <v>102</v>
      </c>
      <c r="BR20" t="s">
        <v>102</v>
      </c>
      <c r="BS20" t="s">
        <v>102</v>
      </c>
      <c r="BT20" t="s">
        <v>102</v>
      </c>
      <c r="BU20" t="s">
        <v>102</v>
      </c>
      <c r="BV20" t="s">
        <v>102</v>
      </c>
      <c r="BW20" t="s">
        <v>144</v>
      </c>
      <c r="BX20" t="s">
        <v>98</v>
      </c>
      <c r="BY20" t="s">
        <v>98</v>
      </c>
      <c r="BZ20" t="s">
        <v>98</v>
      </c>
      <c r="CA20" t="s">
        <v>98</v>
      </c>
      <c r="CB20" t="s">
        <v>98</v>
      </c>
      <c r="CC20" t="s">
        <v>98</v>
      </c>
      <c r="CD20" t="s">
        <v>98</v>
      </c>
      <c r="CE20" t="s">
        <v>98</v>
      </c>
      <c r="CF20" t="s">
        <v>98</v>
      </c>
      <c r="CG20">
        <v>1</v>
      </c>
      <c r="CH20" t="s">
        <v>98</v>
      </c>
      <c r="CI20" t="s">
        <v>98</v>
      </c>
      <c r="CJ20" t="s">
        <v>98</v>
      </c>
      <c r="CK20" t="s">
        <v>98</v>
      </c>
      <c r="CL20" t="s">
        <v>98</v>
      </c>
      <c r="CM20" t="s">
        <v>98</v>
      </c>
      <c r="CN20" t="s">
        <v>98</v>
      </c>
      <c r="CO20" t="s">
        <v>98</v>
      </c>
      <c r="CP20" t="s">
        <v>120</v>
      </c>
      <c r="CQ20" t="s">
        <v>111</v>
      </c>
      <c r="CR20" s="6" t="str">
        <f t="shared" si="0"/>
        <v>White/Caucasian</v>
      </c>
      <c r="CS20" t="s">
        <v>112</v>
      </c>
    </row>
    <row r="21" spans="1:97" x14ac:dyDescent="0.25">
      <c r="A21" t="s">
        <v>147</v>
      </c>
      <c r="B21" t="s">
        <v>109</v>
      </c>
      <c r="C21" t="s">
        <v>99</v>
      </c>
      <c r="D21" t="s">
        <v>98</v>
      </c>
      <c r="E21" t="s">
        <v>98</v>
      </c>
      <c r="F21" t="s">
        <v>99</v>
      </c>
      <c r="G21" t="s">
        <v>99</v>
      </c>
      <c r="H21" t="s">
        <v>98</v>
      </c>
      <c r="I21" t="s">
        <v>99</v>
      </c>
      <c r="J21" t="s">
        <v>99</v>
      </c>
      <c r="K21" t="s">
        <v>98</v>
      </c>
      <c r="L21" t="s">
        <v>98</v>
      </c>
      <c r="M21" t="s">
        <v>98</v>
      </c>
      <c r="N21" t="s">
        <v>98</v>
      </c>
      <c r="O21" t="s">
        <v>98</v>
      </c>
      <c r="P21" t="s">
        <v>98</v>
      </c>
      <c r="Q21" t="s">
        <v>98</v>
      </c>
      <c r="R21" t="s">
        <v>100</v>
      </c>
      <c r="S21" t="s">
        <v>100</v>
      </c>
      <c r="T21" t="s">
        <v>100</v>
      </c>
      <c r="U21" t="s">
        <v>100</v>
      </c>
      <c r="V21" t="s">
        <v>101</v>
      </c>
      <c r="W21" t="s">
        <v>101</v>
      </c>
      <c r="X21" t="s">
        <v>101</v>
      </c>
      <c r="Y21" t="s">
        <v>100</v>
      </c>
      <c r="Z21" t="s">
        <v>101</v>
      </c>
      <c r="AA21" t="s">
        <v>100</v>
      </c>
      <c r="AB21" t="s">
        <v>101</v>
      </c>
      <c r="AC21" t="s">
        <v>102</v>
      </c>
      <c r="AD21" t="s">
        <v>102</v>
      </c>
      <c r="AE21" t="s">
        <v>102</v>
      </c>
      <c r="AF21" t="s">
        <v>102</v>
      </c>
      <c r="AG21" t="s">
        <v>102</v>
      </c>
      <c r="AH21" t="s">
        <v>98</v>
      </c>
      <c r="AI21" t="s">
        <v>98</v>
      </c>
      <c r="AJ21" t="s">
        <v>98</v>
      </c>
      <c r="AK21" t="s">
        <v>98</v>
      </c>
      <c r="AL21" t="s">
        <v>98</v>
      </c>
      <c r="AM21" t="s">
        <v>98</v>
      </c>
      <c r="AN21" t="s">
        <v>98</v>
      </c>
      <c r="AO21" t="s">
        <v>98</v>
      </c>
      <c r="AP21" t="s">
        <v>98</v>
      </c>
      <c r="AQ21" t="s">
        <v>98</v>
      </c>
      <c r="AR21" t="s">
        <v>98</v>
      </c>
      <c r="AS21" t="s">
        <v>98</v>
      </c>
      <c r="AT21" t="s">
        <v>98</v>
      </c>
      <c r="AU21" t="s">
        <v>98</v>
      </c>
      <c r="AV21" t="s">
        <v>98</v>
      </c>
      <c r="AW21" t="s">
        <v>98</v>
      </c>
      <c r="AX21" t="s">
        <v>98</v>
      </c>
      <c r="AY21" t="s">
        <v>98</v>
      </c>
      <c r="AZ21" t="s">
        <v>98</v>
      </c>
      <c r="BA21" t="s">
        <v>99</v>
      </c>
      <c r="BB21" t="s">
        <v>99</v>
      </c>
      <c r="BC21" t="s">
        <v>99</v>
      </c>
      <c r="BD21" t="s">
        <v>99</v>
      </c>
      <c r="BE21" t="s">
        <v>98</v>
      </c>
      <c r="BF21" t="s">
        <v>98</v>
      </c>
      <c r="BG21" t="s">
        <v>98</v>
      </c>
      <c r="BH21" t="s">
        <v>98</v>
      </c>
      <c r="BI21" t="s">
        <v>99</v>
      </c>
      <c r="BJ21" t="s">
        <v>102</v>
      </c>
      <c r="BK21" t="s">
        <v>102</v>
      </c>
      <c r="BL21" t="s">
        <v>102</v>
      </c>
      <c r="BM21" t="s">
        <v>102</v>
      </c>
      <c r="BN21" t="s">
        <v>102</v>
      </c>
      <c r="BO21" t="s">
        <v>102</v>
      </c>
      <c r="BP21" t="s">
        <v>102</v>
      </c>
      <c r="BQ21" t="s">
        <v>102</v>
      </c>
      <c r="BR21" t="s">
        <v>102</v>
      </c>
      <c r="BS21" t="s">
        <v>102</v>
      </c>
      <c r="BT21" t="s">
        <v>102</v>
      </c>
      <c r="BU21" t="s">
        <v>102</v>
      </c>
      <c r="BV21" t="s">
        <v>102</v>
      </c>
      <c r="BW21" t="s">
        <v>115</v>
      </c>
      <c r="BX21" t="s">
        <v>98</v>
      </c>
      <c r="BY21" t="s">
        <v>98</v>
      </c>
      <c r="BZ21" t="s">
        <v>98</v>
      </c>
      <c r="CA21" t="s">
        <v>99</v>
      </c>
      <c r="CB21" t="s">
        <v>99</v>
      </c>
      <c r="CC21" t="s">
        <v>98</v>
      </c>
      <c r="CD21" t="s">
        <v>98</v>
      </c>
      <c r="CE21" t="s">
        <v>98</v>
      </c>
      <c r="CF21" t="s">
        <v>98</v>
      </c>
      <c r="CG21">
        <v>3</v>
      </c>
      <c r="CH21" t="s">
        <v>99</v>
      </c>
      <c r="CI21" t="s">
        <v>99</v>
      </c>
      <c r="CJ21" t="s">
        <v>99</v>
      </c>
      <c r="CK21" t="s">
        <v>99</v>
      </c>
      <c r="CL21" t="s">
        <v>99</v>
      </c>
      <c r="CM21" t="s">
        <v>99</v>
      </c>
      <c r="CN21" t="s">
        <v>99</v>
      </c>
      <c r="CO21" t="s">
        <v>98</v>
      </c>
      <c r="CP21" t="s">
        <v>105</v>
      </c>
      <c r="CQ21" t="s">
        <v>111</v>
      </c>
      <c r="CR21" s="6" t="str">
        <f t="shared" si="0"/>
        <v>White/Caucasian</v>
      </c>
      <c r="CS21" t="s">
        <v>128</v>
      </c>
    </row>
    <row r="22" spans="1:97" x14ac:dyDescent="0.25">
      <c r="A22" t="s">
        <v>148</v>
      </c>
      <c r="B22" t="s">
        <v>97</v>
      </c>
      <c r="C22" t="s">
        <v>99</v>
      </c>
      <c r="D22" t="s">
        <v>98</v>
      </c>
      <c r="E22" t="s">
        <v>98</v>
      </c>
      <c r="F22" t="s">
        <v>98</v>
      </c>
      <c r="G22" t="s">
        <v>98</v>
      </c>
      <c r="H22" t="s">
        <v>98</v>
      </c>
      <c r="I22" t="s">
        <v>98</v>
      </c>
      <c r="J22" t="s">
        <v>98</v>
      </c>
      <c r="K22" t="s">
        <v>98</v>
      </c>
      <c r="L22" t="s">
        <v>98</v>
      </c>
      <c r="M22" t="s">
        <v>98</v>
      </c>
      <c r="N22" t="s">
        <v>98</v>
      </c>
      <c r="O22" t="s">
        <v>98</v>
      </c>
      <c r="P22" t="s">
        <v>98</v>
      </c>
      <c r="Q22" t="s">
        <v>98</v>
      </c>
      <c r="R22" t="s">
        <v>100</v>
      </c>
      <c r="S22" t="s">
        <v>100</v>
      </c>
      <c r="T22" t="s">
        <v>100</v>
      </c>
      <c r="U22" t="s">
        <v>100</v>
      </c>
      <c r="V22" t="s">
        <v>100</v>
      </c>
      <c r="W22" t="s">
        <v>118</v>
      </c>
      <c r="X22" t="s">
        <v>101</v>
      </c>
      <c r="Y22" t="s">
        <v>102</v>
      </c>
      <c r="Z22" t="s">
        <v>102</v>
      </c>
      <c r="AA22" t="s">
        <v>101</v>
      </c>
      <c r="AB22" t="s">
        <v>118</v>
      </c>
      <c r="AC22" t="s">
        <v>118</v>
      </c>
      <c r="AD22" t="s">
        <v>118</v>
      </c>
      <c r="AE22" t="s">
        <v>118</v>
      </c>
      <c r="AF22" t="s">
        <v>118</v>
      </c>
      <c r="AG22" t="s">
        <v>118</v>
      </c>
      <c r="AH22" t="s">
        <v>98</v>
      </c>
      <c r="AI22" t="s">
        <v>98</v>
      </c>
      <c r="AJ22" t="s">
        <v>98</v>
      </c>
      <c r="AK22" t="s">
        <v>98</v>
      </c>
      <c r="AL22" t="s">
        <v>98</v>
      </c>
      <c r="AM22" t="s">
        <v>98</v>
      </c>
      <c r="AN22" t="s">
        <v>98</v>
      </c>
      <c r="AO22" t="s">
        <v>98</v>
      </c>
      <c r="AP22" t="s">
        <v>98</v>
      </c>
      <c r="AQ22" t="s">
        <v>98</v>
      </c>
      <c r="AR22" t="s">
        <v>98</v>
      </c>
      <c r="AS22" t="s">
        <v>99</v>
      </c>
      <c r="AT22" t="s">
        <v>98</v>
      </c>
      <c r="AU22" t="s">
        <v>98</v>
      </c>
      <c r="AV22" t="s">
        <v>98</v>
      </c>
      <c r="AW22" t="s">
        <v>98</v>
      </c>
      <c r="AX22" t="s">
        <v>98</v>
      </c>
      <c r="AY22" t="s">
        <v>99</v>
      </c>
      <c r="AZ22" t="s">
        <v>98</v>
      </c>
      <c r="BA22" t="s">
        <v>98</v>
      </c>
      <c r="BB22" t="s">
        <v>98</v>
      </c>
      <c r="BC22" t="s">
        <v>98</v>
      </c>
      <c r="BD22" t="s">
        <v>98</v>
      </c>
      <c r="BE22" t="s">
        <v>98</v>
      </c>
      <c r="BF22" t="s">
        <v>98</v>
      </c>
      <c r="BG22" t="s">
        <v>98</v>
      </c>
      <c r="BH22" t="s">
        <v>98</v>
      </c>
      <c r="BI22" t="s">
        <v>99</v>
      </c>
      <c r="BJ22" t="s">
        <v>102</v>
      </c>
      <c r="BK22" t="s">
        <v>102</v>
      </c>
      <c r="BL22" t="s">
        <v>102</v>
      </c>
      <c r="BM22" t="s">
        <v>102</v>
      </c>
      <c r="BN22" t="s">
        <v>102</v>
      </c>
      <c r="BO22" t="s">
        <v>102</v>
      </c>
      <c r="BP22" t="s">
        <v>102</v>
      </c>
      <c r="BQ22" t="s">
        <v>102</v>
      </c>
      <c r="BR22" t="s">
        <v>102</v>
      </c>
      <c r="BS22" t="s">
        <v>102</v>
      </c>
      <c r="BT22" t="s">
        <v>102</v>
      </c>
      <c r="BU22" t="s">
        <v>102</v>
      </c>
      <c r="BV22" t="s">
        <v>102</v>
      </c>
      <c r="BW22" t="s">
        <v>125</v>
      </c>
      <c r="BX22" t="s">
        <v>98</v>
      </c>
      <c r="BY22" t="s">
        <v>98</v>
      </c>
      <c r="BZ22" t="s">
        <v>98</v>
      </c>
      <c r="CA22" t="s">
        <v>98</v>
      </c>
      <c r="CB22" t="s">
        <v>99</v>
      </c>
      <c r="CC22" t="s">
        <v>98</v>
      </c>
      <c r="CD22" t="s">
        <v>98</v>
      </c>
      <c r="CE22" t="s">
        <v>98</v>
      </c>
      <c r="CF22" t="s">
        <v>98</v>
      </c>
      <c r="CG22">
        <v>2</v>
      </c>
      <c r="CH22" t="s">
        <v>98</v>
      </c>
      <c r="CI22" t="s">
        <v>98</v>
      </c>
      <c r="CJ22" t="s">
        <v>98</v>
      </c>
      <c r="CK22" t="s">
        <v>98</v>
      </c>
      <c r="CL22" t="s">
        <v>98</v>
      </c>
      <c r="CM22" t="s">
        <v>98</v>
      </c>
      <c r="CN22" t="s">
        <v>98</v>
      </c>
      <c r="CO22" t="s">
        <v>98</v>
      </c>
      <c r="CP22" t="s">
        <v>105</v>
      </c>
      <c r="CQ22" t="s">
        <v>111</v>
      </c>
      <c r="CR22" s="6" t="str">
        <f t="shared" si="0"/>
        <v>White/Caucasian</v>
      </c>
      <c r="CS22" t="s">
        <v>112</v>
      </c>
    </row>
    <row r="23" spans="1:97" x14ac:dyDescent="0.25">
      <c r="A23" t="s">
        <v>149</v>
      </c>
      <c r="B23" t="s">
        <v>97</v>
      </c>
      <c r="C23" t="s">
        <v>99</v>
      </c>
      <c r="D23" t="s">
        <v>99</v>
      </c>
      <c r="E23" t="s">
        <v>99</v>
      </c>
      <c r="F23" t="s">
        <v>99</v>
      </c>
      <c r="G23" t="s">
        <v>98</v>
      </c>
      <c r="H23" t="s">
        <v>98</v>
      </c>
      <c r="I23" t="s">
        <v>99</v>
      </c>
      <c r="J23" t="s">
        <v>99</v>
      </c>
      <c r="K23" t="s">
        <v>98</v>
      </c>
      <c r="L23" t="s">
        <v>98</v>
      </c>
      <c r="M23" t="s">
        <v>98</v>
      </c>
      <c r="N23" t="s">
        <v>98</v>
      </c>
      <c r="O23" t="s">
        <v>98</v>
      </c>
      <c r="P23" t="s">
        <v>99</v>
      </c>
      <c r="Q23" t="s">
        <v>98</v>
      </c>
      <c r="R23" t="s">
        <v>101</v>
      </c>
      <c r="S23" t="s">
        <v>100</v>
      </c>
      <c r="T23" t="s">
        <v>100</v>
      </c>
      <c r="U23" t="s">
        <v>100</v>
      </c>
      <c r="V23" t="s">
        <v>100</v>
      </c>
      <c r="W23" t="s">
        <v>102</v>
      </c>
      <c r="X23" t="s">
        <v>100</v>
      </c>
      <c r="Y23" t="s">
        <v>101</v>
      </c>
      <c r="Z23" t="s">
        <v>101</v>
      </c>
      <c r="AA23" t="s">
        <v>100</v>
      </c>
      <c r="AB23" t="s">
        <v>100</v>
      </c>
      <c r="AC23" t="s">
        <v>100</v>
      </c>
      <c r="AD23" t="s">
        <v>102</v>
      </c>
      <c r="AE23" t="s">
        <v>101</v>
      </c>
      <c r="AF23" t="s">
        <v>100</v>
      </c>
      <c r="AG23" t="s">
        <v>102</v>
      </c>
      <c r="AH23" t="s">
        <v>98</v>
      </c>
      <c r="AI23" t="s">
        <v>98</v>
      </c>
      <c r="AJ23" t="s">
        <v>99</v>
      </c>
      <c r="AK23" t="s">
        <v>99</v>
      </c>
      <c r="AL23" t="s">
        <v>98</v>
      </c>
      <c r="AM23" t="s">
        <v>99</v>
      </c>
      <c r="AN23" t="s">
        <v>99</v>
      </c>
      <c r="AO23" t="s">
        <v>98</v>
      </c>
      <c r="AP23" t="s">
        <v>98</v>
      </c>
      <c r="AQ23" t="s">
        <v>99</v>
      </c>
      <c r="AR23" t="s">
        <v>99</v>
      </c>
      <c r="AS23" t="s">
        <v>98</v>
      </c>
      <c r="AT23" t="s">
        <v>98</v>
      </c>
      <c r="AU23" t="s">
        <v>98</v>
      </c>
      <c r="AV23" t="s">
        <v>98</v>
      </c>
      <c r="AW23" t="s">
        <v>98</v>
      </c>
      <c r="AX23" t="s">
        <v>98</v>
      </c>
      <c r="AY23" t="s">
        <v>99</v>
      </c>
      <c r="AZ23" t="s">
        <v>99</v>
      </c>
      <c r="BA23" t="s">
        <v>98</v>
      </c>
      <c r="BB23" t="s">
        <v>99</v>
      </c>
      <c r="BC23" t="s">
        <v>98</v>
      </c>
      <c r="BD23" t="s">
        <v>99</v>
      </c>
      <c r="BE23" t="s">
        <v>99</v>
      </c>
      <c r="BF23" t="s">
        <v>98</v>
      </c>
      <c r="BG23" t="s">
        <v>98</v>
      </c>
      <c r="BH23" t="s">
        <v>98</v>
      </c>
      <c r="BI23" t="s">
        <v>98</v>
      </c>
      <c r="BJ23" t="s">
        <v>102</v>
      </c>
      <c r="BK23" t="s">
        <v>102</v>
      </c>
      <c r="BL23" t="s">
        <v>102</v>
      </c>
      <c r="BM23" t="s">
        <v>102</v>
      </c>
      <c r="BN23" t="s">
        <v>102</v>
      </c>
      <c r="BO23" t="s">
        <v>102</v>
      </c>
      <c r="BP23" t="s">
        <v>102</v>
      </c>
      <c r="BQ23" t="s">
        <v>101</v>
      </c>
      <c r="BR23" t="s">
        <v>101</v>
      </c>
      <c r="BS23" t="s">
        <v>101</v>
      </c>
      <c r="BT23" t="s">
        <v>101</v>
      </c>
      <c r="BU23" t="s">
        <v>101</v>
      </c>
      <c r="BV23" t="s">
        <v>101</v>
      </c>
      <c r="BW23" t="s">
        <v>125</v>
      </c>
      <c r="BX23" t="s">
        <v>99</v>
      </c>
      <c r="BY23" t="s">
        <v>99</v>
      </c>
      <c r="BZ23" t="s">
        <v>99</v>
      </c>
      <c r="CA23" t="s">
        <v>99</v>
      </c>
      <c r="CB23" t="s">
        <v>99</v>
      </c>
      <c r="CC23" t="s">
        <v>98</v>
      </c>
      <c r="CD23" t="s">
        <v>98</v>
      </c>
      <c r="CE23" t="s">
        <v>99</v>
      </c>
      <c r="CF23" t="s">
        <v>98</v>
      </c>
      <c r="CG23">
        <v>3</v>
      </c>
      <c r="CH23" t="s">
        <v>98</v>
      </c>
      <c r="CI23" t="s">
        <v>99</v>
      </c>
      <c r="CJ23" t="s">
        <v>98</v>
      </c>
      <c r="CK23" t="s">
        <v>99</v>
      </c>
      <c r="CL23" t="s">
        <v>99</v>
      </c>
      <c r="CM23" t="s">
        <v>99</v>
      </c>
      <c r="CN23" t="s">
        <v>98</v>
      </c>
      <c r="CO23" t="s">
        <v>99</v>
      </c>
      <c r="CP23" t="s">
        <v>120</v>
      </c>
      <c r="CQ23" t="s">
        <v>150</v>
      </c>
      <c r="CR23" s="6" t="str">
        <f t="shared" si="0"/>
        <v>Multi-racial</v>
      </c>
      <c r="CS23" t="s">
        <v>112</v>
      </c>
    </row>
    <row r="24" spans="1:97" x14ac:dyDescent="0.25">
      <c r="A24" t="s">
        <v>151</v>
      </c>
      <c r="B24" t="s">
        <v>109</v>
      </c>
      <c r="C24" t="s">
        <v>114</v>
      </c>
      <c r="D24" t="s">
        <v>114</v>
      </c>
      <c r="E24" t="s">
        <v>114</v>
      </c>
      <c r="F24" t="s">
        <v>99</v>
      </c>
      <c r="G24" t="s">
        <v>114</v>
      </c>
      <c r="H24" t="s">
        <v>114</v>
      </c>
      <c r="I24" t="s">
        <v>114</v>
      </c>
      <c r="J24" t="s">
        <v>114</v>
      </c>
      <c r="K24" t="s">
        <v>114</v>
      </c>
      <c r="L24" t="s">
        <v>114</v>
      </c>
      <c r="M24" t="s">
        <v>114</v>
      </c>
      <c r="N24" t="s">
        <v>114</v>
      </c>
      <c r="O24" t="s">
        <v>114</v>
      </c>
      <c r="P24" t="s">
        <v>114</v>
      </c>
      <c r="Q24" t="s">
        <v>114</v>
      </c>
      <c r="R24" t="s">
        <v>100</v>
      </c>
      <c r="S24" t="s">
        <v>100</v>
      </c>
      <c r="T24" t="s">
        <v>101</v>
      </c>
      <c r="U24" t="s">
        <v>118</v>
      </c>
      <c r="V24" t="s">
        <v>118</v>
      </c>
      <c r="W24" t="s">
        <v>118</v>
      </c>
      <c r="X24" t="s">
        <v>118</v>
      </c>
      <c r="Y24" t="s">
        <v>100</v>
      </c>
      <c r="Z24" t="s">
        <v>118</v>
      </c>
      <c r="AA24" t="s">
        <v>100</v>
      </c>
      <c r="AB24" t="s">
        <v>100</v>
      </c>
      <c r="AC24" t="s">
        <v>118</v>
      </c>
      <c r="AD24" t="s">
        <v>118</v>
      </c>
      <c r="AE24" t="s">
        <v>118</v>
      </c>
      <c r="AF24" t="s">
        <v>118</v>
      </c>
      <c r="AG24" t="s">
        <v>118</v>
      </c>
      <c r="AH24" t="s">
        <v>98</v>
      </c>
      <c r="AI24" t="s">
        <v>98</v>
      </c>
      <c r="AJ24" t="s">
        <v>98</v>
      </c>
      <c r="AK24" t="s">
        <v>98</v>
      </c>
      <c r="AL24" t="s">
        <v>98</v>
      </c>
      <c r="AM24" t="s">
        <v>98</v>
      </c>
      <c r="AN24" t="s">
        <v>98</v>
      </c>
      <c r="AO24" t="s">
        <v>98</v>
      </c>
      <c r="AP24" t="s">
        <v>98</v>
      </c>
      <c r="AQ24" t="s">
        <v>99</v>
      </c>
      <c r="AR24" t="s">
        <v>98</v>
      </c>
      <c r="AS24" t="s">
        <v>98</v>
      </c>
      <c r="AT24" t="s">
        <v>98</v>
      </c>
      <c r="AU24" t="s">
        <v>98</v>
      </c>
      <c r="AV24" t="s">
        <v>98</v>
      </c>
      <c r="AW24" t="s">
        <v>98</v>
      </c>
      <c r="AX24" t="s">
        <v>98</v>
      </c>
      <c r="AY24" t="s">
        <v>99</v>
      </c>
      <c r="AZ24" t="s">
        <v>99</v>
      </c>
      <c r="BA24" t="s">
        <v>99</v>
      </c>
      <c r="BB24" t="s">
        <v>99</v>
      </c>
      <c r="BC24" t="s">
        <v>99</v>
      </c>
      <c r="BD24" t="s">
        <v>99</v>
      </c>
      <c r="BE24" t="s">
        <v>99</v>
      </c>
      <c r="BF24" t="s">
        <v>99</v>
      </c>
      <c r="BG24" t="s">
        <v>98</v>
      </c>
      <c r="BH24" t="s">
        <v>99</v>
      </c>
      <c r="BI24" t="s">
        <v>99</v>
      </c>
      <c r="BJ24" t="s">
        <v>101</v>
      </c>
      <c r="BK24" t="s">
        <v>101</v>
      </c>
      <c r="BL24" t="s">
        <v>101</v>
      </c>
      <c r="BM24" t="s">
        <v>101</v>
      </c>
      <c r="BN24" t="s">
        <v>101</v>
      </c>
      <c r="BO24" t="s">
        <v>101</v>
      </c>
      <c r="BP24" t="s">
        <v>101</v>
      </c>
      <c r="BQ24" t="s">
        <v>101</v>
      </c>
      <c r="BR24" t="s">
        <v>101</v>
      </c>
      <c r="BS24" t="s">
        <v>101</v>
      </c>
      <c r="BT24" t="s">
        <v>101</v>
      </c>
      <c r="BU24" t="s">
        <v>101</v>
      </c>
      <c r="BV24" t="s">
        <v>101</v>
      </c>
      <c r="BW24" t="s">
        <v>119</v>
      </c>
      <c r="BX24" t="s">
        <v>98</v>
      </c>
      <c r="BY24" t="s">
        <v>98</v>
      </c>
      <c r="BZ24" t="s">
        <v>99</v>
      </c>
      <c r="CA24" t="s">
        <v>99</v>
      </c>
      <c r="CB24" t="s">
        <v>99</v>
      </c>
      <c r="CC24" t="s">
        <v>98</v>
      </c>
      <c r="CD24" t="s">
        <v>98</v>
      </c>
      <c r="CE24" t="s">
        <v>98</v>
      </c>
      <c r="CF24" t="s">
        <v>98</v>
      </c>
      <c r="CG24">
        <v>2</v>
      </c>
      <c r="CH24" t="s">
        <v>98</v>
      </c>
      <c r="CI24" t="s">
        <v>99</v>
      </c>
      <c r="CJ24" t="s">
        <v>98</v>
      </c>
      <c r="CK24" t="s">
        <v>98</v>
      </c>
      <c r="CL24" t="s">
        <v>98</v>
      </c>
      <c r="CM24" t="s">
        <v>98</v>
      </c>
      <c r="CN24" t="s">
        <v>98</v>
      </c>
      <c r="CO24" t="s">
        <v>98</v>
      </c>
      <c r="CP24" t="s">
        <v>105</v>
      </c>
      <c r="CQ24" t="s">
        <v>106</v>
      </c>
      <c r="CR24" s="6" t="str">
        <f t="shared" si="0"/>
        <v>Hispanic or Latino</v>
      </c>
      <c r="CS24" t="s">
        <v>116</v>
      </c>
    </row>
    <row r="25" spans="1:97" x14ac:dyDescent="0.25">
      <c r="A25" t="s">
        <v>152</v>
      </c>
      <c r="B25" t="s">
        <v>97</v>
      </c>
      <c r="C25" t="s">
        <v>98</v>
      </c>
      <c r="D25" t="s">
        <v>98</v>
      </c>
      <c r="E25" t="s">
        <v>98</v>
      </c>
      <c r="F25" t="s">
        <v>98</v>
      </c>
      <c r="G25" t="s">
        <v>99</v>
      </c>
      <c r="H25" t="s">
        <v>98</v>
      </c>
      <c r="I25" t="s">
        <v>98</v>
      </c>
      <c r="J25" t="s">
        <v>98</v>
      </c>
      <c r="K25" t="s">
        <v>98</v>
      </c>
      <c r="L25" t="s">
        <v>98</v>
      </c>
      <c r="M25" t="s">
        <v>98</v>
      </c>
      <c r="N25" t="s">
        <v>98</v>
      </c>
      <c r="O25" t="s">
        <v>98</v>
      </c>
      <c r="P25" t="s">
        <v>98</v>
      </c>
      <c r="Q25" t="s">
        <v>98</v>
      </c>
      <c r="R25" t="s">
        <v>100</v>
      </c>
      <c r="S25" t="s">
        <v>100</v>
      </c>
      <c r="T25" t="s">
        <v>101</v>
      </c>
      <c r="U25" t="s">
        <v>101</v>
      </c>
      <c r="V25" t="s">
        <v>101</v>
      </c>
      <c r="W25" t="s">
        <v>100</v>
      </c>
      <c r="X25" t="s">
        <v>100</v>
      </c>
      <c r="Y25" t="s">
        <v>100</v>
      </c>
      <c r="Z25" t="s">
        <v>100</v>
      </c>
      <c r="AA25" t="s">
        <v>100</v>
      </c>
      <c r="AB25" t="s">
        <v>101</v>
      </c>
      <c r="AC25" t="s">
        <v>100</v>
      </c>
      <c r="AD25" t="s">
        <v>100</v>
      </c>
      <c r="AE25" t="s">
        <v>102</v>
      </c>
      <c r="AF25" t="s">
        <v>100</v>
      </c>
      <c r="AG25" t="s">
        <v>102</v>
      </c>
      <c r="AH25" t="s">
        <v>103</v>
      </c>
      <c r="AI25" t="s">
        <v>103</v>
      </c>
      <c r="AJ25" t="s">
        <v>103</v>
      </c>
      <c r="AK25" t="s">
        <v>103</v>
      </c>
      <c r="AL25" t="s">
        <v>103</v>
      </c>
      <c r="AM25" t="s">
        <v>103</v>
      </c>
      <c r="AN25" t="s">
        <v>103</v>
      </c>
      <c r="AO25" t="s">
        <v>103</v>
      </c>
      <c r="AP25" t="s">
        <v>103</v>
      </c>
      <c r="AQ25" t="s">
        <v>103</v>
      </c>
      <c r="AR25" t="s">
        <v>103</v>
      </c>
      <c r="AS25" t="s">
        <v>103</v>
      </c>
      <c r="AT25" t="s">
        <v>103</v>
      </c>
      <c r="AU25" t="s">
        <v>103</v>
      </c>
      <c r="AV25" t="s">
        <v>103</v>
      </c>
      <c r="AW25" t="s">
        <v>103</v>
      </c>
      <c r="AX25" t="s">
        <v>103</v>
      </c>
      <c r="AY25" t="s">
        <v>98</v>
      </c>
      <c r="AZ25" t="s">
        <v>98</v>
      </c>
      <c r="BA25" t="s">
        <v>98</v>
      </c>
      <c r="BB25" t="s">
        <v>98</v>
      </c>
      <c r="BC25" t="s">
        <v>98</v>
      </c>
      <c r="BD25" t="s">
        <v>98</v>
      </c>
      <c r="BE25" t="s">
        <v>98</v>
      </c>
      <c r="BF25" t="s">
        <v>98</v>
      </c>
      <c r="BG25" t="s">
        <v>98</v>
      </c>
      <c r="BH25" t="s">
        <v>98</v>
      </c>
      <c r="BI25" t="s">
        <v>99</v>
      </c>
      <c r="BJ25" t="s">
        <v>102</v>
      </c>
      <c r="BK25" t="s">
        <v>102</v>
      </c>
      <c r="BL25" t="s">
        <v>102</v>
      </c>
      <c r="BM25" t="s">
        <v>102</v>
      </c>
      <c r="BN25" t="s">
        <v>102</v>
      </c>
      <c r="BO25" t="s">
        <v>102</v>
      </c>
      <c r="BP25" t="s">
        <v>102</v>
      </c>
      <c r="BQ25" t="s">
        <v>102</v>
      </c>
      <c r="BR25" t="s">
        <v>102</v>
      </c>
      <c r="BS25" t="s">
        <v>102</v>
      </c>
      <c r="BT25" t="s">
        <v>102</v>
      </c>
      <c r="BU25" t="s">
        <v>102</v>
      </c>
      <c r="BV25" t="s">
        <v>102</v>
      </c>
      <c r="BW25" t="s">
        <v>122</v>
      </c>
      <c r="BX25" t="s">
        <v>114</v>
      </c>
      <c r="BY25" t="s">
        <v>114</v>
      </c>
      <c r="BZ25" t="s">
        <v>114</v>
      </c>
      <c r="CA25" t="s">
        <v>114</v>
      </c>
      <c r="CB25" t="s">
        <v>114</v>
      </c>
      <c r="CC25" t="s">
        <v>114</v>
      </c>
      <c r="CD25" t="s">
        <v>114</v>
      </c>
      <c r="CE25" t="s">
        <v>114</v>
      </c>
      <c r="CF25" t="s">
        <v>114</v>
      </c>
      <c r="CG25">
        <v>3</v>
      </c>
      <c r="CH25" t="s">
        <v>99</v>
      </c>
      <c r="CI25" t="s">
        <v>99</v>
      </c>
      <c r="CJ25" t="s">
        <v>99</v>
      </c>
      <c r="CK25" t="s">
        <v>99</v>
      </c>
      <c r="CL25" t="s">
        <v>99</v>
      </c>
      <c r="CM25" t="s">
        <v>99</v>
      </c>
      <c r="CN25" t="s">
        <v>99</v>
      </c>
      <c r="CO25" t="s">
        <v>99</v>
      </c>
      <c r="CP25" t="s">
        <v>153</v>
      </c>
      <c r="CQ25" t="s">
        <v>133</v>
      </c>
      <c r="CR25" s="6" t="str">
        <f t="shared" si="0"/>
        <v>Choose not to reply</v>
      </c>
      <c r="CS25" t="s">
        <v>128</v>
      </c>
    </row>
    <row r="26" spans="1:97" x14ac:dyDescent="0.25">
      <c r="A26" t="s">
        <v>154</v>
      </c>
      <c r="B26" t="s">
        <v>135</v>
      </c>
      <c r="C26" t="s">
        <v>98</v>
      </c>
      <c r="D26" t="s">
        <v>98</v>
      </c>
      <c r="E26" t="s">
        <v>98</v>
      </c>
      <c r="F26" t="s">
        <v>99</v>
      </c>
      <c r="G26" t="s">
        <v>114</v>
      </c>
      <c r="H26" t="s">
        <v>98</v>
      </c>
      <c r="I26" t="s">
        <v>99</v>
      </c>
      <c r="J26" t="s">
        <v>99</v>
      </c>
      <c r="K26" t="s">
        <v>98</v>
      </c>
      <c r="L26" t="s">
        <v>99</v>
      </c>
      <c r="M26" t="s">
        <v>98</v>
      </c>
      <c r="N26" t="s">
        <v>98</v>
      </c>
      <c r="O26" t="s">
        <v>98</v>
      </c>
      <c r="P26" t="s">
        <v>98</v>
      </c>
      <c r="Q26" t="s">
        <v>98</v>
      </c>
      <c r="R26" t="s">
        <v>100</v>
      </c>
      <c r="S26" t="s">
        <v>101</v>
      </c>
      <c r="T26" t="s">
        <v>102</v>
      </c>
      <c r="U26" t="s">
        <v>102</v>
      </c>
      <c r="V26" t="s">
        <v>102</v>
      </c>
      <c r="W26" t="s">
        <v>100</v>
      </c>
      <c r="X26" t="s">
        <v>102</v>
      </c>
      <c r="Y26" t="s">
        <v>100</v>
      </c>
      <c r="Z26" t="s">
        <v>101</v>
      </c>
      <c r="AA26" t="s">
        <v>100</v>
      </c>
      <c r="AB26" t="s">
        <v>102</v>
      </c>
      <c r="AC26" t="s">
        <v>100</v>
      </c>
      <c r="AD26" t="s">
        <v>102</v>
      </c>
      <c r="AE26" t="s">
        <v>102</v>
      </c>
      <c r="AF26" t="s">
        <v>100</v>
      </c>
      <c r="AG26" t="s">
        <v>102</v>
      </c>
      <c r="AH26" t="s">
        <v>98</v>
      </c>
      <c r="AI26" t="s">
        <v>99</v>
      </c>
      <c r="AJ26" t="s">
        <v>103</v>
      </c>
      <c r="AK26" t="s">
        <v>98</v>
      </c>
      <c r="AL26" t="s">
        <v>98</v>
      </c>
      <c r="AM26" t="s">
        <v>98</v>
      </c>
      <c r="AN26" t="s">
        <v>98</v>
      </c>
      <c r="AO26" t="s">
        <v>98</v>
      </c>
      <c r="AP26" t="s">
        <v>98</v>
      </c>
      <c r="AQ26" t="s">
        <v>98</v>
      </c>
      <c r="AR26" t="s">
        <v>98</v>
      </c>
      <c r="AS26" t="s">
        <v>99</v>
      </c>
      <c r="AT26" t="s">
        <v>98</v>
      </c>
      <c r="AU26" t="s">
        <v>98</v>
      </c>
      <c r="AV26" t="s">
        <v>98</v>
      </c>
      <c r="AW26" t="s">
        <v>98</v>
      </c>
      <c r="AX26" t="s">
        <v>98</v>
      </c>
      <c r="AY26" t="s">
        <v>98</v>
      </c>
      <c r="AZ26" t="s">
        <v>98</v>
      </c>
      <c r="BA26" t="s">
        <v>98</v>
      </c>
      <c r="BB26" t="s">
        <v>99</v>
      </c>
      <c r="BC26" t="s">
        <v>98</v>
      </c>
      <c r="BD26" t="s">
        <v>99</v>
      </c>
      <c r="BE26" t="s">
        <v>99</v>
      </c>
      <c r="BF26" t="s">
        <v>99</v>
      </c>
      <c r="BG26" t="s">
        <v>98</v>
      </c>
      <c r="BH26" t="s">
        <v>99</v>
      </c>
      <c r="BI26" t="s">
        <v>99</v>
      </c>
      <c r="BJ26" t="s">
        <v>102</v>
      </c>
      <c r="BK26" t="s">
        <v>102</v>
      </c>
      <c r="BL26" t="s">
        <v>102</v>
      </c>
      <c r="BM26" t="s">
        <v>102</v>
      </c>
      <c r="BN26" t="s">
        <v>102</v>
      </c>
      <c r="BO26" t="s">
        <v>102</v>
      </c>
      <c r="BP26" t="s">
        <v>102</v>
      </c>
      <c r="BQ26" t="s">
        <v>102</v>
      </c>
      <c r="BR26" t="s">
        <v>102</v>
      </c>
      <c r="BS26" t="s">
        <v>102</v>
      </c>
      <c r="BT26" t="s">
        <v>102</v>
      </c>
      <c r="BU26" t="s">
        <v>101</v>
      </c>
      <c r="BV26" t="s">
        <v>101</v>
      </c>
      <c r="BW26" t="s">
        <v>122</v>
      </c>
      <c r="BX26" t="s">
        <v>98</v>
      </c>
      <c r="BY26" t="s">
        <v>98</v>
      </c>
      <c r="BZ26" t="s">
        <v>98</v>
      </c>
      <c r="CA26" t="s">
        <v>98</v>
      </c>
      <c r="CB26" t="s">
        <v>99</v>
      </c>
      <c r="CC26" t="s">
        <v>98</v>
      </c>
      <c r="CD26" t="s">
        <v>98</v>
      </c>
      <c r="CE26" t="s">
        <v>98</v>
      </c>
      <c r="CF26" t="s">
        <v>98</v>
      </c>
      <c r="CG26">
        <v>3</v>
      </c>
      <c r="CH26" t="s">
        <v>98</v>
      </c>
      <c r="CI26" t="s">
        <v>99</v>
      </c>
      <c r="CJ26" t="s">
        <v>98</v>
      </c>
      <c r="CK26" t="s">
        <v>99</v>
      </c>
      <c r="CL26" t="s">
        <v>98</v>
      </c>
      <c r="CM26" t="s">
        <v>98</v>
      </c>
      <c r="CN26" t="s">
        <v>98</v>
      </c>
      <c r="CO26" t="s">
        <v>98</v>
      </c>
      <c r="CP26" t="s">
        <v>105</v>
      </c>
      <c r="CQ26" t="s">
        <v>106</v>
      </c>
      <c r="CR26" s="6" t="str">
        <f t="shared" si="0"/>
        <v>Hispanic or Latino</v>
      </c>
      <c r="CS26" t="s">
        <v>116</v>
      </c>
    </row>
    <row r="27" spans="1:97" x14ac:dyDescent="0.25">
      <c r="A27" t="s">
        <v>155</v>
      </c>
      <c r="B27" t="s">
        <v>135</v>
      </c>
      <c r="C27" t="s">
        <v>99</v>
      </c>
      <c r="D27" t="s">
        <v>98</v>
      </c>
      <c r="E27" t="s">
        <v>98</v>
      </c>
      <c r="F27" t="s">
        <v>98</v>
      </c>
      <c r="G27" t="s">
        <v>98</v>
      </c>
      <c r="H27" t="s">
        <v>98</v>
      </c>
      <c r="I27" t="s">
        <v>98</v>
      </c>
      <c r="J27" t="s">
        <v>98</v>
      </c>
      <c r="K27" t="s">
        <v>98</v>
      </c>
      <c r="L27" t="s">
        <v>98</v>
      </c>
      <c r="M27" t="s">
        <v>98</v>
      </c>
      <c r="N27" t="s">
        <v>99</v>
      </c>
      <c r="O27" t="s">
        <v>98</v>
      </c>
      <c r="P27" t="s">
        <v>99</v>
      </c>
      <c r="Q27" t="s">
        <v>98</v>
      </c>
      <c r="R27" t="s">
        <v>101</v>
      </c>
      <c r="S27" t="s">
        <v>100</v>
      </c>
      <c r="T27" t="s">
        <v>100</v>
      </c>
      <c r="U27" t="s">
        <v>101</v>
      </c>
      <c r="V27" t="s">
        <v>118</v>
      </c>
      <c r="W27" t="s">
        <v>118</v>
      </c>
      <c r="X27" t="s">
        <v>118</v>
      </c>
      <c r="Y27" t="s">
        <v>118</v>
      </c>
      <c r="Z27" t="s">
        <v>118</v>
      </c>
      <c r="AA27" t="s">
        <v>102</v>
      </c>
      <c r="AB27" t="s">
        <v>102</v>
      </c>
      <c r="AC27" t="s">
        <v>102</v>
      </c>
      <c r="AD27" t="s">
        <v>102</v>
      </c>
      <c r="AE27" t="s">
        <v>118</v>
      </c>
      <c r="AF27" t="s">
        <v>118</v>
      </c>
      <c r="AG27" t="s">
        <v>118</v>
      </c>
      <c r="AH27" t="s">
        <v>98</v>
      </c>
      <c r="AI27" t="s">
        <v>98</v>
      </c>
      <c r="AJ27" t="s">
        <v>98</v>
      </c>
      <c r="AK27" t="s">
        <v>98</v>
      </c>
      <c r="AL27" t="s">
        <v>98</v>
      </c>
      <c r="AM27" t="s">
        <v>98</v>
      </c>
      <c r="AN27" t="s">
        <v>98</v>
      </c>
      <c r="AO27" t="s">
        <v>98</v>
      </c>
      <c r="AP27" t="s">
        <v>98</v>
      </c>
      <c r="AQ27" t="s">
        <v>98</v>
      </c>
      <c r="AR27" t="s">
        <v>98</v>
      </c>
      <c r="AS27" t="s">
        <v>98</v>
      </c>
      <c r="AT27" t="s">
        <v>98</v>
      </c>
      <c r="AU27" t="s">
        <v>98</v>
      </c>
      <c r="AV27" t="s">
        <v>98</v>
      </c>
      <c r="AW27" t="s">
        <v>98</v>
      </c>
      <c r="AX27" t="s">
        <v>98</v>
      </c>
      <c r="AY27" t="s">
        <v>99</v>
      </c>
      <c r="AZ27" t="s">
        <v>99</v>
      </c>
      <c r="BA27" t="s">
        <v>99</v>
      </c>
      <c r="BB27" t="s">
        <v>98</v>
      </c>
      <c r="BC27" t="s">
        <v>98</v>
      </c>
      <c r="BD27" t="s">
        <v>99</v>
      </c>
      <c r="BE27" t="s">
        <v>98</v>
      </c>
      <c r="BF27" t="s">
        <v>98</v>
      </c>
      <c r="BG27" t="s">
        <v>98</v>
      </c>
      <c r="BH27" t="s">
        <v>98</v>
      </c>
      <c r="BI27" t="s">
        <v>99</v>
      </c>
      <c r="BJ27" t="s">
        <v>118</v>
      </c>
      <c r="BK27" t="s">
        <v>118</v>
      </c>
      <c r="BL27" t="s">
        <v>118</v>
      </c>
      <c r="BM27" t="s">
        <v>118</v>
      </c>
      <c r="BN27" t="s">
        <v>118</v>
      </c>
      <c r="BO27" t="s">
        <v>118</v>
      </c>
      <c r="BP27" t="s">
        <v>118</v>
      </c>
      <c r="BQ27" t="s">
        <v>118</v>
      </c>
      <c r="BR27" t="s">
        <v>118</v>
      </c>
      <c r="BS27" t="s">
        <v>118</v>
      </c>
      <c r="BT27" t="s">
        <v>118</v>
      </c>
      <c r="BU27" t="s">
        <v>118</v>
      </c>
      <c r="BV27" t="s">
        <v>118</v>
      </c>
      <c r="BW27" t="s">
        <v>156</v>
      </c>
      <c r="BX27" t="s">
        <v>98</v>
      </c>
      <c r="BY27" t="s">
        <v>98</v>
      </c>
      <c r="BZ27" t="s">
        <v>99</v>
      </c>
      <c r="CA27" t="s">
        <v>99</v>
      </c>
      <c r="CB27" t="s">
        <v>99</v>
      </c>
      <c r="CC27" t="s">
        <v>98</v>
      </c>
      <c r="CD27" t="s">
        <v>99</v>
      </c>
      <c r="CE27" t="s">
        <v>99</v>
      </c>
      <c r="CF27" t="s">
        <v>98</v>
      </c>
      <c r="CG27">
        <v>3</v>
      </c>
      <c r="CH27" t="s">
        <v>98</v>
      </c>
      <c r="CI27" t="s">
        <v>98</v>
      </c>
      <c r="CJ27" t="s">
        <v>98</v>
      </c>
      <c r="CK27" t="s">
        <v>98</v>
      </c>
      <c r="CL27" t="s">
        <v>98</v>
      </c>
      <c r="CM27" t="s">
        <v>99</v>
      </c>
      <c r="CN27" t="s">
        <v>98</v>
      </c>
      <c r="CO27" t="s">
        <v>99</v>
      </c>
      <c r="CP27" t="s">
        <v>120</v>
      </c>
      <c r="CQ27" t="s">
        <v>127</v>
      </c>
      <c r="CR27" s="6" t="str">
        <f t="shared" si="0"/>
        <v>Black/African American</v>
      </c>
      <c r="CS27" t="s">
        <v>145</v>
      </c>
    </row>
    <row r="28" spans="1:97" x14ac:dyDescent="0.25">
      <c r="A28" t="s">
        <v>157</v>
      </c>
      <c r="B28" t="s">
        <v>97</v>
      </c>
      <c r="C28" t="s">
        <v>114</v>
      </c>
      <c r="D28" t="s">
        <v>114</v>
      </c>
      <c r="E28" t="s">
        <v>114</v>
      </c>
      <c r="F28" t="s">
        <v>99</v>
      </c>
      <c r="G28" t="s">
        <v>114</v>
      </c>
      <c r="H28" t="s">
        <v>99</v>
      </c>
      <c r="I28" t="s">
        <v>114</v>
      </c>
      <c r="J28" t="s">
        <v>114</v>
      </c>
      <c r="K28" t="s">
        <v>114</v>
      </c>
      <c r="L28" t="s">
        <v>114</v>
      </c>
      <c r="M28" t="s">
        <v>114</v>
      </c>
      <c r="N28" t="s">
        <v>114</v>
      </c>
      <c r="O28" t="s">
        <v>114</v>
      </c>
      <c r="P28" t="s">
        <v>114</v>
      </c>
      <c r="Q28" t="s">
        <v>114</v>
      </c>
      <c r="R28" t="s">
        <v>100</v>
      </c>
      <c r="S28" t="s">
        <v>101</v>
      </c>
      <c r="T28" t="s">
        <v>101</v>
      </c>
      <c r="U28" t="s">
        <v>101</v>
      </c>
      <c r="V28" t="s">
        <v>100</v>
      </c>
      <c r="W28" t="s">
        <v>102</v>
      </c>
      <c r="X28" t="s">
        <v>101</v>
      </c>
      <c r="Y28" t="s">
        <v>102</v>
      </c>
      <c r="Z28" t="s">
        <v>102</v>
      </c>
      <c r="AA28" t="s">
        <v>102</v>
      </c>
      <c r="AB28" t="s">
        <v>102</v>
      </c>
      <c r="AC28" t="s">
        <v>102</v>
      </c>
      <c r="AD28" t="s">
        <v>102</v>
      </c>
      <c r="AE28" t="s">
        <v>102</v>
      </c>
      <c r="AF28" t="s">
        <v>100</v>
      </c>
      <c r="AG28" t="s">
        <v>102</v>
      </c>
      <c r="AH28" t="s">
        <v>98</v>
      </c>
      <c r="AI28" t="s">
        <v>98</v>
      </c>
      <c r="AJ28" t="s">
        <v>98</v>
      </c>
      <c r="AK28" t="s">
        <v>98</v>
      </c>
      <c r="AL28" t="s">
        <v>98</v>
      </c>
      <c r="AM28" t="s">
        <v>98</v>
      </c>
      <c r="AN28" t="s">
        <v>98</v>
      </c>
      <c r="AO28" t="s">
        <v>98</v>
      </c>
      <c r="AP28" t="s">
        <v>98</v>
      </c>
      <c r="AQ28" t="s">
        <v>98</v>
      </c>
      <c r="AR28" t="s">
        <v>98</v>
      </c>
      <c r="AS28" t="s">
        <v>98</v>
      </c>
      <c r="AT28" t="s">
        <v>98</v>
      </c>
      <c r="AU28" t="s">
        <v>98</v>
      </c>
      <c r="AV28" t="s">
        <v>98</v>
      </c>
      <c r="AW28" t="s">
        <v>98</v>
      </c>
      <c r="AX28" t="s">
        <v>98</v>
      </c>
      <c r="AY28" t="s">
        <v>98</v>
      </c>
      <c r="AZ28" t="s">
        <v>98</v>
      </c>
      <c r="BA28" t="s">
        <v>98</v>
      </c>
      <c r="BB28" t="s">
        <v>98</v>
      </c>
      <c r="BC28" t="s">
        <v>98</v>
      </c>
      <c r="BD28" t="s">
        <v>98</v>
      </c>
      <c r="BE28" t="s">
        <v>98</v>
      </c>
      <c r="BF28" t="s">
        <v>98</v>
      </c>
      <c r="BG28" t="s">
        <v>98</v>
      </c>
      <c r="BH28" t="s">
        <v>98</v>
      </c>
      <c r="BI28" t="s">
        <v>99</v>
      </c>
      <c r="BJ28" t="s">
        <v>102</v>
      </c>
      <c r="BK28" t="s">
        <v>102</v>
      </c>
      <c r="BL28" t="s">
        <v>102</v>
      </c>
      <c r="BM28" t="s">
        <v>102</v>
      </c>
      <c r="BN28" t="s">
        <v>102</v>
      </c>
      <c r="BO28" t="s">
        <v>102</v>
      </c>
      <c r="BP28" t="s">
        <v>102</v>
      </c>
      <c r="BQ28" t="s">
        <v>102</v>
      </c>
      <c r="BR28" t="s">
        <v>102</v>
      </c>
      <c r="BS28" t="s">
        <v>102</v>
      </c>
      <c r="BT28" t="s">
        <v>102</v>
      </c>
      <c r="BU28" t="s">
        <v>102</v>
      </c>
      <c r="BV28" t="s">
        <v>101</v>
      </c>
      <c r="BW28" t="s">
        <v>122</v>
      </c>
      <c r="BX28" t="s">
        <v>98</v>
      </c>
      <c r="BY28" t="s">
        <v>98</v>
      </c>
      <c r="BZ28" t="s">
        <v>114</v>
      </c>
      <c r="CA28" t="s">
        <v>114</v>
      </c>
      <c r="CB28" t="s">
        <v>114</v>
      </c>
      <c r="CC28" t="s">
        <v>98</v>
      </c>
      <c r="CD28" t="s">
        <v>98</v>
      </c>
      <c r="CE28" t="s">
        <v>98</v>
      </c>
      <c r="CF28" t="s">
        <v>98</v>
      </c>
      <c r="CG28">
        <v>1</v>
      </c>
      <c r="CH28" t="s">
        <v>98</v>
      </c>
      <c r="CI28" t="s">
        <v>98</v>
      </c>
      <c r="CJ28" t="s">
        <v>98</v>
      </c>
      <c r="CK28" t="s">
        <v>98</v>
      </c>
      <c r="CL28" t="s">
        <v>98</v>
      </c>
      <c r="CM28" t="s">
        <v>98</v>
      </c>
      <c r="CN28" t="s">
        <v>98</v>
      </c>
      <c r="CO28" t="s">
        <v>98</v>
      </c>
      <c r="CP28" t="s">
        <v>105</v>
      </c>
      <c r="CQ28" t="s">
        <v>111</v>
      </c>
      <c r="CR28" s="6" t="str">
        <f t="shared" si="0"/>
        <v>White/Caucasian</v>
      </c>
      <c r="CS28" t="s">
        <v>116</v>
      </c>
    </row>
    <row r="29" spans="1:97" x14ac:dyDescent="0.25">
      <c r="A29" t="s">
        <v>158</v>
      </c>
      <c r="B29" t="s">
        <v>135</v>
      </c>
      <c r="C29" t="s">
        <v>114</v>
      </c>
      <c r="D29" t="s">
        <v>99</v>
      </c>
      <c r="E29" t="s">
        <v>114</v>
      </c>
      <c r="F29" t="s">
        <v>99</v>
      </c>
      <c r="G29" t="s">
        <v>99</v>
      </c>
      <c r="H29" t="s">
        <v>114</v>
      </c>
      <c r="I29" t="s">
        <v>99</v>
      </c>
      <c r="J29" t="s">
        <v>99</v>
      </c>
      <c r="K29" t="s">
        <v>114</v>
      </c>
      <c r="L29" t="s">
        <v>114</v>
      </c>
      <c r="M29" t="s">
        <v>114</v>
      </c>
      <c r="N29" t="s">
        <v>114</v>
      </c>
      <c r="O29" t="s">
        <v>114</v>
      </c>
      <c r="P29" t="s">
        <v>114</v>
      </c>
      <c r="Q29" t="s">
        <v>114</v>
      </c>
      <c r="R29" t="s">
        <v>100</v>
      </c>
      <c r="S29" t="s">
        <v>100</v>
      </c>
      <c r="T29" t="s">
        <v>118</v>
      </c>
      <c r="U29" t="s">
        <v>118</v>
      </c>
      <c r="V29" t="s">
        <v>101</v>
      </c>
      <c r="W29" t="s">
        <v>100</v>
      </c>
      <c r="X29" t="s">
        <v>118</v>
      </c>
      <c r="Y29" t="s">
        <v>118</v>
      </c>
      <c r="Z29" t="s">
        <v>118</v>
      </c>
      <c r="AA29" t="s">
        <v>100</v>
      </c>
      <c r="AB29" t="s">
        <v>100</v>
      </c>
      <c r="AC29" t="s">
        <v>101</v>
      </c>
      <c r="AD29" t="s">
        <v>100</v>
      </c>
      <c r="AE29" t="s">
        <v>118</v>
      </c>
      <c r="AF29" t="s">
        <v>100</v>
      </c>
      <c r="AG29" t="s">
        <v>118</v>
      </c>
      <c r="AH29" t="s">
        <v>99</v>
      </c>
      <c r="AI29" t="s">
        <v>98</v>
      </c>
      <c r="AJ29" t="s">
        <v>99</v>
      </c>
      <c r="AK29" t="s">
        <v>98</v>
      </c>
      <c r="AL29" t="s">
        <v>98</v>
      </c>
      <c r="AM29" t="s">
        <v>98</v>
      </c>
      <c r="AN29" t="s">
        <v>98</v>
      </c>
      <c r="AO29" t="s">
        <v>98</v>
      </c>
      <c r="AP29" t="s">
        <v>98</v>
      </c>
      <c r="AQ29" t="s">
        <v>99</v>
      </c>
      <c r="AR29" t="s">
        <v>99</v>
      </c>
      <c r="AS29" t="s">
        <v>99</v>
      </c>
      <c r="AT29" t="s">
        <v>98</v>
      </c>
      <c r="AU29" t="s">
        <v>98</v>
      </c>
      <c r="AV29" t="s">
        <v>98</v>
      </c>
      <c r="AW29" t="s">
        <v>98</v>
      </c>
      <c r="AX29" t="s">
        <v>98</v>
      </c>
      <c r="AY29" t="s">
        <v>98</v>
      </c>
      <c r="AZ29" t="s">
        <v>98</v>
      </c>
      <c r="BA29" t="s">
        <v>98</v>
      </c>
      <c r="BB29" t="s">
        <v>98</v>
      </c>
      <c r="BC29" t="s">
        <v>98</v>
      </c>
      <c r="BD29" t="s">
        <v>98</v>
      </c>
      <c r="BE29" t="s">
        <v>98</v>
      </c>
      <c r="BF29" t="s">
        <v>98</v>
      </c>
      <c r="BG29" t="s">
        <v>98</v>
      </c>
      <c r="BH29" t="s">
        <v>98</v>
      </c>
      <c r="BI29" t="s">
        <v>99</v>
      </c>
      <c r="BJ29" t="s">
        <v>100</v>
      </c>
      <c r="BK29" t="s">
        <v>118</v>
      </c>
      <c r="BL29" t="s">
        <v>118</v>
      </c>
      <c r="BM29" t="s">
        <v>118</v>
      </c>
      <c r="BN29" t="s">
        <v>118</v>
      </c>
      <c r="BO29" t="s">
        <v>100</v>
      </c>
      <c r="BP29" t="s">
        <v>118</v>
      </c>
      <c r="BQ29" t="s">
        <v>118</v>
      </c>
      <c r="BR29" t="s">
        <v>118</v>
      </c>
      <c r="BS29" t="s">
        <v>118</v>
      </c>
      <c r="BT29" t="s">
        <v>118</v>
      </c>
      <c r="BU29" t="s">
        <v>118</v>
      </c>
      <c r="BV29" t="s">
        <v>118</v>
      </c>
      <c r="BW29" t="s">
        <v>104</v>
      </c>
      <c r="BX29" t="s">
        <v>114</v>
      </c>
      <c r="BY29" t="s">
        <v>114</v>
      </c>
      <c r="BZ29" t="s">
        <v>114</v>
      </c>
      <c r="CA29" t="s">
        <v>99</v>
      </c>
      <c r="CB29" t="s">
        <v>99</v>
      </c>
      <c r="CC29" t="s">
        <v>114</v>
      </c>
      <c r="CD29" t="s">
        <v>114</v>
      </c>
      <c r="CE29" t="s">
        <v>114</v>
      </c>
      <c r="CF29" t="s">
        <v>114</v>
      </c>
      <c r="CG29">
        <v>2</v>
      </c>
      <c r="CH29" t="s">
        <v>98</v>
      </c>
      <c r="CI29" t="s">
        <v>98</v>
      </c>
      <c r="CJ29" t="s">
        <v>98</v>
      </c>
      <c r="CK29" t="s">
        <v>98</v>
      </c>
      <c r="CL29" t="s">
        <v>98</v>
      </c>
      <c r="CM29" t="s">
        <v>98</v>
      </c>
      <c r="CN29" t="s">
        <v>98</v>
      </c>
      <c r="CO29" t="s">
        <v>98</v>
      </c>
      <c r="CP29" t="s">
        <v>105</v>
      </c>
      <c r="CQ29" t="s">
        <v>111</v>
      </c>
      <c r="CR29" s="6" t="str">
        <f t="shared" si="0"/>
        <v>White/Caucasian</v>
      </c>
      <c r="CS29" t="s">
        <v>128</v>
      </c>
    </row>
    <row r="30" spans="1:97" x14ac:dyDescent="0.25">
      <c r="A30" t="s">
        <v>159</v>
      </c>
      <c r="B30" t="s">
        <v>135</v>
      </c>
      <c r="C30" t="s">
        <v>99</v>
      </c>
      <c r="D30" t="s">
        <v>98</v>
      </c>
      <c r="E30" t="s">
        <v>98</v>
      </c>
      <c r="F30" t="s">
        <v>99</v>
      </c>
      <c r="G30" t="s">
        <v>99</v>
      </c>
      <c r="H30" t="s">
        <v>98</v>
      </c>
      <c r="I30" t="s">
        <v>99</v>
      </c>
      <c r="J30" t="s">
        <v>99</v>
      </c>
      <c r="K30" t="s">
        <v>98</v>
      </c>
      <c r="L30" t="s">
        <v>98</v>
      </c>
      <c r="M30" t="s">
        <v>98</v>
      </c>
      <c r="N30" t="s">
        <v>98</v>
      </c>
      <c r="O30" t="s">
        <v>98</v>
      </c>
      <c r="P30" t="s">
        <v>98</v>
      </c>
      <c r="Q30" t="s">
        <v>98</v>
      </c>
      <c r="R30" t="s">
        <v>100</v>
      </c>
      <c r="S30" t="s">
        <v>100</v>
      </c>
      <c r="T30" t="s">
        <v>100</v>
      </c>
      <c r="U30" t="s">
        <v>101</v>
      </c>
      <c r="V30" t="s">
        <v>101</v>
      </c>
      <c r="W30" t="s">
        <v>101</v>
      </c>
      <c r="X30" t="s">
        <v>101</v>
      </c>
      <c r="Y30" t="s">
        <v>101</v>
      </c>
      <c r="Z30" t="s">
        <v>101</v>
      </c>
      <c r="AA30" t="s">
        <v>100</v>
      </c>
      <c r="AB30" t="s">
        <v>100</v>
      </c>
      <c r="AC30" t="s">
        <v>118</v>
      </c>
      <c r="AD30" t="s">
        <v>118</v>
      </c>
      <c r="AE30" t="s">
        <v>118</v>
      </c>
      <c r="AF30" t="s">
        <v>100</v>
      </c>
      <c r="AG30" t="s">
        <v>118</v>
      </c>
      <c r="AH30" t="s">
        <v>98</v>
      </c>
      <c r="AI30" t="s">
        <v>98</v>
      </c>
      <c r="AJ30" t="s">
        <v>98</v>
      </c>
      <c r="AK30" t="s">
        <v>98</v>
      </c>
      <c r="AL30" t="s">
        <v>98</v>
      </c>
      <c r="AM30" t="s">
        <v>98</v>
      </c>
      <c r="AN30" t="s">
        <v>98</v>
      </c>
      <c r="AO30" t="s">
        <v>98</v>
      </c>
      <c r="AP30" t="s">
        <v>98</v>
      </c>
      <c r="AQ30" t="s">
        <v>99</v>
      </c>
      <c r="AR30" t="s">
        <v>98</v>
      </c>
      <c r="AS30" t="s">
        <v>99</v>
      </c>
      <c r="AT30" t="s">
        <v>98</v>
      </c>
      <c r="AU30" t="s">
        <v>98</v>
      </c>
      <c r="AV30" t="s">
        <v>98</v>
      </c>
      <c r="AW30" t="s">
        <v>98</v>
      </c>
      <c r="AX30" t="s">
        <v>98</v>
      </c>
      <c r="AY30" t="s">
        <v>99</v>
      </c>
      <c r="AZ30" t="s">
        <v>99</v>
      </c>
      <c r="BA30" t="s">
        <v>99</v>
      </c>
      <c r="BB30" t="s">
        <v>99</v>
      </c>
      <c r="BC30" t="s">
        <v>99</v>
      </c>
      <c r="BD30" t="s">
        <v>99</v>
      </c>
      <c r="BE30" t="s">
        <v>98</v>
      </c>
      <c r="BF30" t="s">
        <v>98</v>
      </c>
      <c r="BG30" t="s">
        <v>98</v>
      </c>
      <c r="BH30" t="s">
        <v>98</v>
      </c>
      <c r="BI30" t="s">
        <v>98</v>
      </c>
      <c r="BJ30" t="s">
        <v>101</v>
      </c>
      <c r="BK30" t="s">
        <v>101</v>
      </c>
      <c r="BL30" t="s">
        <v>118</v>
      </c>
      <c r="BM30" t="s">
        <v>118</v>
      </c>
      <c r="BN30" t="s">
        <v>118</v>
      </c>
      <c r="BO30" t="s">
        <v>118</v>
      </c>
      <c r="BP30" t="s">
        <v>118</v>
      </c>
      <c r="BQ30" t="s">
        <v>118</v>
      </c>
      <c r="BR30" t="s">
        <v>118</v>
      </c>
      <c r="BS30" t="s">
        <v>118</v>
      </c>
      <c r="BT30" t="s">
        <v>118</v>
      </c>
      <c r="BU30" t="s">
        <v>118</v>
      </c>
      <c r="BV30" t="s">
        <v>118</v>
      </c>
      <c r="BW30" t="s">
        <v>144</v>
      </c>
      <c r="BX30" t="s">
        <v>98</v>
      </c>
      <c r="BY30" t="s">
        <v>114</v>
      </c>
      <c r="BZ30" t="s">
        <v>114</v>
      </c>
      <c r="CA30" t="s">
        <v>114</v>
      </c>
      <c r="CB30" t="s">
        <v>114</v>
      </c>
      <c r="CC30" t="s">
        <v>98</v>
      </c>
      <c r="CD30" t="s">
        <v>98</v>
      </c>
      <c r="CE30" t="s">
        <v>98</v>
      </c>
      <c r="CF30" t="s">
        <v>98</v>
      </c>
      <c r="CG30">
        <v>4</v>
      </c>
      <c r="CH30" t="s">
        <v>99</v>
      </c>
      <c r="CI30" t="s">
        <v>99</v>
      </c>
      <c r="CJ30" t="s">
        <v>99</v>
      </c>
      <c r="CK30" t="s">
        <v>98</v>
      </c>
      <c r="CL30" t="s">
        <v>98</v>
      </c>
      <c r="CM30" t="s">
        <v>98</v>
      </c>
      <c r="CN30" t="s">
        <v>98</v>
      </c>
      <c r="CO30" t="s">
        <v>98</v>
      </c>
      <c r="CP30" t="s">
        <v>120</v>
      </c>
      <c r="CQ30" t="s">
        <v>111</v>
      </c>
      <c r="CR30" s="6" t="str">
        <f t="shared" si="0"/>
        <v>White/Caucasian</v>
      </c>
      <c r="CS30" t="s">
        <v>107</v>
      </c>
    </row>
    <row r="31" spans="1:97" x14ac:dyDescent="0.25">
      <c r="A31" t="s">
        <v>160</v>
      </c>
      <c r="B31" t="s">
        <v>135</v>
      </c>
      <c r="C31" t="s">
        <v>98</v>
      </c>
      <c r="D31" t="s">
        <v>98</v>
      </c>
      <c r="E31" t="s">
        <v>98</v>
      </c>
      <c r="F31" t="s">
        <v>98</v>
      </c>
      <c r="G31" t="s">
        <v>98</v>
      </c>
      <c r="H31" t="s">
        <v>98</v>
      </c>
      <c r="I31" t="s">
        <v>99</v>
      </c>
      <c r="J31" t="s">
        <v>99</v>
      </c>
      <c r="K31" t="s">
        <v>98</v>
      </c>
      <c r="L31" t="s">
        <v>98</v>
      </c>
      <c r="M31" t="s">
        <v>98</v>
      </c>
      <c r="N31" t="s">
        <v>98</v>
      </c>
      <c r="O31" t="s">
        <v>98</v>
      </c>
      <c r="P31" t="s">
        <v>98</v>
      </c>
      <c r="Q31" t="s">
        <v>98</v>
      </c>
      <c r="R31" t="s">
        <v>101</v>
      </c>
      <c r="S31" t="s">
        <v>101</v>
      </c>
      <c r="T31" t="s">
        <v>102</v>
      </c>
      <c r="U31" t="s">
        <v>102</v>
      </c>
      <c r="V31" t="s">
        <v>100</v>
      </c>
      <c r="W31" t="s">
        <v>100</v>
      </c>
      <c r="X31" t="s">
        <v>102</v>
      </c>
      <c r="Y31" t="s">
        <v>102</v>
      </c>
      <c r="Z31" t="s">
        <v>102</v>
      </c>
      <c r="AA31" t="s">
        <v>101</v>
      </c>
      <c r="AB31" t="s">
        <v>102</v>
      </c>
      <c r="AC31" t="s">
        <v>102</v>
      </c>
      <c r="AD31" t="s">
        <v>102</v>
      </c>
      <c r="AE31" t="s">
        <v>102</v>
      </c>
      <c r="AF31" t="s">
        <v>102</v>
      </c>
      <c r="AG31" t="s">
        <v>102</v>
      </c>
      <c r="AH31" t="s">
        <v>98</v>
      </c>
      <c r="AI31" t="s">
        <v>98</v>
      </c>
      <c r="AJ31" t="s">
        <v>98</v>
      </c>
      <c r="AK31" t="s">
        <v>99</v>
      </c>
      <c r="AL31" t="s">
        <v>98</v>
      </c>
      <c r="AM31" t="s">
        <v>98</v>
      </c>
      <c r="AN31" t="s">
        <v>98</v>
      </c>
      <c r="AO31" t="s">
        <v>98</v>
      </c>
      <c r="AP31" t="s">
        <v>98</v>
      </c>
      <c r="AQ31" t="s">
        <v>98</v>
      </c>
      <c r="AR31" t="s">
        <v>98</v>
      </c>
      <c r="AS31" t="s">
        <v>98</v>
      </c>
      <c r="AT31" t="s">
        <v>98</v>
      </c>
      <c r="AU31" t="s">
        <v>98</v>
      </c>
      <c r="AV31" t="s">
        <v>98</v>
      </c>
      <c r="AW31" t="s">
        <v>98</v>
      </c>
      <c r="AX31" t="s">
        <v>98</v>
      </c>
      <c r="AY31" t="s">
        <v>99</v>
      </c>
      <c r="AZ31" t="s">
        <v>99</v>
      </c>
      <c r="BA31" t="s">
        <v>98</v>
      </c>
      <c r="BB31" t="s">
        <v>99</v>
      </c>
      <c r="BC31" t="s">
        <v>98</v>
      </c>
      <c r="BD31" t="s">
        <v>98</v>
      </c>
      <c r="BE31" t="s">
        <v>98</v>
      </c>
      <c r="BF31" t="s">
        <v>98</v>
      </c>
      <c r="BG31" t="s">
        <v>98</v>
      </c>
      <c r="BH31" t="s">
        <v>98</v>
      </c>
      <c r="BI31" t="s">
        <v>98</v>
      </c>
      <c r="BJ31" t="s">
        <v>102</v>
      </c>
      <c r="BK31" t="s">
        <v>102</v>
      </c>
      <c r="BL31" t="s">
        <v>102</v>
      </c>
      <c r="BM31" t="s">
        <v>102</v>
      </c>
      <c r="BN31" t="s">
        <v>102</v>
      </c>
      <c r="BO31" t="s">
        <v>102</v>
      </c>
      <c r="BP31" t="s">
        <v>102</v>
      </c>
      <c r="BQ31" t="s">
        <v>101</v>
      </c>
      <c r="BR31" t="s">
        <v>101</v>
      </c>
      <c r="BS31" t="s">
        <v>101</v>
      </c>
      <c r="BT31" t="s">
        <v>101</v>
      </c>
      <c r="BU31" t="s">
        <v>102</v>
      </c>
      <c r="BV31" t="s">
        <v>102</v>
      </c>
      <c r="BW31" t="s">
        <v>122</v>
      </c>
      <c r="BX31" t="s">
        <v>98</v>
      </c>
      <c r="BY31" t="s">
        <v>98</v>
      </c>
      <c r="BZ31" t="s">
        <v>99</v>
      </c>
      <c r="CA31" t="s">
        <v>98</v>
      </c>
      <c r="CB31" t="s">
        <v>98</v>
      </c>
      <c r="CC31" t="s">
        <v>98</v>
      </c>
      <c r="CD31" t="s">
        <v>98</v>
      </c>
      <c r="CE31" t="s">
        <v>98</v>
      </c>
      <c r="CF31" t="s">
        <v>98</v>
      </c>
      <c r="CG31">
        <v>2</v>
      </c>
      <c r="CH31" t="s">
        <v>98</v>
      </c>
      <c r="CI31" t="s">
        <v>98</v>
      </c>
      <c r="CJ31" t="s">
        <v>98</v>
      </c>
      <c r="CK31" t="s">
        <v>98</v>
      </c>
      <c r="CL31" t="s">
        <v>98</v>
      </c>
      <c r="CM31" t="s">
        <v>98</v>
      </c>
      <c r="CN31" t="s">
        <v>99</v>
      </c>
      <c r="CO31" t="s">
        <v>98</v>
      </c>
      <c r="CP31" t="s">
        <v>153</v>
      </c>
      <c r="CQ31" t="s">
        <v>161</v>
      </c>
      <c r="CR31" s="6" t="str">
        <f t="shared" si="0"/>
        <v>Multi-racial</v>
      </c>
      <c r="CS31" t="s">
        <v>116</v>
      </c>
    </row>
    <row r="32" spans="1:97" x14ac:dyDescent="0.25">
      <c r="A32" t="s">
        <v>162</v>
      </c>
      <c r="B32" t="s">
        <v>135</v>
      </c>
      <c r="C32" t="s">
        <v>98</v>
      </c>
      <c r="D32" t="s">
        <v>98</v>
      </c>
      <c r="E32" t="s">
        <v>98</v>
      </c>
      <c r="F32" t="s">
        <v>99</v>
      </c>
      <c r="G32" t="s">
        <v>99</v>
      </c>
      <c r="H32" t="s">
        <v>98</v>
      </c>
      <c r="I32" t="s">
        <v>99</v>
      </c>
      <c r="J32" t="s">
        <v>98</v>
      </c>
      <c r="K32" t="s">
        <v>98</v>
      </c>
      <c r="L32" t="s">
        <v>98</v>
      </c>
      <c r="M32" t="s">
        <v>98</v>
      </c>
      <c r="N32" t="s">
        <v>98</v>
      </c>
      <c r="O32" t="s">
        <v>98</v>
      </c>
      <c r="P32" t="s">
        <v>98</v>
      </c>
      <c r="Q32" t="s">
        <v>98</v>
      </c>
      <c r="R32" t="s">
        <v>102</v>
      </c>
      <c r="S32" t="s">
        <v>100</v>
      </c>
      <c r="T32" t="s">
        <v>100</v>
      </c>
      <c r="U32" t="s">
        <v>101</v>
      </c>
      <c r="V32" t="s">
        <v>100</v>
      </c>
      <c r="W32" t="s">
        <v>102</v>
      </c>
      <c r="X32" t="s">
        <v>102</v>
      </c>
      <c r="Y32" t="s">
        <v>102</v>
      </c>
      <c r="Z32" t="s">
        <v>102</v>
      </c>
      <c r="AA32" t="s">
        <v>102</v>
      </c>
      <c r="AB32" t="s">
        <v>102</v>
      </c>
      <c r="AC32" t="s">
        <v>102</v>
      </c>
      <c r="AD32" t="s">
        <v>102</v>
      </c>
      <c r="AE32" t="s">
        <v>102</v>
      </c>
      <c r="AF32" t="s">
        <v>100</v>
      </c>
      <c r="AG32" t="s">
        <v>102</v>
      </c>
      <c r="AH32" t="s">
        <v>98</v>
      </c>
      <c r="AI32" t="s">
        <v>98</v>
      </c>
      <c r="AJ32" t="s">
        <v>98</v>
      </c>
      <c r="AK32" t="s">
        <v>98</v>
      </c>
      <c r="AL32" t="s">
        <v>98</v>
      </c>
      <c r="AM32" t="s">
        <v>98</v>
      </c>
      <c r="AN32" t="s">
        <v>98</v>
      </c>
      <c r="AO32" t="s">
        <v>98</v>
      </c>
      <c r="AP32" t="s">
        <v>98</v>
      </c>
      <c r="AQ32" t="s">
        <v>98</v>
      </c>
      <c r="AR32" t="s">
        <v>98</v>
      </c>
      <c r="AS32" t="s">
        <v>98</v>
      </c>
      <c r="AT32" t="s">
        <v>98</v>
      </c>
      <c r="AU32" t="s">
        <v>98</v>
      </c>
      <c r="AV32" t="s">
        <v>98</v>
      </c>
      <c r="AW32" t="s">
        <v>98</v>
      </c>
      <c r="AX32" t="s">
        <v>98</v>
      </c>
      <c r="AY32" t="s">
        <v>98</v>
      </c>
      <c r="AZ32" t="s">
        <v>98</v>
      </c>
      <c r="BA32" t="s">
        <v>98</v>
      </c>
      <c r="BB32" t="s">
        <v>98</v>
      </c>
      <c r="BC32" t="s">
        <v>98</v>
      </c>
      <c r="BD32" t="s">
        <v>98</v>
      </c>
      <c r="BE32" t="s">
        <v>98</v>
      </c>
      <c r="BF32" t="s">
        <v>98</v>
      </c>
      <c r="BG32" t="s">
        <v>98</v>
      </c>
      <c r="BH32" t="s">
        <v>98</v>
      </c>
      <c r="BI32" t="s">
        <v>99</v>
      </c>
      <c r="BJ32" t="s">
        <v>102</v>
      </c>
      <c r="BK32" t="s">
        <v>102</v>
      </c>
      <c r="BL32" t="s">
        <v>102</v>
      </c>
      <c r="BM32" t="s">
        <v>102</v>
      </c>
      <c r="BN32" t="s">
        <v>102</v>
      </c>
      <c r="BO32" t="s">
        <v>102</v>
      </c>
      <c r="BP32" t="s">
        <v>102</v>
      </c>
      <c r="BQ32" t="s">
        <v>102</v>
      </c>
      <c r="BR32" t="s">
        <v>102</v>
      </c>
      <c r="BS32" t="s">
        <v>102</v>
      </c>
      <c r="BT32" t="s">
        <v>102</v>
      </c>
      <c r="BU32" t="s">
        <v>102</v>
      </c>
      <c r="BV32" t="s">
        <v>102</v>
      </c>
      <c r="BW32" t="s">
        <v>125</v>
      </c>
      <c r="BX32" t="s">
        <v>98</v>
      </c>
      <c r="BY32" t="s">
        <v>98</v>
      </c>
      <c r="BZ32" t="s">
        <v>98</v>
      </c>
      <c r="CA32" t="s">
        <v>98</v>
      </c>
      <c r="CB32" t="s">
        <v>99</v>
      </c>
      <c r="CC32" t="s">
        <v>98</v>
      </c>
      <c r="CD32" t="s">
        <v>98</v>
      </c>
      <c r="CE32" t="s">
        <v>98</v>
      </c>
      <c r="CF32" t="s">
        <v>98</v>
      </c>
      <c r="CG32">
        <v>2</v>
      </c>
      <c r="CH32" t="s">
        <v>98</v>
      </c>
      <c r="CI32" t="s">
        <v>98</v>
      </c>
      <c r="CJ32" t="s">
        <v>98</v>
      </c>
      <c r="CK32" t="s">
        <v>98</v>
      </c>
      <c r="CL32" t="s">
        <v>98</v>
      </c>
      <c r="CM32" t="s">
        <v>98</v>
      </c>
      <c r="CN32" t="s">
        <v>98</v>
      </c>
      <c r="CO32" t="s">
        <v>98</v>
      </c>
      <c r="CP32" t="s">
        <v>105</v>
      </c>
      <c r="CQ32" t="s">
        <v>150</v>
      </c>
      <c r="CR32" s="6" t="str">
        <f t="shared" si="0"/>
        <v>Multi-racial</v>
      </c>
      <c r="CS32" t="s">
        <v>116</v>
      </c>
    </row>
    <row r="33" spans="1:97" x14ac:dyDescent="0.25">
      <c r="A33" t="s">
        <v>163</v>
      </c>
      <c r="B33" t="s">
        <v>135</v>
      </c>
      <c r="C33" t="s">
        <v>99</v>
      </c>
      <c r="D33" t="s">
        <v>99</v>
      </c>
      <c r="E33" t="s">
        <v>99</v>
      </c>
      <c r="F33" t="s">
        <v>99</v>
      </c>
      <c r="G33" t="s">
        <v>99</v>
      </c>
      <c r="H33" t="s">
        <v>99</v>
      </c>
      <c r="I33" t="s">
        <v>99</v>
      </c>
      <c r="J33" t="s">
        <v>99</v>
      </c>
      <c r="K33" t="s">
        <v>98</v>
      </c>
      <c r="L33" t="s">
        <v>98</v>
      </c>
      <c r="M33" t="s">
        <v>98</v>
      </c>
      <c r="N33" t="s">
        <v>98</v>
      </c>
      <c r="O33" t="s">
        <v>98</v>
      </c>
      <c r="P33" t="s">
        <v>98</v>
      </c>
      <c r="Q33" t="s">
        <v>98</v>
      </c>
      <c r="R33" t="s">
        <v>100</v>
      </c>
      <c r="S33" t="s">
        <v>100</v>
      </c>
      <c r="T33" t="s">
        <v>100</v>
      </c>
      <c r="U33" t="s">
        <v>102</v>
      </c>
      <c r="V33" t="s">
        <v>101</v>
      </c>
      <c r="W33" t="s">
        <v>101</v>
      </c>
      <c r="X33" t="s">
        <v>100</v>
      </c>
      <c r="Y33" t="s">
        <v>100</v>
      </c>
      <c r="Z33" t="s">
        <v>101</v>
      </c>
      <c r="AA33" t="s">
        <v>100</v>
      </c>
      <c r="AB33" t="s">
        <v>100</v>
      </c>
      <c r="AC33" t="s">
        <v>100</v>
      </c>
      <c r="AD33" t="s">
        <v>102</v>
      </c>
      <c r="AE33" t="s">
        <v>102</v>
      </c>
      <c r="AF33" t="s">
        <v>101</v>
      </c>
      <c r="AG33" t="s">
        <v>102</v>
      </c>
      <c r="AH33" t="s">
        <v>99</v>
      </c>
      <c r="AI33" t="s">
        <v>98</v>
      </c>
      <c r="AJ33" t="s">
        <v>99</v>
      </c>
      <c r="AK33" t="s">
        <v>98</v>
      </c>
      <c r="AL33" t="s">
        <v>98</v>
      </c>
      <c r="AM33" t="s">
        <v>99</v>
      </c>
      <c r="AN33" t="s">
        <v>98</v>
      </c>
      <c r="AO33" t="s">
        <v>98</v>
      </c>
      <c r="AP33" t="s">
        <v>98</v>
      </c>
      <c r="AQ33" t="s">
        <v>99</v>
      </c>
      <c r="AR33" t="s">
        <v>98</v>
      </c>
      <c r="AS33" t="s">
        <v>99</v>
      </c>
      <c r="AT33" t="s">
        <v>98</v>
      </c>
      <c r="AU33" t="s">
        <v>98</v>
      </c>
      <c r="AV33" t="s">
        <v>98</v>
      </c>
      <c r="AW33" t="s">
        <v>98</v>
      </c>
      <c r="AX33" t="s">
        <v>98</v>
      </c>
      <c r="AY33" t="s">
        <v>99</v>
      </c>
      <c r="AZ33" t="s">
        <v>98</v>
      </c>
      <c r="BA33" t="s">
        <v>99</v>
      </c>
      <c r="BB33" t="s">
        <v>98</v>
      </c>
      <c r="BC33" t="s">
        <v>98</v>
      </c>
      <c r="BD33" t="s">
        <v>98</v>
      </c>
      <c r="BE33" t="s">
        <v>98</v>
      </c>
      <c r="BF33" t="s">
        <v>98</v>
      </c>
      <c r="BG33" t="s">
        <v>98</v>
      </c>
      <c r="BH33" t="s">
        <v>98</v>
      </c>
      <c r="BI33" t="s">
        <v>99</v>
      </c>
      <c r="BJ33" t="s">
        <v>102</v>
      </c>
      <c r="BK33" t="s">
        <v>102</v>
      </c>
      <c r="BL33" t="s">
        <v>102</v>
      </c>
      <c r="BM33" t="s">
        <v>102</v>
      </c>
      <c r="BN33" t="s">
        <v>102</v>
      </c>
      <c r="BO33" t="s">
        <v>102</v>
      </c>
      <c r="BP33" t="s">
        <v>102</v>
      </c>
      <c r="BQ33" t="s">
        <v>101</v>
      </c>
      <c r="BR33" t="s">
        <v>101</v>
      </c>
      <c r="BS33" t="s">
        <v>101</v>
      </c>
      <c r="BT33" t="s">
        <v>101</v>
      </c>
      <c r="BU33" t="s">
        <v>101</v>
      </c>
      <c r="BV33" t="s">
        <v>101</v>
      </c>
      <c r="BW33" t="s">
        <v>144</v>
      </c>
      <c r="BX33" t="s">
        <v>98</v>
      </c>
      <c r="BY33" t="s">
        <v>98</v>
      </c>
      <c r="BZ33" t="s">
        <v>98</v>
      </c>
      <c r="CA33" t="s">
        <v>99</v>
      </c>
      <c r="CB33" t="s">
        <v>99</v>
      </c>
      <c r="CC33" t="s">
        <v>98</v>
      </c>
      <c r="CD33" t="s">
        <v>98</v>
      </c>
      <c r="CE33" t="s">
        <v>98</v>
      </c>
      <c r="CF33" t="s">
        <v>98</v>
      </c>
      <c r="CG33">
        <v>2</v>
      </c>
      <c r="CH33" t="s">
        <v>98</v>
      </c>
      <c r="CI33" t="s">
        <v>99</v>
      </c>
      <c r="CJ33" t="s">
        <v>98</v>
      </c>
      <c r="CK33" t="s">
        <v>98</v>
      </c>
      <c r="CL33" t="s">
        <v>98</v>
      </c>
      <c r="CM33" t="s">
        <v>98</v>
      </c>
      <c r="CN33" t="s">
        <v>98</v>
      </c>
      <c r="CO33" t="s">
        <v>98</v>
      </c>
      <c r="CP33" t="s">
        <v>105</v>
      </c>
      <c r="CQ33" t="s">
        <v>111</v>
      </c>
      <c r="CR33" s="6" t="str">
        <f t="shared" si="0"/>
        <v>White/Caucasian</v>
      </c>
      <c r="CS33" t="s">
        <v>107</v>
      </c>
    </row>
    <row r="34" spans="1:97" x14ac:dyDescent="0.25">
      <c r="A34" t="s">
        <v>164</v>
      </c>
      <c r="B34" t="s">
        <v>135</v>
      </c>
      <c r="C34" t="s">
        <v>98</v>
      </c>
      <c r="D34" t="s">
        <v>98</v>
      </c>
      <c r="E34" t="s">
        <v>98</v>
      </c>
      <c r="F34" t="s">
        <v>99</v>
      </c>
      <c r="G34" t="s">
        <v>99</v>
      </c>
      <c r="H34" t="s">
        <v>98</v>
      </c>
      <c r="I34" t="s">
        <v>99</v>
      </c>
      <c r="J34" t="s">
        <v>98</v>
      </c>
      <c r="K34" t="s">
        <v>98</v>
      </c>
      <c r="L34" t="s">
        <v>98</v>
      </c>
      <c r="M34" t="s">
        <v>98</v>
      </c>
      <c r="N34" t="s">
        <v>98</v>
      </c>
      <c r="O34" t="s">
        <v>98</v>
      </c>
      <c r="P34" t="s">
        <v>98</v>
      </c>
      <c r="Q34" t="s">
        <v>98</v>
      </c>
      <c r="R34" t="s">
        <v>100</v>
      </c>
      <c r="S34" t="s">
        <v>100</v>
      </c>
      <c r="T34" t="s">
        <v>118</v>
      </c>
      <c r="U34" t="s">
        <v>118</v>
      </c>
      <c r="V34" t="s">
        <v>101</v>
      </c>
      <c r="W34" t="s">
        <v>118</v>
      </c>
      <c r="X34" t="s">
        <v>118</v>
      </c>
      <c r="Y34" t="s">
        <v>118</v>
      </c>
      <c r="Z34" t="s">
        <v>118</v>
      </c>
      <c r="AA34" t="s">
        <v>118</v>
      </c>
      <c r="AB34" t="s">
        <v>100</v>
      </c>
      <c r="AC34" t="s">
        <v>118</v>
      </c>
      <c r="AD34" t="s">
        <v>118</v>
      </c>
      <c r="AE34" t="s">
        <v>118</v>
      </c>
      <c r="AF34" t="s">
        <v>100</v>
      </c>
      <c r="AG34" t="s">
        <v>118</v>
      </c>
      <c r="AH34" t="s">
        <v>99</v>
      </c>
      <c r="AI34" t="s">
        <v>103</v>
      </c>
      <c r="AJ34" t="s">
        <v>103</v>
      </c>
      <c r="AK34" t="s">
        <v>103</v>
      </c>
      <c r="AL34" t="s">
        <v>103</v>
      </c>
      <c r="AM34" t="s">
        <v>103</v>
      </c>
      <c r="AN34" t="s">
        <v>103</v>
      </c>
      <c r="AO34" t="s">
        <v>103</v>
      </c>
      <c r="AP34" t="s">
        <v>103</v>
      </c>
      <c r="AQ34" t="s">
        <v>103</v>
      </c>
      <c r="AR34" t="s">
        <v>103</v>
      </c>
      <c r="AS34" t="s">
        <v>103</v>
      </c>
      <c r="AT34" t="s">
        <v>103</v>
      </c>
      <c r="AU34" t="s">
        <v>103</v>
      </c>
      <c r="AV34" t="s">
        <v>103</v>
      </c>
      <c r="AW34" t="s">
        <v>103</v>
      </c>
      <c r="AX34" t="s">
        <v>103</v>
      </c>
      <c r="AY34" t="s">
        <v>98</v>
      </c>
      <c r="AZ34" t="s">
        <v>99</v>
      </c>
      <c r="BA34" t="s">
        <v>98</v>
      </c>
      <c r="BB34" t="s">
        <v>98</v>
      </c>
      <c r="BC34" t="s">
        <v>98</v>
      </c>
      <c r="BD34" t="s">
        <v>98</v>
      </c>
      <c r="BE34" t="s">
        <v>98</v>
      </c>
      <c r="BF34" t="s">
        <v>98</v>
      </c>
      <c r="BG34" t="s">
        <v>98</v>
      </c>
      <c r="BH34" t="s">
        <v>98</v>
      </c>
      <c r="BI34" t="s">
        <v>99</v>
      </c>
      <c r="BJ34" t="s">
        <v>100</v>
      </c>
      <c r="BK34" t="s">
        <v>100</v>
      </c>
      <c r="BL34" t="s">
        <v>118</v>
      </c>
      <c r="BM34" t="s">
        <v>118</v>
      </c>
      <c r="BN34" t="s">
        <v>118</v>
      </c>
      <c r="BO34" t="s">
        <v>118</v>
      </c>
      <c r="BP34" t="s">
        <v>118</v>
      </c>
      <c r="BQ34" t="s">
        <v>118</v>
      </c>
      <c r="BR34" t="s">
        <v>118</v>
      </c>
      <c r="BS34" t="s">
        <v>118</v>
      </c>
      <c r="BT34" t="s">
        <v>118</v>
      </c>
      <c r="BU34" t="s">
        <v>118</v>
      </c>
      <c r="BV34" t="s">
        <v>118</v>
      </c>
      <c r="BW34" t="s">
        <v>165</v>
      </c>
      <c r="BX34" t="s">
        <v>114</v>
      </c>
      <c r="BY34" t="s">
        <v>114</v>
      </c>
      <c r="BZ34" t="s">
        <v>114</v>
      </c>
      <c r="CA34" t="s">
        <v>114</v>
      </c>
      <c r="CB34" t="s">
        <v>114</v>
      </c>
      <c r="CC34" t="s">
        <v>114</v>
      </c>
      <c r="CD34" t="s">
        <v>114</v>
      </c>
      <c r="CE34" t="s">
        <v>114</v>
      </c>
      <c r="CF34" t="s">
        <v>99</v>
      </c>
      <c r="CG34">
        <v>3</v>
      </c>
      <c r="CH34" t="s">
        <v>98</v>
      </c>
      <c r="CI34" t="s">
        <v>99</v>
      </c>
      <c r="CJ34" t="s">
        <v>99</v>
      </c>
      <c r="CK34" t="s">
        <v>98</v>
      </c>
      <c r="CL34" t="s">
        <v>99</v>
      </c>
      <c r="CM34" t="s">
        <v>99</v>
      </c>
      <c r="CN34" t="s">
        <v>99</v>
      </c>
      <c r="CO34" t="s">
        <v>98</v>
      </c>
      <c r="CP34" t="s">
        <v>120</v>
      </c>
      <c r="CQ34" t="s">
        <v>133</v>
      </c>
      <c r="CR34" s="6" t="str">
        <f t="shared" si="0"/>
        <v>Choose not to reply</v>
      </c>
      <c r="CS34" t="s">
        <v>116</v>
      </c>
    </row>
    <row r="35" spans="1:97" x14ac:dyDescent="0.25">
      <c r="A35" t="s">
        <v>166</v>
      </c>
      <c r="B35" t="s">
        <v>135</v>
      </c>
      <c r="C35" t="s">
        <v>99</v>
      </c>
      <c r="D35" t="s">
        <v>98</v>
      </c>
      <c r="E35" t="s">
        <v>99</v>
      </c>
      <c r="F35" t="s">
        <v>99</v>
      </c>
      <c r="G35" t="s">
        <v>98</v>
      </c>
      <c r="H35" t="s">
        <v>99</v>
      </c>
      <c r="I35" t="s">
        <v>99</v>
      </c>
      <c r="J35" t="s">
        <v>99</v>
      </c>
      <c r="K35" t="s">
        <v>98</v>
      </c>
      <c r="L35" t="s">
        <v>98</v>
      </c>
      <c r="M35" t="s">
        <v>98</v>
      </c>
      <c r="N35" t="s">
        <v>98</v>
      </c>
      <c r="O35" t="s">
        <v>98</v>
      </c>
      <c r="P35" t="s">
        <v>98</v>
      </c>
      <c r="Q35" t="s">
        <v>98</v>
      </c>
      <c r="R35" t="s">
        <v>100</v>
      </c>
      <c r="S35" t="s">
        <v>100</v>
      </c>
      <c r="T35" t="s">
        <v>100</v>
      </c>
      <c r="U35" t="s">
        <v>100</v>
      </c>
      <c r="V35" t="s">
        <v>100</v>
      </c>
      <c r="W35" t="s">
        <v>101</v>
      </c>
      <c r="X35" t="s">
        <v>100</v>
      </c>
      <c r="Y35" t="s">
        <v>100</v>
      </c>
      <c r="Z35" t="s">
        <v>102</v>
      </c>
      <c r="AA35" t="s">
        <v>100</v>
      </c>
      <c r="AB35" t="s">
        <v>100</v>
      </c>
      <c r="AC35" t="s">
        <v>100</v>
      </c>
      <c r="AD35" t="s">
        <v>102</v>
      </c>
      <c r="AE35" t="s">
        <v>102</v>
      </c>
      <c r="AF35" t="s">
        <v>100</v>
      </c>
      <c r="AG35" t="s">
        <v>100</v>
      </c>
      <c r="AH35" t="s">
        <v>98</v>
      </c>
      <c r="AI35" t="s">
        <v>98</v>
      </c>
      <c r="AJ35" t="s">
        <v>98</v>
      </c>
      <c r="AK35" t="s">
        <v>99</v>
      </c>
      <c r="AL35" t="s">
        <v>98</v>
      </c>
      <c r="AM35" t="s">
        <v>98</v>
      </c>
      <c r="AN35" t="s">
        <v>98</v>
      </c>
      <c r="AO35" t="s">
        <v>98</v>
      </c>
      <c r="AP35" t="s">
        <v>98</v>
      </c>
      <c r="AQ35" t="s">
        <v>98</v>
      </c>
      <c r="AR35" t="s">
        <v>98</v>
      </c>
      <c r="AS35" t="s">
        <v>98</v>
      </c>
      <c r="AT35" t="s">
        <v>98</v>
      </c>
      <c r="AU35" t="s">
        <v>98</v>
      </c>
      <c r="AV35" t="s">
        <v>98</v>
      </c>
      <c r="AW35" t="s">
        <v>98</v>
      </c>
      <c r="AX35" t="s">
        <v>99</v>
      </c>
      <c r="AY35" t="s">
        <v>99</v>
      </c>
      <c r="AZ35" t="s">
        <v>99</v>
      </c>
      <c r="BA35" t="s">
        <v>98</v>
      </c>
      <c r="BB35" t="s">
        <v>98</v>
      </c>
      <c r="BC35" t="s">
        <v>98</v>
      </c>
      <c r="BD35" t="s">
        <v>98</v>
      </c>
      <c r="BE35" t="s">
        <v>98</v>
      </c>
      <c r="BF35" t="s">
        <v>98</v>
      </c>
      <c r="BG35" t="s">
        <v>98</v>
      </c>
      <c r="BH35" t="s">
        <v>98</v>
      </c>
      <c r="BI35" t="s">
        <v>98</v>
      </c>
      <c r="BJ35" t="s">
        <v>102</v>
      </c>
      <c r="BK35" t="s">
        <v>102</v>
      </c>
      <c r="BL35" t="s">
        <v>101</v>
      </c>
      <c r="BM35" t="s">
        <v>101</v>
      </c>
      <c r="BN35" t="s">
        <v>102</v>
      </c>
      <c r="BO35" t="s">
        <v>102</v>
      </c>
      <c r="BP35" t="s">
        <v>102</v>
      </c>
      <c r="BQ35" t="s">
        <v>101</v>
      </c>
      <c r="BR35" t="s">
        <v>101</v>
      </c>
      <c r="BS35" t="s">
        <v>101</v>
      </c>
      <c r="BT35" t="s">
        <v>102</v>
      </c>
      <c r="BU35" t="s">
        <v>101</v>
      </c>
      <c r="BV35" t="s">
        <v>101</v>
      </c>
      <c r="BW35" t="s">
        <v>122</v>
      </c>
      <c r="BX35" t="s">
        <v>99</v>
      </c>
      <c r="BY35" t="s">
        <v>98</v>
      </c>
      <c r="BZ35" t="s">
        <v>98</v>
      </c>
      <c r="CA35" t="s">
        <v>99</v>
      </c>
      <c r="CB35" t="s">
        <v>98</v>
      </c>
      <c r="CC35" t="s">
        <v>98</v>
      </c>
      <c r="CD35" t="s">
        <v>98</v>
      </c>
      <c r="CE35" t="s">
        <v>98</v>
      </c>
      <c r="CF35" t="s">
        <v>98</v>
      </c>
      <c r="CG35">
        <v>5</v>
      </c>
      <c r="CH35" t="s">
        <v>98</v>
      </c>
      <c r="CI35" t="s">
        <v>99</v>
      </c>
      <c r="CJ35" t="s">
        <v>98</v>
      </c>
      <c r="CK35" t="s">
        <v>98</v>
      </c>
      <c r="CL35" t="s">
        <v>98</v>
      </c>
      <c r="CM35" t="s">
        <v>98</v>
      </c>
      <c r="CN35" t="s">
        <v>98</v>
      </c>
      <c r="CO35" t="s">
        <v>98</v>
      </c>
      <c r="CP35" t="s">
        <v>105</v>
      </c>
      <c r="CQ35" t="s">
        <v>106</v>
      </c>
      <c r="CR35" s="6" t="str">
        <f t="shared" si="0"/>
        <v>Hispanic or Latino</v>
      </c>
      <c r="CS35" t="s">
        <v>107</v>
      </c>
    </row>
    <row r="36" spans="1:97" x14ac:dyDescent="0.25">
      <c r="A36" t="s">
        <v>167</v>
      </c>
      <c r="B36" t="s">
        <v>135</v>
      </c>
      <c r="C36" t="s">
        <v>98</v>
      </c>
      <c r="D36" t="s">
        <v>114</v>
      </c>
      <c r="E36" t="s">
        <v>98</v>
      </c>
      <c r="F36" t="s">
        <v>99</v>
      </c>
      <c r="G36" t="s">
        <v>99</v>
      </c>
      <c r="H36" t="s">
        <v>99</v>
      </c>
      <c r="I36" t="s">
        <v>99</v>
      </c>
      <c r="J36" t="s">
        <v>99</v>
      </c>
      <c r="K36" t="s">
        <v>98</v>
      </c>
      <c r="L36" t="s">
        <v>99</v>
      </c>
      <c r="M36" t="s">
        <v>114</v>
      </c>
      <c r="N36" t="s">
        <v>114</v>
      </c>
      <c r="O36" t="s">
        <v>98</v>
      </c>
      <c r="P36" t="s">
        <v>114</v>
      </c>
      <c r="Q36" t="s">
        <v>99</v>
      </c>
      <c r="R36" t="s">
        <v>100</v>
      </c>
      <c r="S36" t="s">
        <v>101</v>
      </c>
      <c r="T36" t="s">
        <v>101</v>
      </c>
      <c r="U36" t="s">
        <v>102</v>
      </c>
      <c r="V36" t="s">
        <v>101</v>
      </c>
      <c r="W36" t="s">
        <v>101</v>
      </c>
      <c r="X36" t="s">
        <v>100</v>
      </c>
      <c r="Y36" t="s">
        <v>102</v>
      </c>
      <c r="Z36" t="s">
        <v>101</v>
      </c>
      <c r="AA36" t="s">
        <v>101</v>
      </c>
      <c r="AB36" t="s">
        <v>101</v>
      </c>
      <c r="AC36" t="s">
        <v>100</v>
      </c>
      <c r="AD36" t="s">
        <v>102</v>
      </c>
      <c r="AE36" t="s">
        <v>102</v>
      </c>
      <c r="AF36" t="s">
        <v>100</v>
      </c>
      <c r="AG36" t="s">
        <v>102</v>
      </c>
      <c r="AH36" t="s">
        <v>98</v>
      </c>
      <c r="AI36" t="s">
        <v>98</v>
      </c>
      <c r="AJ36" t="s">
        <v>98</v>
      </c>
      <c r="AK36" t="s">
        <v>98</v>
      </c>
      <c r="AL36" t="s">
        <v>98</v>
      </c>
      <c r="AM36" t="s">
        <v>98</v>
      </c>
      <c r="AN36" t="s">
        <v>98</v>
      </c>
      <c r="AO36" t="s">
        <v>98</v>
      </c>
      <c r="AP36" t="s">
        <v>98</v>
      </c>
      <c r="AQ36" t="s">
        <v>99</v>
      </c>
      <c r="AR36" t="s">
        <v>98</v>
      </c>
      <c r="AS36" t="s">
        <v>99</v>
      </c>
      <c r="AT36" t="s">
        <v>98</v>
      </c>
      <c r="AU36" t="s">
        <v>98</v>
      </c>
      <c r="AV36" t="s">
        <v>98</v>
      </c>
      <c r="AW36" t="s">
        <v>98</v>
      </c>
      <c r="AX36" t="s">
        <v>98</v>
      </c>
      <c r="AY36" t="s">
        <v>99</v>
      </c>
      <c r="AZ36" t="s">
        <v>99</v>
      </c>
      <c r="BA36" t="s">
        <v>98</v>
      </c>
      <c r="BB36" t="s">
        <v>99</v>
      </c>
      <c r="BC36" t="s">
        <v>98</v>
      </c>
      <c r="BD36" t="s">
        <v>99</v>
      </c>
      <c r="BE36" t="s">
        <v>98</v>
      </c>
      <c r="BF36" t="s">
        <v>99</v>
      </c>
      <c r="BG36" t="s">
        <v>98</v>
      </c>
      <c r="BH36" t="s">
        <v>98</v>
      </c>
      <c r="BI36" t="s">
        <v>99</v>
      </c>
      <c r="BJ36" t="s">
        <v>101</v>
      </c>
      <c r="BK36" t="s">
        <v>102</v>
      </c>
      <c r="BL36" t="s">
        <v>102</v>
      </c>
      <c r="BM36" t="s">
        <v>102</v>
      </c>
      <c r="BN36" t="s">
        <v>102</v>
      </c>
      <c r="BO36" t="s">
        <v>102</v>
      </c>
      <c r="BP36" t="s">
        <v>102</v>
      </c>
      <c r="BQ36" t="s">
        <v>101</v>
      </c>
      <c r="BR36" t="s">
        <v>101</v>
      </c>
      <c r="BS36" t="s">
        <v>101</v>
      </c>
      <c r="BT36" t="s">
        <v>102</v>
      </c>
      <c r="BU36" t="s">
        <v>102</v>
      </c>
      <c r="BV36" t="s">
        <v>101</v>
      </c>
      <c r="BW36" t="s">
        <v>168</v>
      </c>
      <c r="BX36" t="s">
        <v>99</v>
      </c>
      <c r="BY36" t="s">
        <v>99</v>
      </c>
      <c r="BZ36" t="s">
        <v>99</v>
      </c>
      <c r="CA36" t="s">
        <v>98</v>
      </c>
      <c r="CB36" t="s">
        <v>99</v>
      </c>
      <c r="CC36" t="s">
        <v>98</v>
      </c>
      <c r="CD36" t="s">
        <v>98</v>
      </c>
      <c r="CE36" t="s">
        <v>98</v>
      </c>
      <c r="CF36" t="s">
        <v>98</v>
      </c>
      <c r="CG36">
        <v>2</v>
      </c>
      <c r="CH36" t="s">
        <v>98</v>
      </c>
      <c r="CI36" t="s">
        <v>99</v>
      </c>
      <c r="CJ36" t="s">
        <v>98</v>
      </c>
      <c r="CK36" t="s">
        <v>98</v>
      </c>
      <c r="CL36" t="s">
        <v>98</v>
      </c>
      <c r="CM36" t="s">
        <v>98</v>
      </c>
      <c r="CN36" t="s">
        <v>99</v>
      </c>
      <c r="CO36" t="s">
        <v>98</v>
      </c>
      <c r="CP36" t="s">
        <v>120</v>
      </c>
      <c r="CQ36" t="s">
        <v>111</v>
      </c>
      <c r="CR36" s="6" t="str">
        <f t="shared" si="0"/>
        <v>White/Caucasian</v>
      </c>
      <c r="CS36" t="s">
        <v>112</v>
      </c>
    </row>
    <row r="37" spans="1:97" x14ac:dyDescent="0.25">
      <c r="A37" t="s">
        <v>169</v>
      </c>
      <c r="B37" t="s">
        <v>135</v>
      </c>
      <c r="C37" t="s">
        <v>98</v>
      </c>
      <c r="D37" t="s">
        <v>98</v>
      </c>
      <c r="E37" t="s">
        <v>98</v>
      </c>
      <c r="F37" t="s">
        <v>99</v>
      </c>
      <c r="G37" t="s">
        <v>99</v>
      </c>
      <c r="H37" t="s">
        <v>99</v>
      </c>
      <c r="I37" t="s">
        <v>98</v>
      </c>
      <c r="J37" t="s">
        <v>98</v>
      </c>
      <c r="K37" t="s">
        <v>98</v>
      </c>
      <c r="L37" t="s">
        <v>98</v>
      </c>
      <c r="M37" t="s">
        <v>98</v>
      </c>
      <c r="N37" t="s">
        <v>99</v>
      </c>
      <c r="O37" t="s">
        <v>98</v>
      </c>
      <c r="P37" t="s">
        <v>98</v>
      </c>
      <c r="Q37" t="s">
        <v>98</v>
      </c>
      <c r="R37" t="s">
        <v>101</v>
      </c>
      <c r="S37" t="s">
        <v>101</v>
      </c>
      <c r="T37" t="s">
        <v>101</v>
      </c>
      <c r="U37" t="s">
        <v>101</v>
      </c>
      <c r="V37" t="s">
        <v>101</v>
      </c>
      <c r="W37" t="s">
        <v>101</v>
      </c>
      <c r="X37" t="s">
        <v>101</v>
      </c>
      <c r="Y37" t="s">
        <v>101</v>
      </c>
      <c r="Z37" t="s">
        <v>101</v>
      </c>
      <c r="AA37" t="s">
        <v>101</v>
      </c>
      <c r="AB37" t="s">
        <v>101</v>
      </c>
      <c r="AC37" t="s">
        <v>101</v>
      </c>
      <c r="AD37" t="s">
        <v>101</v>
      </c>
      <c r="AE37" t="s">
        <v>101</v>
      </c>
      <c r="AF37" t="s">
        <v>101</v>
      </c>
      <c r="AG37" t="s">
        <v>101</v>
      </c>
      <c r="AH37" t="s">
        <v>98</v>
      </c>
      <c r="AI37" t="s">
        <v>98</v>
      </c>
      <c r="AJ37" t="s">
        <v>98</v>
      </c>
      <c r="AK37" t="s">
        <v>98</v>
      </c>
      <c r="AL37" t="s">
        <v>98</v>
      </c>
      <c r="AM37" t="s">
        <v>98</v>
      </c>
      <c r="AN37" t="s">
        <v>98</v>
      </c>
      <c r="AO37" t="s">
        <v>98</v>
      </c>
      <c r="AP37" t="s">
        <v>98</v>
      </c>
      <c r="AQ37" t="s">
        <v>98</v>
      </c>
      <c r="AR37" t="s">
        <v>98</v>
      </c>
      <c r="AS37" t="s">
        <v>98</v>
      </c>
      <c r="AT37" t="s">
        <v>98</v>
      </c>
      <c r="AU37" t="s">
        <v>98</v>
      </c>
      <c r="AV37" t="s">
        <v>98</v>
      </c>
      <c r="AW37" t="s">
        <v>98</v>
      </c>
      <c r="AX37" t="s">
        <v>98</v>
      </c>
      <c r="AY37" t="s">
        <v>99</v>
      </c>
      <c r="AZ37" t="s">
        <v>98</v>
      </c>
      <c r="BA37" t="s">
        <v>98</v>
      </c>
      <c r="BB37" t="s">
        <v>99</v>
      </c>
      <c r="BC37" t="s">
        <v>98</v>
      </c>
      <c r="BD37" t="s">
        <v>98</v>
      </c>
      <c r="BE37" t="s">
        <v>98</v>
      </c>
      <c r="BF37" t="s">
        <v>98</v>
      </c>
      <c r="BG37" t="s">
        <v>98</v>
      </c>
      <c r="BH37" t="s">
        <v>98</v>
      </c>
      <c r="BI37" t="s">
        <v>99</v>
      </c>
      <c r="BJ37" t="s">
        <v>118</v>
      </c>
      <c r="BK37" t="s">
        <v>118</v>
      </c>
      <c r="BL37" t="s">
        <v>118</v>
      </c>
      <c r="BM37" t="s">
        <v>118</v>
      </c>
      <c r="BN37" t="s">
        <v>118</v>
      </c>
      <c r="BO37" t="s">
        <v>118</v>
      </c>
      <c r="BP37" t="s">
        <v>118</v>
      </c>
      <c r="BQ37" t="s">
        <v>118</v>
      </c>
      <c r="BR37" t="s">
        <v>118</v>
      </c>
      <c r="BS37" t="s">
        <v>118</v>
      </c>
      <c r="BT37" t="s">
        <v>118</v>
      </c>
      <c r="BU37" t="s">
        <v>118</v>
      </c>
      <c r="BV37" t="s">
        <v>118</v>
      </c>
      <c r="BW37" t="s">
        <v>122</v>
      </c>
      <c r="BX37" t="s">
        <v>114</v>
      </c>
      <c r="BY37" t="s">
        <v>114</v>
      </c>
      <c r="BZ37" t="s">
        <v>114</v>
      </c>
      <c r="CA37" t="s">
        <v>114</v>
      </c>
      <c r="CB37" t="s">
        <v>114</v>
      </c>
      <c r="CC37" t="s">
        <v>114</v>
      </c>
      <c r="CD37" t="s">
        <v>114</v>
      </c>
      <c r="CE37" t="s">
        <v>114</v>
      </c>
      <c r="CF37" t="s">
        <v>114</v>
      </c>
      <c r="CG37">
        <v>2</v>
      </c>
      <c r="CH37" t="s">
        <v>98</v>
      </c>
      <c r="CI37" t="s">
        <v>98</v>
      </c>
      <c r="CJ37" t="s">
        <v>98</v>
      </c>
      <c r="CK37" t="s">
        <v>98</v>
      </c>
      <c r="CL37" t="s">
        <v>98</v>
      </c>
      <c r="CM37" t="s">
        <v>98</v>
      </c>
      <c r="CN37" t="s">
        <v>98</v>
      </c>
      <c r="CO37" t="s">
        <v>98</v>
      </c>
      <c r="CP37" t="s">
        <v>120</v>
      </c>
      <c r="CQ37" t="s">
        <v>127</v>
      </c>
      <c r="CR37" s="6" t="str">
        <f t="shared" si="0"/>
        <v>Black/African American</v>
      </c>
      <c r="CS37" t="s">
        <v>107</v>
      </c>
    </row>
    <row r="38" spans="1:97" x14ac:dyDescent="0.25">
      <c r="A38" t="s">
        <v>170</v>
      </c>
      <c r="B38" t="s">
        <v>135</v>
      </c>
      <c r="C38" t="s">
        <v>98</v>
      </c>
      <c r="D38" t="s">
        <v>98</v>
      </c>
      <c r="E38" t="s">
        <v>98</v>
      </c>
      <c r="F38" t="s">
        <v>99</v>
      </c>
      <c r="G38" t="s">
        <v>98</v>
      </c>
      <c r="H38" t="s">
        <v>98</v>
      </c>
      <c r="I38" t="s">
        <v>99</v>
      </c>
      <c r="J38" t="s">
        <v>98</v>
      </c>
      <c r="K38" t="s">
        <v>98</v>
      </c>
      <c r="L38" t="s">
        <v>98</v>
      </c>
      <c r="M38" t="s">
        <v>98</v>
      </c>
      <c r="N38" t="s">
        <v>98</v>
      </c>
      <c r="O38" t="s">
        <v>98</v>
      </c>
      <c r="P38" t="s">
        <v>98</v>
      </c>
      <c r="Q38" t="s">
        <v>98</v>
      </c>
      <c r="R38" t="s">
        <v>101</v>
      </c>
      <c r="S38" t="s">
        <v>101</v>
      </c>
      <c r="T38" t="s">
        <v>101</v>
      </c>
      <c r="U38" t="s">
        <v>101</v>
      </c>
      <c r="V38" t="s">
        <v>101</v>
      </c>
      <c r="W38" t="s">
        <v>101</v>
      </c>
      <c r="X38" t="s">
        <v>102</v>
      </c>
      <c r="Y38" t="s">
        <v>101</v>
      </c>
      <c r="Z38" t="s">
        <v>101</v>
      </c>
      <c r="AA38" t="s">
        <v>102</v>
      </c>
      <c r="AB38" t="s">
        <v>101</v>
      </c>
      <c r="AC38" t="s">
        <v>102</v>
      </c>
      <c r="AD38" t="s">
        <v>101</v>
      </c>
      <c r="AE38" t="s">
        <v>102</v>
      </c>
      <c r="AF38" t="s">
        <v>101</v>
      </c>
      <c r="AG38" t="s">
        <v>100</v>
      </c>
      <c r="AH38" t="s">
        <v>98</v>
      </c>
      <c r="AI38" t="s">
        <v>99</v>
      </c>
      <c r="AJ38" t="s">
        <v>98</v>
      </c>
      <c r="AK38" t="s">
        <v>103</v>
      </c>
      <c r="AL38" t="s">
        <v>103</v>
      </c>
      <c r="AM38" t="s">
        <v>103</v>
      </c>
      <c r="AN38" t="s">
        <v>103</v>
      </c>
      <c r="AO38" t="s">
        <v>103</v>
      </c>
      <c r="AP38" t="s">
        <v>103</v>
      </c>
      <c r="AQ38" t="s">
        <v>103</v>
      </c>
      <c r="AR38" t="s">
        <v>98</v>
      </c>
      <c r="AS38" t="s">
        <v>98</v>
      </c>
      <c r="AT38" t="s">
        <v>98</v>
      </c>
      <c r="AU38" t="s">
        <v>103</v>
      </c>
      <c r="AV38" t="s">
        <v>98</v>
      </c>
      <c r="AW38" t="s">
        <v>98</v>
      </c>
      <c r="AX38" t="s">
        <v>98</v>
      </c>
      <c r="AY38" t="s">
        <v>99</v>
      </c>
      <c r="AZ38" t="s">
        <v>98</v>
      </c>
      <c r="BA38" t="s">
        <v>98</v>
      </c>
      <c r="BB38" t="s">
        <v>98</v>
      </c>
      <c r="BC38" t="s">
        <v>98</v>
      </c>
      <c r="BD38" t="s">
        <v>99</v>
      </c>
      <c r="BE38" t="s">
        <v>99</v>
      </c>
      <c r="BF38" t="s">
        <v>99</v>
      </c>
      <c r="BG38" t="s">
        <v>99</v>
      </c>
      <c r="BH38" t="s">
        <v>98</v>
      </c>
      <c r="BI38" t="s">
        <v>99</v>
      </c>
      <c r="BJ38" t="s">
        <v>118</v>
      </c>
      <c r="BK38" t="s">
        <v>100</v>
      </c>
      <c r="BL38" t="s">
        <v>100</v>
      </c>
      <c r="BM38" t="s">
        <v>101</v>
      </c>
      <c r="BN38" t="s">
        <v>100</v>
      </c>
      <c r="BO38" t="s">
        <v>100</v>
      </c>
      <c r="BP38" t="s">
        <v>100</v>
      </c>
      <c r="BQ38" t="s">
        <v>101</v>
      </c>
      <c r="BR38" t="s">
        <v>100</v>
      </c>
      <c r="BS38" t="s">
        <v>101</v>
      </c>
      <c r="BT38" t="s">
        <v>100</v>
      </c>
      <c r="BU38" t="s">
        <v>118</v>
      </c>
      <c r="BV38" t="s">
        <v>118</v>
      </c>
      <c r="BW38" t="s">
        <v>122</v>
      </c>
      <c r="BX38" t="s">
        <v>114</v>
      </c>
      <c r="BY38" t="s">
        <v>114</v>
      </c>
      <c r="BZ38" t="s">
        <v>98</v>
      </c>
      <c r="CA38" t="s">
        <v>99</v>
      </c>
      <c r="CB38" t="s">
        <v>99</v>
      </c>
      <c r="CC38" t="s">
        <v>98</v>
      </c>
      <c r="CD38" t="s">
        <v>98</v>
      </c>
      <c r="CE38" t="s">
        <v>98</v>
      </c>
      <c r="CF38" t="s">
        <v>114</v>
      </c>
      <c r="CG38">
        <v>3</v>
      </c>
      <c r="CH38" t="s">
        <v>99</v>
      </c>
      <c r="CI38" t="s">
        <v>98</v>
      </c>
      <c r="CJ38" t="s">
        <v>98</v>
      </c>
      <c r="CK38" t="s">
        <v>98</v>
      </c>
      <c r="CL38" t="s">
        <v>98</v>
      </c>
      <c r="CM38" t="s">
        <v>98</v>
      </c>
      <c r="CN38" t="s">
        <v>98</v>
      </c>
      <c r="CO38" t="s">
        <v>99</v>
      </c>
      <c r="CP38" t="s">
        <v>120</v>
      </c>
      <c r="CQ38" t="s">
        <v>133</v>
      </c>
      <c r="CR38" s="6" t="str">
        <f t="shared" si="0"/>
        <v>Choose not to reply</v>
      </c>
      <c r="CS38" t="s">
        <v>116</v>
      </c>
    </row>
    <row r="39" spans="1:97" x14ac:dyDescent="0.25">
      <c r="A39" t="s">
        <v>171</v>
      </c>
      <c r="B39" t="s">
        <v>135</v>
      </c>
      <c r="C39" t="s">
        <v>114</v>
      </c>
      <c r="D39" t="s">
        <v>114</v>
      </c>
      <c r="E39" t="s">
        <v>99</v>
      </c>
      <c r="F39" t="s">
        <v>99</v>
      </c>
      <c r="G39" t="s">
        <v>99</v>
      </c>
      <c r="H39" t="s">
        <v>99</v>
      </c>
      <c r="I39" t="s">
        <v>99</v>
      </c>
      <c r="J39" t="s">
        <v>99</v>
      </c>
      <c r="K39" t="s">
        <v>114</v>
      </c>
      <c r="L39" t="s">
        <v>98</v>
      </c>
      <c r="M39" t="s">
        <v>114</v>
      </c>
      <c r="N39" t="s">
        <v>98</v>
      </c>
      <c r="O39" t="s">
        <v>98</v>
      </c>
      <c r="P39" t="s">
        <v>99</v>
      </c>
      <c r="Q39" t="s">
        <v>99</v>
      </c>
      <c r="R39" t="s">
        <v>101</v>
      </c>
      <c r="S39" t="s">
        <v>100</v>
      </c>
      <c r="T39" t="s">
        <v>102</v>
      </c>
      <c r="U39" t="s">
        <v>100</v>
      </c>
      <c r="V39" t="s">
        <v>102</v>
      </c>
      <c r="W39" t="s">
        <v>102</v>
      </c>
      <c r="X39" t="s">
        <v>102</v>
      </c>
      <c r="Y39" t="s">
        <v>102</v>
      </c>
      <c r="Z39" t="s">
        <v>102</v>
      </c>
      <c r="AA39" t="s">
        <v>102</v>
      </c>
      <c r="AB39" t="s">
        <v>102</v>
      </c>
      <c r="AC39" t="s">
        <v>100</v>
      </c>
      <c r="AD39" t="s">
        <v>102</v>
      </c>
      <c r="AE39" t="s">
        <v>102</v>
      </c>
      <c r="AF39" t="s">
        <v>100</v>
      </c>
      <c r="AG39" t="s">
        <v>101</v>
      </c>
      <c r="AH39" t="s">
        <v>103</v>
      </c>
      <c r="AI39" t="s">
        <v>99</v>
      </c>
      <c r="AJ39" t="s">
        <v>99</v>
      </c>
      <c r="AK39" t="s">
        <v>99</v>
      </c>
      <c r="AL39" t="s">
        <v>98</v>
      </c>
      <c r="AM39" t="s">
        <v>103</v>
      </c>
      <c r="AN39" t="s">
        <v>98</v>
      </c>
      <c r="AO39" t="s">
        <v>99</v>
      </c>
      <c r="AP39" t="s">
        <v>98</v>
      </c>
      <c r="AQ39" t="s">
        <v>99</v>
      </c>
      <c r="AR39" t="s">
        <v>99</v>
      </c>
      <c r="AS39" t="s">
        <v>99</v>
      </c>
      <c r="AT39" t="s">
        <v>98</v>
      </c>
      <c r="AU39" t="s">
        <v>98</v>
      </c>
      <c r="AV39" t="s">
        <v>98</v>
      </c>
      <c r="AW39" t="s">
        <v>98</v>
      </c>
      <c r="AX39" t="s">
        <v>98</v>
      </c>
      <c r="AY39" t="s">
        <v>98</v>
      </c>
      <c r="AZ39" t="s">
        <v>98</v>
      </c>
      <c r="BA39" t="s">
        <v>98</v>
      </c>
      <c r="BB39" t="s">
        <v>98</v>
      </c>
      <c r="BC39" t="s">
        <v>98</v>
      </c>
      <c r="BD39" t="s">
        <v>98</v>
      </c>
      <c r="BE39" t="s">
        <v>98</v>
      </c>
      <c r="BF39" t="s">
        <v>98</v>
      </c>
      <c r="BG39" t="s">
        <v>98</v>
      </c>
      <c r="BH39" t="s">
        <v>98</v>
      </c>
      <c r="BI39" t="s">
        <v>99</v>
      </c>
      <c r="BJ39" t="s">
        <v>102</v>
      </c>
      <c r="BK39" t="s">
        <v>102</v>
      </c>
      <c r="BL39" t="s">
        <v>102</v>
      </c>
      <c r="BM39" t="s">
        <v>102</v>
      </c>
      <c r="BN39" t="s">
        <v>102</v>
      </c>
      <c r="BO39" t="s">
        <v>102</v>
      </c>
      <c r="BP39" t="s">
        <v>102</v>
      </c>
      <c r="BQ39" t="s">
        <v>102</v>
      </c>
      <c r="BR39" t="s">
        <v>102</v>
      </c>
      <c r="BS39" t="s">
        <v>102</v>
      </c>
      <c r="BT39" t="s">
        <v>102</v>
      </c>
      <c r="BU39" t="s">
        <v>102</v>
      </c>
      <c r="BV39" t="s">
        <v>102</v>
      </c>
      <c r="BW39" t="s">
        <v>168</v>
      </c>
      <c r="BX39" t="s">
        <v>98</v>
      </c>
      <c r="BY39" t="s">
        <v>98</v>
      </c>
      <c r="BZ39" t="s">
        <v>98</v>
      </c>
      <c r="CA39" t="s">
        <v>98</v>
      </c>
      <c r="CB39" t="s">
        <v>98</v>
      </c>
      <c r="CC39" t="s">
        <v>98</v>
      </c>
      <c r="CD39" t="s">
        <v>98</v>
      </c>
      <c r="CE39" t="s">
        <v>98</v>
      </c>
      <c r="CF39" t="s">
        <v>98</v>
      </c>
      <c r="CG39">
        <v>1</v>
      </c>
      <c r="CH39" t="s">
        <v>98</v>
      </c>
      <c r="CI39" t="s">
        <v>98</v>
      </c>
      <c r="CJ39" t="s">
        <v>98</v>
      </c>
      <c r="CK39" t="s">
        <v>98</v>
      </c>
      <c r="CL39" t="s">
        <v>98</v>
      </c>
      <c r="CM39" t="s">
        <v>98</v>
      </c>
      <c r="CN39" t="s">
        <v>98</v>
      </c>
      <c r="CO39" t="s">
        <v>98</v>
      </c>
      <c r="CP39" t="s">
        <v>105</v>
      </c>
      <c r="CQ39" t="s">
        <v>111</v>
      </c>
      <c r="CR39" s="6" t="str">
        <f t="shared" si="0"/>
        <v>White/Caucasian</v>
      </c>
      <c r="CS39" t="s">
        <v>116</v>
      </c>
    </row>
    <row r="40" spans="1:97" x14ac:dyDescent="0.25">
      <c r="A40" t="s">
        <v>172</v>
      </c>
      <c r="B40" t="s">
        <v>135</v>
      </c>
      <c r="C40" t="s">
        <v>98</v>
      </c>
      <c r="D40" t="s">
        <v>99</v>
      </c>
      <c r="E40" t="s">
        <v>99</v>
      </c>
      <c r="F40" t="s">
        <v>99</v>
      </c>
      <c r="G40" t="s">
        <v>99</v>
      </c>
      <c r="H40" t="s">
        <v>99</v>
      </c>
      <c r="I40" t="s">
        <v>99</v>
      </c>
      <c r="J40" t="s">
        <v>99</v>
      </c>
      <c r="K40" t="s">
        <v>98</v>
      </c>
      <c r="L40" t="s">
        <v>98</v>
      </c>
      <c r="M40" t="s">
        <v>114</v>
      </c>
      <c r="N40" t="s">
        <v>98</v>
      </c>
      <c r="O40" t="s">
        <v>114</v>
      </c>
      <c r="P40" t="s">
        <v>114</v>
      </c>
      <c r="Q40" t="s">
        <v>99</v>
      </c>
      <c r="R40" t="s">
        <v>100</v>
      </c>
      <c r="S40" t="s">
        <v>100</v>
      </c>
      <c r="T40" t="s">
        <v>101</v>
      </c>
      <c r="U40" t="s">
        <v>101</v>
      </c>
      <c r="V40" t="s">
        <v>100</v>
      </c>
      <c r="W40" t="s">
        <v>102</v>
      </c>
      <c r="X40" t="s">
        <v>101</v>
      </c>
      <c r="Y40" t="s">
        <v>100</v>
      </c>
      <c r="Z40" t="s">
        <v>102</v>
      </c>
      <c r="AA40" t="s">
        <v>102</v>
      </c>
      <c r="AB40" t="s">
        <v>101</v>
      </c>
      <c r="AC40" t="s">
        <v>102</v>
      </c>
      <c r="AD40" t="s">
        <v>102</v>
      </c>
      <c r="AE40" t="s">
        <v>102</v>
      </c>
      <c r="AF40" t="s">
        <v>100</v>
      </c>
      <c r="AG40" t="s">
        <v>102</v>
      </c>
      <c r="AH40" t="s">
        <v>98</v>
      </c>
      <c r="AI40" t="s">
        <v>98</v>
      </c>
      <c r="AJ40" t="s">
        <v>98</v>
      </c>
      <c r="AK40" t="s">
        <v>99</v>
      </c>
      <c r="AL40" t="s">
        <v>98</v>
      </c>
      <c r="AM40" t="s">
        <v>98</v>
      </c>
      <c r="AN40" t="s">
        <v>98</v>
      </c>
      <c r="AO40" t="s">
        <v>98</v>
      </c>
      <c r="AP40" t="s">
        <v>98</v>
      </c>
      <c r="AQ40" t="s">
        <v>99</v>
      </c>
      <c r="AR40" t="s">
        <v>98</v>
      </c>
      <c r="AS40" t="s">
        <v>98</v>
      </c>
      <c r="AT40" t="s">
        <v>98</v>
      </c>
      <c r="AU40" t="s">
        <v>98</v>
      </c>
      <c r="AV40" t="s">
        <v>98</v>
      </c>
      <c r="AW40" t="s">
        <v>98</v>
      </c>
      <c r="AX40" t="s">
        <v>98</v>
      </c>
      <c r="AY40" t="s">
        <v>99</v>
      </c>
      <c r="AZ40" t="s">
        <v>99</v>
      </c>
      <c r="BA40" t="s">
        <v>99</v>
      </c>
      <c r="BB40" t="s">
        <v>99</v>
      </c>
      <c r="BC40" t="s">
        <v>98</v>
      </c>
      <c r="BD40" t="s">
        <v>99</v>
      </c>
      <c r="BE40" t="s">
        <v>98</v>
      </c>
      <c r="BF40" t="s">
        <v>99</v>
      </c>
      <c r="BG40" t="s">
        <v>98</v>
      </c>
      <c r="BH40" t="s">
        <v>99</v>
      </c>
      <c r="BI40" t="s">
        <v>98</v>
      </c>
      <c r="BJ40" t="s">
        <v>101</v>
      </c>
      <c r="BK40" t="s">
        <v>102</v>
      </c>
      <c r="BL40" t="s">
        <v>102</v>
      </c>
      <c r="BM40" t="s">
        <v>102</v>
      </c>
      <c r="BN40" t="s">
        <v>102</v>
      </c>
      <c r="BO40" t="s">
        <v>102</v>
      </c>
      <c r="BP40" t="s">
        <v>102</v>
      </c>
      <c r="BQ40" t="s">
        <v>101</v>
      </c>
      <c r="BR40" t="s">
        <v>102</v>
      </c>
      <c r="BS40" t="s">
        <v>102</v>
      </c>
      <c r="BT40" t="s">
        <v>101</v>
      </c>
      <c r="BU40" t="s">
        <v>100</v>
      </c>
      <c r="BV40" t="s">
        <v>100</v>
      </c>
      <c r="BW40" t="s">
        <v>173</v>
      </c>
      <c r="BX40" t="s">
        <v>98</v>
      </c>
      <c r="BY40" t="s">
        <v>98</v>
      </c>
      <c r="BZ40" t="s">
        <v>99</v>
      </c>
      <c r="CA40" t="s">
        <v>99</v>
      </c>
      <c r="CB40" t="s">
        <v>99</v>
      </c>
      <c r="CC40" t="s">
        <v>98</v>
      </c>
      <c r="CD40" t="s">
        <v>98</v>
      </c>
      <c r="CE40" t="s">
        <v>98</v>
      </c>
      <c r="CF40" t="s">
        <v>98</v>
      </c>
      <c r="CG40">
        <v>3</v>
      </c>
      <c r="CH40" t="s">
        <v>98</v>
      </c>
      <c r="CI40" t="s">
        <v>99</v>
      </c>
      <c r="CJ40" t="s">
        <v>98</v>
      </c>
      <c r="CK40" t="s">
        <v>99</v>
      </c>
      <c r="CL40" t="s">
        <v>99</v>
      </c>
      <c r="CM40" t="s">
        <v>99</v>
      </c>
      <c r="CN40" t="s">
        <v>99</v>
      </c>
      <c r="CO40" t="s">
        <v>99</v>
      </c>
      <c r="CP40" t="s">
        <v>120</v>
      </c>
      <c r="CQ40" t="s">
        <v>111</v>
      </c>
      <c r="CR40" s="6" t="str">
        <f t="shared" si="0"/>
        <v>White/Caucasian</v>
      </c>
      <c r="CS40" t="s">
        <v>107</v>
      </c>
    </row>
    <row r="41" spans="1:97" x14ac:dyDescent="0.25">
      <c r="A41" t="s">
        <v>174</v>
      </c>
      <c r="B41" t="s">
        <v>135</v>
      </c>
      <c r="C41" t="s">
        <v>98</v>
      </c>
      <c r="D41" t="s">
        <v>98</v>
      </c>
      <c r="E41" t="s">
        <v>98</v>
      </c>
      <c r="F41" t="s">
        <v>99</v>
      </c>
      <c r="G41" t="s">
        <v>99</v>
      </c>
      <c r="H41" t="s">
        <v>99</v>
      </c>
      <c r="I41" t="s">
        <v>99</v>
      </c>
      <c r="J41" t="s">
        <v>99</v>
      </c>
      <c r="K41" t="s">
        <v>98</v>
      </c>
      <c r="L41" t="s">
        <v>98</v>
      </c>
      <c r="M41" t="s">
        <v>98</v>
      </c>
      <c r="N41" t="s">
        <v>98</v>
      </c>
      <c r="O41" t="s">
        <v>98</v>
      </c>
      <c r="P41" t="s">
        <v>98</v>
      </c>
      <c r="Q41" t="s">
        <v>98</v>
      </c>
      <c r="R41" t="s">
        <v>100</v>
      </c>
      <c r="S41" t="s">
        <v>102</v>
      </c>
      <c r="T41" t="s">
        <v>102</v>
      </c>
      <c r="U41" t="s">
        <v>102</v>
      </c>
      <c r="V41" t="s">
        <v>100</v>
      </c>
      <c r="W41" t="s">
        <v>101</v>
      </c>
      <c r="X41" t="s">
        <v>102</v>
      </c>
      <c r="Y41" t="s">
        <v>100</v>
      </c>
      <c r="Z41" t="s">
        <v>100</v>
      </c>
      <c r="AA41" t="s">
        <v>102</v>
      </c>
      <c r="AB41" t="s">
        <v>102</v>
      </c>
      <c r="AC41" t="s">
        <v>102</v>
      </c>
      <c r="AD41" t="s">
        <v>102</v>
      </c>
      <c r="AE41" t="s">
        <v>102</v>
      </c>
      <c r="AF41" t="s">
        <v>100</v>
      </c>
      <c r="AG41" t="s">
        <v>102</v>
      </c>
      <c r="AH41" t="s">
        <v>98</v>
      </c>
      <c r="AI41" t="s">
        <v>98</v>
      </c>
      <c r="AJ41" t="s">
        <v>98</v>
      </c>
      <c r="AK41" t="s">
        <v>103</v>
      </c>
      <c r="AL41" t="s">
        <v>98</v>
      </c>
      <c r="AM41" t="s">
        <v>98</v>
      </c>
      <c r="AN41" t="s">
        <v>98</v>
      </c>
      <c r="AO41" t="s">
        <v>98</v>
      </c>
      <c r="AP41" t="s">
        <v>98</v>
      </c>
      <c r="AQ41" t="s">
        <v>98</v>
      </c>
      <c r="AR41" t="s">
        <v>98</v>
      </c>
      <c r="AS41" t="s">
        <v>98</v>
      </c>
      <c r="AT41" t="s">
        <v>98</v>
      </c>
      <c r="AU41" t="s">
        <v>98</v>
      </c>
      <c r="AV41" t="s">
        <v>98</v>
      </c>
      <c r="AW41" t="s">
        <v>98</v>
      </c>
      <c r="AX41" t="s">
        <v>98</v>
      </c>
      <c r="AY41" t="s">
        <v>99</v>
      </c>
      <c r="AZ41" t="s">
        <v>98</v>
      </c>
      <c r="BA41" t="s">
        <v>98</v>
      </c>
      <c r="BB41" t="s">
        <v>99</v>
      </c>
      <c r="BC41" t="s">
        <v>98</v>
      </c>
      <c r="BD41" t="s">
        <v>99</v>
      </c>
      <c r="BE41" t="s">
        <v>98</v>
      </c>
      <c r="BF41" t="s">
        <v>98</v>
      </c>
      <c r="BG41" t="s">
        <v>98</v>
      </c>
      <c r="BH41" t="s">
        <v>98</v>
      </c>
      <c r="BI41" t="s">
        <v>99</v>
      </c>
      <c r="BJ41" t="s">
        <v>101</v>
      </c>
      <c r="BK41" t="s">
        <v>102</v>
      </c>
      <c r="BL41" t="s">
        <v>102</v>
      </c>
      <c r="BM41" t="s">
        <v>102</v>
      </c>
      <c r="BN41" t="s">
        <v>102</v>
      </c>
      <c r="BO41" t="s">
        <v>102</v>
      </c>
      <c r="BP41" t="s">
        <v>102</v>
      </c>
      <c r="BQ41" t="s">
        <v>102</v>
      </c>
      <c r="BR41" t="s">
        <v>102</v>
      </c>
      <c r="BS41" t="s">
        <v>102</v>
      </c>
      <c r="BT41" t="s">
        <v>102</v>
      </c>
      <c r="BU41" t="s">
        <v>102</v>
      </c>
      <c r="BV41" t="s">
        <v>102</v>
      </c>
      <c r="BW41" t="s">
        <v>168</v>
      </c>
      <c r="BX41" t="s">
        <v>98</v>
      </c>
      <c r="BY41" t="s">
        <v>98</v>
      </c>
      <c r="BZ41" t="s">
        <v>98</v>
      </c>
      <c r="CA41" t="s">
        <v>99</v>
      </c>
      <c r="CB41" t="s">
        <v>98</v>
      </c>
      <c r="CC41" t="s">
        <v>98</v>
      </c>
      <c r="CD41" t="s">
        <v>98</v>
      </c>
      <c r="CE41" t="s">
        <v>98</v>
      </c>
      <c r="CF41" t="s">
        <v>98</v>
      </c>
      <c r="CG41">
        <v>2</v>
      </c>
      <c r="CH41" t="s">
        <v>98</v>
      </c>
      <c r="CI41" t="s">
        <v>99</v>
      </c>
      <c r="CJ41" t="s">
        <v>99</v>
      </c>
      <c r="CK41" t="s">
        <v>98</v>
      </c>
      <c r="CL41" t="s">
        <v>98</v>
      </c>
      <c r="CM41" t="s">
        <v>98</v>
      </c>
      <c r="CN41" t="s">
        <v>98</v>
      </c>
      <c r="CO41" t="s">
        <v>98</v>
      </c>
      <c r="CP41" t="s">
        <v>105</v>
      </c>
      <c r="CQ41" t="s">
        <v>111</v>
      </c>
      <c r="CR41" s="6" t="str">
        <f t="shared" si="0"/>
        <v>White/Caucasian</v>
      </c>
      <c r="CS41" t="s">
        <v>107</v>
      </c>
    </row>
    <row r="42" spans="1:97" x14ac:dyDescent="0.25">
      <c r="A42" t="s">
        <v>175</v>
      </c>
      <c r="B42" t="s">
        <v>97</v>
      </c>
      <c r="C42" t="s">
        <v>98</v>
      </c>
      <c r="D42" t="s">
        <v>98</v>
      </c>
      <c r="E42" t="s">
        <v>98</v>
      </c>
      <c r="F42" t="s">
        <v>98</v>
      </c>
      <c r="G42" t="s">
        <v>98</v>
      </c>
      <c r="H42" t="s">
        <v>98</v>
      </c>
      <c r="I42" t="s">
        <v>98</v>
      </c>
      <c r="J42" t="s">
        <v>99</v>
      </c>
      <c r="K42" t="s">
        <v>98</v>
      </c>
      <c r="L42" t="s">
        <v>98</v>
      </c>
      <c r="M42" t="s">
        <v>98</v>
      </c>
      <c r="N42" t="s">
        <v>98</v>
      </c>
      <c r="O42" t="s">
        <v>98</v>
      </c>
      <c r="P42" t="s">
        <v>98</v>
      </c>
      <c r="Q42" t="s">
        <v>99</v>
      </c>
      <c r="R42" t="s">
        <v>101</v>
      </c>
      <c r="S42" t="s">
        <v>101</v>
      </c>
      <c r="T42" t="s">
        <v>100</v>
      </c>
      <c r="U42" t="s">
        <v>102</v>
      </c>
      <c r="V42" t="s">
        <v>102</v>
      </c>
      <c r="W42" t="s">
        <v>102</v>
      </c>
      <c r="X42" t="s">
        <v>102</v>
      </c>
      <c r="Y42" t="s">
        <v>102</v>
      </c>
      <c r="Z42" t="s">
        <v>102</v>
      </c>
      <c r="AA42" t="s">
        <v>100</v>
      </c>
      <c r="AB42" t="s">
        <v>102</v>
      </c>
      <c r="AC42" t="s">
        <v>102</v>
      </c>
      <c r="AD42" t="s">
        <v>102</v>
      </c>
      <c r="AE42" t="s">
        <v>102</v>
      </c>
      <c r="AF42" t="s">
        <v>100</v>
      </c>
      <c r="AG42" t="s">
        <v>102</v>
      </c>
      <c r="AH42" t="s">
        <v>99</v>
      </c>
      <c r="AI42" t="s">
        <v>98</v>
      </c>
      <c r="AJ42" t="s">
        <v>99</v>
      </c>
      <c r="AK42" t="s">
        <v>98</v>
      </c>
      <c r="AL42" t="s">
        <v>98</v>
      </c>
      <c r="AM42" t="s">
        <v>98</v>
      </c>
      <c r="AN42" t="s">
        <v>98</v>
      </c>
      <c r="AO42" t="s">
        <v>98</v>
      </c>
      <c r="AP42" t="s">
        <v>98</v>
      </c>
      <c r="AQ42" t="s">
        <v>99</v>
      </c>
      <c r="AR42" t="s">
        <v>98</v>
      </c>
      <c r="AS42" t="s">
        <v>98</v>
      </c>
      <c r="AT42" t="s">
        <v>98</v>
      </c>
      <c r="AU42" t="s">
        <v>98</v>
      </c>
      <c r="AV42" t="s">
        <v>98</v>
      </c>
      <c r="AW42" t="s">
        <v>98</v>
      </c>
      <c r="AX42" t="s">
        <v>98</v>
      </c>
      <c r="AY42" t="s">
        <v>98</v>
      </c>
      <c r="AZ42" t="s">
        <v>98</v>
      </c>
      <c r="BA42" t="s">
        <v>98</v>
      </c>
      <c r="BB42" t="s">
        <v>98</v>
      </c>
      <c r="BC42" t="s">
        <v>98</v>
      </c>
      <c r="BD42" t="s">
        <v>98</v>
      </c>
      <c r="BE42" t="s">
        <v>98</v>
      </c>
      <c r="BF42" t="s">
        <v>98</v>
      </c>
      <c r="BG42" t="s">
        <v>98</v>
      </c>
      <c r="BH42" t="s">
        <v>98</v>
      </c>
      <c r="BI42" t="s">
        <v>99</v>
      </c>
      <c r="BJ42" t="s">
        <v>102</v>
      </c>
      <c r="BK42" t="s">
        <v>102</v>
      </c>
      <c r="BL42" t="s">
        <v>102</v>
      </c>
      <c r="BM42" t="s">
        <v>102</v>
      </c>
      <c r="BN42" t="s">
        <v>102</v>
      </c>
      <c r="BO42" t="s">
        <v>102</v>
      </c>
      <c r="BP42" t="s">
        <v>102</v>
      </c>
      <c r="BQ42" t="s">
        <v>102</v>
      </c>
      <c r="BR42" t="s">
        <v>102</v>
      </c>
      <c r="BS42" t="s">
        <v>102</v>
      </c>
      <c r="BT42" t="s">
        <v>102</v>
      </c>
      <c r="BU42" t="s">
        <v>102</v>
      </c>
      <c r="BV42" t="s">
        <v>100</v>
      </c>
      <c r="BW42" t="s">
        <v>125</v>
      </c>
      <c r="BX42" t="s">
        <v>98</v>
      </c>
      <c r="BY42" t="s">
        <v>98</v>
      </c>
      <c r="BZ42" t="s">
        <v>98</v>
      </c>
      <c r="CA42" t="s">
        <v>98</v>
      </c>
      <c r="CB42" t="s">
        <v>98</v>
      </c>
      <c r="CC42" t="s">
        <v>98</v>
      </c>
      <c r="CD42" t="s">
        <v>98</v>
      </c>
      <c r="CE42" t="s">
        <v>98</v>
      </c>
      <c r="CF42" t="s">
        <v>98</v>
      </c>
      <c r="CG42">
        <v>3</v>
      </c>
      <c r="CH42" t="s">
        <v>98</v>
      </c>
      <c r="CI42" t="s">
        <v>98</v>
      </c>
      <c r="CJ42" t="s">
        <v>98</v>
      </c>
      <c r="CK42" t="s">
        <v>98</v>
      </c>
      <c r="CL42" t="s">
        <v>98</v>
      </c>
      <c r="CM42" t="s">
        <v>98</v>
      </c>
      <c r="CN42" t="s">
        <v>98</v>
      </c>
      <c r="CO42" t="s">
        <v>98</v>
      </c>
      <c r="CP42" t="s">
        <v>105</v>
      </c>
      <c r="CQ42" t="s">
        <v>111</v>
      </c>
      <c r="CR42" s="6" t="str">
        <f t="shared" si="0"/>
        <v>White/Caucasian</v>
      </c>
      <c r="CS42" t="s">
        <v>107</v>
      </c>
    </row>
    <row r="43" spans="1:97" x14ac:dyDescent="0.25">
      <c r="A43" t="s">
        <v>176</v>
      </c>
      <c r="B43" t="s">
        <v>97</v>
      </c>
      <c r="C43" t="s">
        <v>98</v>
      </c>
      <c r="D43" t="s">
        <v>98</v>
      </c>
      <c r="E43" t="s">
        <v>98</v>
      </c>
      <c r="F43" t="s">
        <v>99</v>
      </c>
      <c r="G43" t="s">
        <v>99</v>
      </c>
      <c r="H43" t="s">
        <v>99</v>
      </c>
      <c r="I43" t="s">
        <v>99</v>
      </c>
      <c r="J43" t="s">
        <v>99</v>
      </c>
      <c r="K43" t="s">
        <v>98</v>
      </c>
      <c r="L43" t="s">
        <v>98</v>
      </c>
      <c r="M43" t="s">
        <v>98</v>
      </c>
      <c r="N43" t="s">
        <v>98</v>
      </c>
      <c r="O43" t="s">
        <v>98</v>
      </c>
      <c r="P43" t="s">
        <v>98</v>
      </c>
      <c r="Q43" t="s">
        <v>98</v>
      </c>
      <c r="R43" t="s">
        <v>100</v>
      </c>
      <c r="S43" t="s">
        <v>100</v>
      </c>
      <c r="T43" t="s">
        <v>100</v>
      </c>
      <c r="U43" t="s">
        <v>118</v>
      </c>
      <c r="V43" t="s">
        <v>100</v>
      </c>
      <c r="W43" t="s">
        <v>100</v>
      </c>
      <c r="X43" t="s">
        <v>100</v>
      </c>
      <c r="Y43" t="s">
        <v>100</v>
      </c>
      <c r="Z43" t="s">
        <v>101</v>
      </c>
      <c r="AA43" t="s">
        <v>118</v>
      </c>
      <c r="AB43" t="s">
        <v>118</v>
      </c>
      <c r="AC43" t="s">
        <v>100</v>
      </c>
      <c r="AD43" t="s">
        <v>118</v>
      </c>
      <c r="AE43" t="s">
        <v>118</v>
      </c>
      <c r="AF43" t="s">
        <v>100</v>
      </c>
      <c r="AG43" t="s">
        <v>118</v>
      </c>
      <c r="AH43" t="s">
        <v>98</v>
      </c>
      <c r="AI43" t="s">
        <v>98</v>
      </c>
      <c r="AJ43" t="s">
        <v>99</v>
      </c>
      <c r="AK43" t="s">
        <v>98</v>
      </c>
      <c r="AL43" t="s">
        <v>98</v>
      </c>
      <c r="AM43" t="s">
        <v>98</v>
      </c>
      <c r="AN43" t="s">
        <v>98</v>
      </c>
      <c r="AO43" t="s">
        <v>98</v>
      </c>
      <c r="AP43" t="s">
        <v>98</v>
      </c>
      <c r="AQ43" t="s">
        <v>98</v>
      </c>
      <c r="AR43" t="s">
        <v>98</v>
      </c>
      <c r="AS43" t="s">
        <v>99</v>
      </c>
      <c r="AT43" t="s">
        <v>98</v>
      </c>
      <c r="AU43" t="s">
        <v>98</v>
      </c>
      <c r="AV43" t="s">
        <v>98</v>
      </c>
      <c r="AW43" t="s">
        <v>98</v>
      </c>
      <c r="AX43" t="s">
        <v>98</v>
      </c>
      <c r="AY43" t="s">
        <v>98</v>
      </c>
      <c r="AZ43" t="s">
        <v>98</v>
      </c>
      <c r="BA43" t="s">
        <v>98</v>
      </c>
      <c r="BB43" t="s">
        <v>98</v>
      </c>
      <c r="BC43" t="s">
        <v>98</v>
      </c>
      <c r="BD43" t="s">
        <v>98</v>
      </c>
      <c r="BE43" t="s">
        <v>98</v>
      </c>
      <c r="BF43" t="s">
        <v>98</v>
      </c>
      <c r="BG43" t="s">
        <v>98</v>
      </c>
      <c r="BH43" t="s">
        <v>98</v>
      </c>
      <c r="BI43" t="s">
        <v>99</v>
      </c>
      <c r="BJ43" t="s">
        <v>118</v>
      </c>
      <c r="BK43" t="s">
        <v>118</v>
      </c>
      <c r="BL43" t="s">
        <v>118</v>
      </c>
      <c r="BM43" t="s">
        <v>118</v>
      </c>
      <c r="BN43" t="s">
        <v>118</v>
      </c>
      <c r="BO43" t="s">
        <v>118</v>
      </c>
      <c r="BP43" t="s">
        <v>118</v>
      </c>
      <c r="BQ43" t="s">
        <v>118</v>
      </c>
      <c r="BR43" t="s">
        <v>118</v>
      </c>
      <c r="BS43" t="s">
        <v>118</v>
      </c>
      <c r="BT43" t="s">
        <v>118</v>
      </c>
      <c r="BU43" t="s">
        <v>118</v>
      </c>
      <c r="BV43" t="s">
        <v>118</v>
      </c>
      <c r="BW43" t="s">
        <v>125</v>
      </c>
      <c r="BX43" t="s">
        <v>98</v>
      </c>
      <c r="BY43" t="s">
        <v>98</v>
      </c>
      <c r="BZ43" t="s">
        <v>98</v>
      </c>
      <c r="CA43" t="s">
        <v>98</v>
      </c>
      <c r="CB43" t="s">
        <v>98</v>
      </c>
      <c r="CC43" t="s">
        <v>98</v>
      </c>
      <c r="CD43" t="s">
        <v>98</v>
      </c>
      <c r="CE43" t="s">
        <v>98</v>
      </c>
      <c r="CF43" t="s">
        <v>98</v>
      </c>
      <c r="CG43">
        <v>2</v>
      </c>
      <c r="CH43" t="s">
        <v>98</v>
      </c>
      <c r="CI43" t="s">
        <v>99</v>
      </c>
      <c r="CJ43" t="s">
        <v>98</v>
      </c>
      <c r="CK43" t="s">
        <v>98</v>
      </c>
      <c r="CL43" t="s">
        <v>98</v>
      </c>
      <c r="CM43" t="s">
        <v>98</v>
      </c>
      <c r="CN43" t="s">
        <v>98</v>
      </c>
      <c r="CO43" t="s">
        <v>98</v>
      </c>
      <c r="CP43" t="s">
        <v>105</v>
      </c>
      <c r="CQ43" t="s">
        <v>111</v>
      </c>
      <c r="CR43" s="6" t="str">
        <f t="shared" si="0"/>
        <v>White/Caucasian</v>
      </c>
      <c r="CS43" t="s">
        <v>116</v>
      </c>
    </row>
    <row r="44" spans="1:97" x14ac:dyDescent="0.25">
      <c r="A44" t="s">
        <v>177</v>
      </c>
      <c r="B44" t="s">
        <v>97</v>
      </c>
      <c r="C44" t="s">
        <v>98</v>
      </c>
      <c r="D44" t="s">
        <v>98</v>
      </c>
      <c r="E44" t="s">
        <v>98</v>
      </c>
      <c r="F44" t="s">
        <v>99</v>
      </c>
      <c r="G44" t="s">
        <v>98</v>
      </c>
      <c r="H44" t="s">
        <v>98</v>
      </c>
      <c r="I44" t="s">
        <v>99</v>
      </c>
      <c r="J44" t="s">
        <v>98</v>
      </c>
      <c r="K44" t="s">
        <v>98</v>
      </c>
      <c r="L44" t="s">
        <v>98</v>
      </c>
      <c r="M44" t="s">
        <v>98</v>
      </c>
      <c r="N44" t="s">
        <v>98</v>
      </c>
      <c r="O44" t="s">
        <v>98</v>
      </c>
      <c r="P44" t="s">
        <v>98</v>
      </c>
      <c r="Q44" t="s">
        <v>98</v>
      </c>
      <c r="R44" t="s">
        <v>101</v>
      </c>
      <c r="S44" t="s">
        <v>101</v>
      </c>
      <c r="T44" t="s">
        <v>101</v>
      </c>
      <c r="U44" t="s">
        <v>101</v>
      </c>
      <c r="V44" t="s">
        <v>102</v>
      </c>
      <c r="W44" t="s">
        <v>102</v>
      </c>
      <c r="X44" t="s">
        <v>102</v>
      </c>
      <c r="Y44" t="s">
        <v>100</v>
      </c>
      <c r="Z44" t="s">
        <v>102</v>
      </c>
      <c r="AA44" t="s">
        <v>102</v>
      </c>
      <c r="AB44" t="s">
        <v>102</v>
      </c>
      <c r="AC44" t="s">
        <v>102</v>
      </c>
      <c r="AD44" t="s">
        <v>101</v>
      </c>
      <c r="AE44" t="s">
        <v>102</v>
      </c>
      <c r="AF44" t="s">
        <v>100</v>
      </c>
      <c r="AG44" t="s">
        <v>102</v>
      </c>
      <c r="AH44" t="s">
        <v>98</v>
      </c>
      <c r="AI44" t="s">
        <v>98</v>
      </c>
      <c r="AJ44" t="s">
        <v>98</v>
      </c>
      <c r="AK44" t="s">
        <v>98</v>
      </c>
      <c r="AL44" t="s">
        <v>98</v>
      </c>
      <c r="AM44" t="s">
        <v>98</v>
      </c>
      <c r="AN44" t="s">
        <v>98</v>
      </c>
      <c r="AO44" t="s">
        <v>98</v>
      </c>
      <c r="AP44" t="s">
        <v>98</v>
      </c>
      <c r="AQ44" t="s">
        <v>98</v>
      </c>
      <c r="AR44" t="s">
        <v>98</v>
      </c>
      <c r="AS44" t="s">
        <v>98</v>
      </c>
      <c r="AT44" t="s">
        <v>98</v>
      </c>
      <c r="AU44" t="s">
        <v>98</v>
      </c>
      <c r="AV44" t="s">
        <v>98</v>
      </c>
      <c r="AW44" t="s">
        <v>98</v>
      </c>
      <c r="AX44" t="s">
        <v>98</v>
      </c>
      <c r="AY44" t="s">
        <v>98</v>
      </c>
      <c r="AZ44" t="s">
        <v>99</v>
      </c>
      <c r="BA44" t="s">
        <v>98</v>
      </c>
      <c r="BB44" t="s">
        <v>98</v>
      </c>
      <c r="BC44" t="s">
        <v>98</v>
      </c>
      <c r="BD44" t="s">
        <v>98</v>
      </c>
      <c r="BE44" t="s">
        <v>98</v>
      </c>
      <c r="BF44" t="s">
        <v>98</v>
      </c>
      <c r="BG44" t="s">
        <v>98</v>
      </c>
      <c r="BH44" t="s">
        <v>98</v>
      </c>
      <c r="BI44" t="s">
        <v>98</v>
      </c>
      <c r="BJ44" t="s">
        <v>102</v>
      </c>
      <c r="BK44" t="s">
        <v>102</v>
      </c>
      <c r="BL44" t="s">
        <v>102</v>
      </c>
      <c r="BM44" t="s">
        <v>102</v>
      </c>
      <c r="BN44" t="s">
        <v>102</v>
      </c>
      <c r="BO44" t="s">
        <v>102</v>
      </c>
      <c r="BP44" t="s">
        <v>102</v>
      </c>
      <c r="BQ44" t="s">
        <v>102</v>
      </c>
      <c r="BR44" t="s">
        <v>102</v>
      </c>
      <c r="BS44" t="s">
        <v>102</v>
      </c>
      <c r="BT44" t="s">
        <v>102</v>
      </c>
      <c r="BU44" t="s">
        <v>102</v>
      </c>
      <c r="BV44" t="s">
        <v>102</v>
      </c>
      <c r="BW44" t="s">
        <v>178</v>
      </c>
      <c r="BX44" t="s">
        <v>98</v>
      </c>
      <c r="BY44" t="s">
        <v>98</v>
      </c>
      <c r="BZ44" t="s">
        <v>98</v>
      </c>
      <c r="CA44" t="s">
        <v>98</v>
      </c>
      <c r="CB44" t="s">
        <v>114</v>
      </c>
      <c r="CC44" t="s">
        <v>98</v>
      </c>
      <c r="CD44" t="s">
        <v>98</v>
      </c>
      <c r="CE44" t="s">
        <v>98</v>
      </c>
      <c r="CF44" t="s">
        <v>114</v>
      </c>
      <c r="CG44">
        <v>3</v>
      </c>
      <c r="CH44" t="s">
        <v>98</v>
      </c>
      <c r="CI44" t="s">
        <v>98</v>
      </c>
      <c r="CJ44" t="s">
        <v>98</v>
      </c>
      <c r="CK44" t="s">
        <v>98</v>
      </c>
      <c r="CL44" t="s">
        <v>98</v>
      </c>
      <c r="CM44" t="s">
        <v>98</v>
      </c>
      <c r="CN44" t="s">
        <v>98</v>
      </c>
      <c r="CO44" t="s">
        <v>98</v>
      </c>
      <c r="CP44" t="s">
        <v>120</v>
      </c>
      <c r="CQ44" t="s">
        <v>127</v>
      </c>
      <c r="CR44" s="6" t="str">
        <f t="shared" si="0"/>
        <v>Black/African American</v>
      </c>
      <c r="CS44" t="s">
        <v>116</v>
      </c>
    </row>
    <row r="45" spans="1:97" x14ac:dyDescent="0.25">
      <c r="A45" t="s">
        <v>179</v>
      </c>
      <c r="B45" t="s">
        <v>97</v>
      </c>
      <c r="C45" t="s">
        <v>99</v>
      </c>
      <c r="D45" t="s">
        <v>98</v>
      </c>
      <c r="E45" t="s">
        <v>98</v>
      </c>
      <c r="F45" t="s">
        <v>99</v>
      </c>
      <c r="G45" t="s">
        <v>98</v>
      </c>
      <c r="H45" t="s">
        <v>99</v>
      </c>
      <c r="I45" t="s">
        <v>99</v>
      </c>
      <c r="J45" t="s">
        <v>99</v>
      </c>
      <c r="K45" t="s">
        <v>98</v>
      </c>
      <c r="L45" t="s">
        <v>98</v>
      </c>
      <c r="M45" t="s">
        <v>98</v>
      </c>
      <c r="N45" t="s">
        <v>98</v>
      </c>
      <c r="O45" t="s">
        <v>98</v>
      </c>
      <c r="P45" t="s">
        <v>98</v>
      </c>
      <c r="Q45" t="s">
        <v>98</v>
      </c>
      <c r="R45" t="s">
        <v>100</v>
      </c>
      <c r="S45" t="s">
        <v>102</v>
      </c>
      <c r="T45" t="s">
        <v>100</v>
      </c>
      <c r="U45" t="s">
        <v>100</v>
      </c>
      <c r="V45" t="s">
        <v>102</v>
      </c>
      <c r="W45" t="s">
        <v>102</v>
      </c>
      <c r="X45" t="s">
        <v>100</v>
      </c>
      <c r="Y45" t="s">
        <v>100</v>
      </c>
      <c r="Z45" t="s">
        <v>102</v>
      </c>
      <c r="AA45" t="s">
        <v>100</v>
      </c>
      <c r="AB45" t="s">
        <v>100</v>
      </c>
      <c r="AC45" t="s">
        <v>100</v>
      </c>
      <c r="AD45" t="s">
        <v>102</v>
      </c>
      <c r="AE45" t="s">
        <v>102</v>
      </c>
      <c r="AF45" t="s">
        <v>100</v>
      </c>
      <c r="AG45" t="s">
        <v>100</v>
      </c>
      <c r="AH45" t="s">
        <v>98</v>
      </c>
      <c r="AI45" t="s">
        <v>98</v>
      </c>
      <c r="AJ45" t="s">
        <v>99</v>
      </c>
      <c r="AK45" t="s">
        <v>98</v>
      </c>
      <c r="AL45" t="s">
        <v>98</v>
      </c>
      <c r="AM45" t="s">
        <v>98</v>
      </c>
      <c r="AN45" t="s">
        <v>98</v>
      </c>
      <c r="AO45" t="s">
        <v>98</v>
      </c>
      <c r="AP45" t="s">
        <v>98</v>
      </c>
      <c r="AQ45" t="s">
        <v>98</v>
      </c>
      <c r="AR45" t="s">
        <v>98</v>
      </c>
      <c r="AS45" t="s">
        <v>99</v>
      </c>
      <c r="AT45" t="s">
        <v>98</v>
      </c>
      <c r="AU45" t="s">
        <v>98</v>
      </c>
      <c r="AV45" t="s">
        <v>98</v>
      </c>
      <c r="AW45" t="s">
        <v>98</v>
      </c>
      <c r="AX45" t="s">
        <v>98</v>
      </c>
      <c r="AY45" t="s">
        <v>98</v>
      </c>
      <c r="AZ45" t="s">
        <v>98</v>
      </c>
      <c r="BA45" t="s">
        <v>98</v>
      </c>
      <c r="BB45" t="s">
        <v>99</v>
      </c>
      <c r="BC45" t="s">
        <v>98</v>
      </c>
      <c r="BD45" t="s">
        <v>99</v>
      </c>
      <c r="BE45" t="s">
        <v>98</v>
      </c>
      <c r="BF45" t="s">
        <v>98</v>
      </c>
      <c r="BG45" t="s">
        <v>98</v>
      </c>
      <c r="BH45" t="s">
        <v>98</v>
      </c>
      <c r="BI45" t="s">
        <v>99</v>
      </c>
      <c r="BJ45" t="s">
        <v>101</v>
      </c>
      <c r="BK45" t="s">
        <v>102</v>
      </c>
      <c r="BL45" t="s">
        <v>102</v>
      </c>
      <c r="BM45" t="s">
        <v>102</v>
      </c>
      <c r="BN45" t="s">
        <v>102</v>
      </c>
      <c r="BO45" t="s">
        <v>102</v>
      </c>
      <c r="BP45" t="s">
        <v>102</v>
      </c>
      <c r="BQ45" t="s">
        <v>102</v>
      </c>
      <c r="BR45" t="s">
        <v>102</v>
      </c>
      <c r="BS45" t="s">
        <v>102</v>
      </c>
      <c r="BT45" t="s">
        <v>101</v>
      </c>
      <c r="BU45" t="s">
        <v>102</v>
      </c>
      <c r="BV45" t="s">
        <v>102</v>
      </c>
      <c r="BW45" t="s">
        <v>122</v>
      </c>
      <c r="BX45" t="s">
        <v>98</v>
      </c>
      <c r="BY45" t="s">
        <v>98</v>
      </c>
      <c r="BZ45" t="s">
        <v>98</v>
      </c>
      <c r="CA45" t="s">
        <v>98</v>
      </c>
      <c r="CB45" t="s">
        <v>98</v>
      </c>
      <c r="CC45" t="s">
        <v>98</v>
      </c>
      <c r="CD45" t="s">
        <v>98</v>
      </c>
      <c r="CE45" t="s">
        <v>98</v>
      </c>
      <c r="CF45" t="s">
        <v>98</v>
      </c>
      <c r="CG45">
        <v>3</v>
      </c>
      <c r="CH45" t="s">
        <v>98</v>
      </c>
      <c r="CI45" t="s">
        <v>99</v>
      </c>
      <c r="CJ45" t="s">
        <v>98</v>
      </c>
      <c r="CK45" t="s">
        <v>98</v>
      </c>
      <c r="CL45" t="s">
        <v>98</v>
      </c>
      <c r="CM45" t="s">
        <v>99</v>
      </c>
      <c r="CN45" t="s">
        <v>98</v>
      </c>
      <c r="CO45" t="s">
        <v>98</v>
      </c>
      <c r="CP45" t="s">
        <v>105</v>
      </c>
      <c r="CQ45" t="s">
        <v>106</v>
      </c>
      <c r="CR45" s="6" t="str">
        <f t="shared" si="0"/>
        <v>Hispanic or Latino</v>
      </c>
      <c r="CS45" t="s">
        <v>128</v>
      </c>
    </row>
    <row r="46" spans="1:97" x14ac:dyDescent="0.25">
      <c r="A46" t="s">
        <v>180</v>
      </c>
      <c r="B46" t="s">
        <v>135</v>
      </c>
      <c r="C46" t="s">
        <v>114</v>
      </c>
      <c r="D46" t="s">
        <v>114</v>
      </c>
      <c r="E46" t="s">
        <v>114</v>
      </c>
      <c r="F46" t="s">
        <v>99</v>
      </c>
      <c r="G46" t="s">
        <v>98</v>
      </c>
      <c r="H46" t="s">
        <v>99</v>
      </c>
      <c r="I46" t="s">
        <v>99</v>
      </c>
      <c r="J46" t="s">
        <v>99</v>
      </c>
      <c r="K46" t="s">
        <v>98</v>
      </c>
      <c r="L46" t="s">
        <v>98</v>
      </c>
      <c r="M46" t="s">
        <v>99</v>
      </c>
      <c r="N46" t="s">
        <v>98</v>
      </c>
      <c r="O46" t="s">
        <v>98</v>
      </c>
      <c r="P46" t="s">
        <v>98</v>
      </c>
      <c r="Q46" t="s">
        <v>98</v>
      </c>
      <c r="R46" t="s">
        <v>100</v>
      </c>
      <c r="S46" t="s">
        <v>100</v>
      </c>
      <c r="T46" t="s">
        <v>101</v>
      </c>
      <c r="U46" t="s">
        <v>102</v>
      </c>
      <c r="V46" t="s">
        <v>100</v>
      </c>
      <c r="W46" t="s">
        <v>102</v>
      </c>
      <c r="X46" t="s">
        <v>100</v>
      </c>
      <c r="Y46" t="s">
        <v>100</v>
      </c>
      <c r="Z46" t="s">
        <v>100</v>
      </c>
      <c r="AA46" t="s">
        <v>100</v>
      </c>
      <c r="AB46" t="s">
        <v>102</v>
      </c>
      <c r="AC46" t="s">
        <v>100</v>
      </c>
      <c r="AD46" t="s">
        <v>102</v>
      </c>
      <c r="AE46" t="s">
        <v>102</v>
      </c>
      <c r="AF46" t="s">
        <v>100</v>
      </c>
      <c r="AG46" t="s">
        <v>102</v>
      </c>
      <c r="AH46" t="s">
        <v>99</v>
      </c>
      <c r="AI46" t="s">
        <v>98</v>
      </c>
      <c r="AJ46" t="s">
        <v>103</v>
      </c>
      <c r="AK46" t="s">
        <v>98</v>
      </c>
      <c r="AL46" t="s">
        <v>98</v>
      </c>
      <c r="AM46" t="s">
        <v>98</v>
      </c>
      <c r="AN46" t="s">
        <v>98</v>
      </c>
      <c r="AO46" t="s">
        <v>98</v>
      </c>
      <c r="AP46" t="s">
        <v>98</v>
      </c>
      <c r="AQ46" t="s">
        <v>98</v>
      </c>
      <c r="AR46" t="s">
        <v>98</v>
      </c>
      <c r="AS46" t="s">
        <v>99</v>
      </c>
      <c r="AT46" t="s">
        <v>98</v>
      </c>
      <c r="AU46" t="s">
        <v>98</v>
      </c>
      <c r="AV46" t="s">
        <v>98</v>
      </c>
      <c r="AW46" t="s">
        <v>98</v>
      </c>
      <c r="AX46" t="s">
        <v>98</v>
      </c>
      <c r="AY46" t="s">
        <v>99</v>
      </c>
      <c r="AZ46" t="s">
        <v>99</v>
      </c>
      <c r="BA46" t="s">
        <v>99</v>
      </c>
      <c r="BB46" t="s">
        <v>98</v>
      </c>
      <c r="BC46" t="s">
        <v>98</v>
      </c>
      <c r="BD46" t="s">
        <v>98</v>
      </c>
      <c r="BE46" t="s">
        <v>98</v>
      </c>
      <c r="BF46" t="s">
        <v>98</v>
      </c>
      <c r="BG46" t="s">
        <v>98</v>
      </c>
      <c r="BH46" t="s">
        <v>98</v>
      </c>
      <c r="BI46" t="s">
        <v>99</v>
      </c>
      <c r="BJ46" t="s">
        <v>102</v>
      </c>
      <c r="BK46" t="s">
        <v>102</v>
      </c>
      <c r="BL46" t="s">
        <v>102</v>
      </c>
      <c r="BM46" t="s">
        <v>102</v>
      </c>
      <c r="BN46" t="s">
        <v>102</v>
      </c>
      <c r="BO46" t="s">
        <v>102</v>
      </c>
      <c r="BP46" t="s">
        <v>102</v>
      </c>
      <c r="BQ46" t="s">
        <v>100</v>
      </c>
      <c r="BR46" t="s">
        <v>102</v>
      </c>
      <c r="BS46" t="s">
        <v>102</v>
      </c>
      <c r="BT46" t="s">
        <v>102</v>
      </c>
      <c r="BU46" t="s">
        <v>102</v>
      </c>
      <c r="BV46" t="s">
        <v>101</v>
      </c>
      <c r="BW46" t="s">
        <v>122</v>
      </c>
      <c r="BX46" t="s">
        <v>98</v>
      </c>
      <c r="BY46" t="s">
        <v>98</v>
      </c>
      <c r="BZ46" t="s">
        <v>98</v>
      </c>
      <c r="CA46" t="s">
        <v>98</v>
      </c>
      <c r="CB46" t="s">
        <v>99</v>
      </c>
      <c r="CC46" t="s">
        <v>98</v>
      </c>
      <c r="CD46" t="s">
        <v>98</v>
      </c>
      <c r="CE46" t="s">
        <v>98</v>
      </c>
      <c r="CF46" t="s">
        <v>98</v>
      </c>
      <c r="CG46">
        <v>1</v>
      </c>
      <c r="CH46" t="s">
        <v>98</v>
      </c>
      <c r="CI46" t="s">
        <v>98</v>
      </c>
      <c r="CJ46" t="s">
        <v>98</v>
      </c>
      <c r="CK46" t="s">
        <v>98</v>
      </c>
      <c r="CL46" t="s">
        <v>98</v>
      </c>
      <c r="CM46" t="s">
        <v>98</v>
      </c>
      <c r="CN46" t="s">
        <v>98</v>
      </c>
      <c r="CO46" t="s">
        <v>98</v>
      </c>
      <c r="CP46" t="s">
        <v>105</v>
      </c>
      <c r="CQ46" t="s">
        <v>111</v>
      </c>
      <c r="CR46" s="6" t="str">
        <f t="shared" si="0"/>
        <v>White/Caucasian</v>
      </c>
      <c r="CS46" t="s">
        <v>116</v>
      </c>
    </row>
    <row r="47" spans="1:97" x14ac:dyDescent="0.25">
      <c r="A47" t="s">
        <v>181</v>
      </c>
      <c r="B47" t="s">
        <v>135</v>
      </c>
      <c r="C47" t="s">
        <v>99</v>
      </c>
      <c r="D47" t="s">
        <v>98</v>
      </c>
      <c r="E47" t="s">
        <v>98</v>
      </c>
      <c r="F47" t="s">
        <v>99</v>
      </c>
      <c r="G47" t="s">
        <v>99</v>
      </c>
      <c r="H47" t="s">
        <v>99</v>
      </c>
      <c r="I47" t="s">
        <v>114</v>
      </c>
      <c r="J47" t="s">
        <v>99</v>
      </c>
      <c r="K47" t="s">
        <v>98</v>
      </c>
      <c r="L47" t="s">
        <v>98</v>
      </c>
      <c r="M47" t="s">
        <v>98</v>
      </c>
      <c r="N47" t="s">
        <v>98</v>
      </c>
      <c r="O47" t="s">
        <v>98</v>
      </c>
      <c r="P47" t="s">
        <v>98</v>
      </c>
      <c r="Q47" t="s">
        <v>98</v>
      </c>
      <c r="R47" t="s">
        <v>100</v>
      </c>
      <c r="S47" t="s">
        <v>100</v>
      </c>
      <c r="T47" t="s">
        <v>101</v>
      </c>
      <c r="U47" t="s">
        <v>101</v>
      </c>
      <c r="V47" t="s">
        <v>101</v>
      </c>
      <c r="W47" t="s">
        <v>102</v>
      </c>
      <c r="X47" t="s">
        <v>101</v>
      </c>
      <c r="Y47" t="s">
        <v>101</v>
      </c>
      <c r="Z47" t="s">
        <v>102</v>
      </c>
      <c r="AA47" t="s">
        <v>100</v>
      </c>
      <c r="AB47" t="s">
        <v>102</v>
      </c>
      <c r="AC47" t="s">
        <v>100</v>
      </c>
      <c r="AD47" t="s">
        <v>102</v>
      </c>
      <c r="AE47" t="s">
        <v>102</v>
      </c>
      <c r="AF47" t="s">
        <v>100</v>
      </c>
      <c r="AG47" t="s">
        <v>101</v>
      </c>
      <c r="AH47" t="s">
        <v>99</v>
      </c>
      <c r="AI47" t="s">
        <v>98</v>
      </c>
      <c r="AJ47" t="s">
        <v>98</v>
      </c>
      <c r="AK47" t="s">
        <v>98</v>
      </c>
      <c r="AL47" t="s">
        <v>98</v>
      </c>
      <c r="AM47" t="s">
        <v>98</v>
      </c>
      <c r="AN47" t="s">
        <v>98</v>
      </c>
      <c r="AO47" t="s">
        <v>98</v>
      </c>
      <c r="AP47" t="s">
        <v>98</v>
      </c>
      <c r="AQ47" t="s">
        <v>98</v>
      </c>
      <c r="AR47" t="s">
        <v>98</v>
      </c>
      <c r="AS47" t="s">
        <v>98</v>
      </c>
      <c r="AT47" t="s">
        <v>98</v>
      </c>
      <c r="AU47" t="s">
        <v>98</v>
      </c>
      <c r="AV47" t="s">
        <v>98</v>
      </c>
      <c r="AW47" t="s">
        <v>98</v>
      </c>
      <c r="AX47" t="s">
        <v>98</v>
      </c>
      <c r="AY47" t="s">
        <v>98</v>
      </c>
      <c r="AZ47" t="s">
        <v>98</v>
      </c>
      <c r="BA47" t="s">
        <v>98</v>
      </c>
      <c r="BB47" t="s">
        <v>98</v>
      </c>
      <c r="BC47" t="s">
        <v>98</v>
      </c>
      <c r="BD47" t="s">
        <v>98</v>
      </c>
      <c r="BE47" t="s">
        <v>98</v>
      </c>
      <c r="BF47" t="s">
        <v>98</v>
      </c>
      <c r="BG47" t="s">
        <v>98</v>
      </c>
      <c r="BH47" t="s">
        <v>98</v>
      </c>
      <c r="BI47" t="s">
        <v>99</v>
      </c>
      <c r="BJ47" t="s">
        <v>102</v>
      </c>
      <c r="BK47" t="s">
        <v>102</v>
      </c>
      <c r="BL47" t="s">
        <v>102</v>
      </c>
      <c r="BM47" t="s">
        <v>102</v>
      </c>
      <c r="BN47" t="s">
        <v>102</v>
      </c>
      <c r="BO47" t="s">
        <v>102</v>
      </c>
      <c r="BP47" t="s">
        <v>102</v>
      </c>
      <c r="BQ47" t="s">
        <v>102</v>
      </c>
      <c r="BR47" t="s">
        <v>102</v>
      </c>
      <c r="BS47" t="s">
        <v>102</v>
      </c>
      <c r="BT47" t="s">
        <v>102</v>
      </c>
      <c r="BU47" t="s">
        <v>102</v>
      </c>
      <c r="BV47" t="s">
        <v>102</v>
      </c>
      <c r="BW47" t="s">
        <v>168</v>
      </c>
      <c r="BX47" t="s">
        <v>98</v>
      </c>
      <c r="BY47" t="s">
        <v>98</v>
      </c>
      <c r="BZ47" t="s">
        <v>98</v>
      </c>
      <c r="CA47" t="s">
        <v>98</v>
      </c>
      <c r="CB47" t="s">
        <v>98</v>
      </c>
      <c r="CC47" t="s">
        <v>98</v>
      </c>
      <c r="CD47" t="s">
        <v>98</v>
      </c>
      <c r="CE47" t="s">
        <v>98</v>
      </c>
      <c r="CF47" t="s">
        <v>98</v>
      </c>
      <c r="CG47">
        <v>1</v>
      </c>
      <c r="CH47" t="s">
        <v>98</v>
      </c>
      <c r="CI47" t="s">
        <v>98</v>
      </c>
      <c r="CJ47" t="s">
        <v>98</v>
      </c>
      <c r="CK47" t="s">
        <v>98</v>
      </c>
      <c r="CL47" t="s">
        <v>98</v>
      </c>
      <c r="CM47" t="s">
        <v>98</v>
      </c>
      <c r="CN47" t="s">
        <v>98</v>
      </c>
      <c r="CO47" t="s">
        <v>98</v>
      </c>
      <c r="CP47" t="s">
        <v>105</v>
      </c>
      <c r="CQ47" t="s">
        <v>111</v>
      </c>
      <c r="CR47" s="6" t="str">
        <f t="shared" si="0"/>
        <v>White/Caucasian</v>
      </c>
      <c r="CS47" t="s">
        <v>116</v>
      </c>
    </row>
    <row r="48" spans="1:97" x14ac:dyDescent="0.25">
      <c r="A48" t="s">
        <v>182</v>
      </c>
      <c r="B48" t="s">
        <v>109</v>
      </c>
      <c r="C48" t="s">
        <v>99</v>
      </c>
      <c r="D48" t="s">
        <v>114</v>
      </c>
      <c r="E48" t="s">
        <v>114</v>
      </c>
      <c r="F48" t="s">
        <v>99</v>
      </c>
      <c r="G48" t="s">
        <v>99</v>
      </c>
      <c r="H48" t="s">
        <v>114</v>
      </c>
      <c r="I48" t="s">
        <v>99</v>
      </c>
      <c r="J48" t="s">
        <v>99</v>
      </c>
      <c r="K48" t="s">
        <v>114</v>
      </c>
      <c r="L48" t="s">
        <v>114</v>
      </c>
      <c r="M48" t="s">
        <v>114</v>
      </c>
      <c r="N48" t="s">
        <v>114</v>
      </c>
      <c r="O48" t="s">
        <v>114</v>
      </c>
      <c r="P48" t="s">
        <v>99</v>
      </c>
      <c r="Q48" t="s">
        <v>114</v>
      </c>
      <c r="R48" t="s">
        <v>100</v>
      </c>
      <c r="S48" t="s">
        <v>100</v>
      </c>
      <c r="T48" t="s">
        <v>101</v>
      </c>
      <c r="U48" t="s">
        <v>100</v>
      </c>
      <c r="V48" t="s">
        <v>102</v>
      </c>
      <c r="W48" t="s">
        <v>102</v>
      </c>
      <c r="X48" t="s">
        <v>102</v>
      </c>
      <c r="Y48" t="s">
        <v>101</v>
      </c>
      <c r="Z48" t="s">
        <v>101</v>
      </c>
      <c r="AA48" t="s">
        <v>101</v>
      </c>
      <c r="AB48" t="s">
        <v>101</v>
      </c>
      <c r="AC48" t="s">
        <v>100</v>
      </c>
      <c r="AD48" t="s">
        <v>102</v>
      </c>
      <c r="AE48" t="s">
        <v>102</v>
      </c>
      <c r="AF48" t="s">
        <v>100</v>
      </c>
      <c r="AG48" t="s">
        <v>102</v>
      </c>
      <c r="AH48" t="s">
        <v>98</v>
      </c>
      <c r="AI48" t="s">
        <v>99</v>
      </c>
      <c r="AJ48" t="s">
        <v>99</v>
      </c>
      <c r="AK48" t="s">
        <v>98</v>
      </c>
      <c r="AL48" t="s">
        <v>98</v>
      </c>
      <c r="AM48" t="s">
        <v>98</v>
      </c>
      <c r="AN48" t="s">
        <v>99</v>
      </c>
      <c r="AO48" t="s">
        <v>98</v>
      </c>
      <c r="AP48" t="s">
        <v>98</v>
      </c>
      <c r="AQ48" t="s">
        <v>99</v>
      </c>
      <c r="AR48" t="s">
        <v>98</v>
      </c>
      <c r="AS48" t="s">
        <v>99</v>
      </c>
      <c r="AT48" t="s">
        <v>98</v>
      </c>
      <c r="AU48" t="s">
        <v>98</v>
      </c>
      <c r="AV48" t="s">
        <v>98</v>
      </c>
      <c r="AW48" t="s">
        <v>98</v>
      </c>
      <c r="AX48" t="s">
        <v>98</v>
      </c>
      <c r="AY48" t="s">
        <v>99</v>
      </c>
      <c r="AZ48" t="s">
        <v>98</v>
      </c>
      <c r="BA48" t="s">
        <v>98</v>
      </c>
      <c r="BB48" t="s">
        <v>99</v>
      </c>
      <c r="BC48" t="s">
        <v>99</v>
      </c>
      <c r="BD48" t="s">
        <v>99</v>
      </c>
      <c r="BE48" t="s">
        <v>98</v>
      </c>
      <c r="BF48" t="s">
        <v>99</v>
      </c>
      <c r="BG48" t="s">
        <v>99</v>
      </c>
      <c r="BH48" t="s">
        <v>98</v>
      </c>
      <c r="BI48" t="s">
        <v>98</v>
      </c>
      <c r="BJ48" t="s">
        <v>101</v>
      </c>
      <c r="BK48" t="s">
        <v>101</v>
      </c>
      <c r="BL48" t="s">
        <v>101</v>
      </c>
      <c r="BM48" t="s">
        <v>101</v>
      </c>
      <c r="BN48" t="s">
        <v>101</v>
      </c>
      <c r="BO48" t="s">
        <v>101</v>
      </c>
      <c r="BP48" t="s">
        <v>101</v>
      </c>
      <c r="BQ48" t="s">
        <v>101</v>
      </c>
      <c r="BR48" t="s">
        <v>101</v>
      </c>
      <c r="BS48" t="s">
        <v>101</v>
      </c>
      <c r="BT48" t="s">
        <v>101</v>
      </c>
      <c r="BU48" t="s">
        <v>101</v>
      </c>
      <c r="BV48" t="s">
        <v>101</v>
      </c>
      <c r="BW48" t="s">
        <v>144</v>
      </c>
      <c r="BX48" t="s">
        <v>114</v>
      </c>
      <c r="BY48" t="s">
        <v>114</v>
      </c>
      <c r="BZ48" t="s">
        <v>99</v>
      </c>
      <c r="CA48" t="s">
        <v>99</v>
      </c>
      <c r="CB48" t="s">
        <v>99</v>
      </c>
      <c r="CC48" t="s">
        <v>98</v>
      </c>
      <c r="CD48" t="s">
        <v>98</v>
      </c>
      <c r="CE48" t="s">
        <v>98</v>
      </c>
      <c r="CF48" t="s">
        <v>98</v>
      </c>
      <c r="CG48">
        <v>4</v>
      </c>
      <c r="CH48" t="s">
        <v>98</v>
      </c>
      <c r="CI48" t="s">
        <v>99</v>
      </c>
      <c r="CJ48" t="s">
        <v>98</v>
      </c>
      <c r="CK48" t="s">
        <v>98</v>
      </c>
      <c r="CL48" t="s">
        <v>98</v>
      </c>
      <c r="CM48" t="s">
        <v>99</v>
      </c>
      <c r="CN48" t="s">
        <v>99</v>
      </c>
      <c r="CO48" t="s">
        <v>98</v>
      </c>
      <c r="CP48" t="s">
        <v>120</v>
      </c>
      <c r="CQ48" t="s">
        <v>183</v>
      </c>
      <c r="CR48" s="6" t="str">
        <f t="shared" si="0"/>
        <v>Asian</v>
      </c>
      <c r="CS48" t="s">
        <v>112</v>
      </c>
    </row>
    <row r="49" spans="1:97" x14ac:dyDescent="0.25">
      <c r="A49" t="s">
        <v>184</v>
      </c>
      <c r="B49" t="s">
        <v>109</v>
      </c>
      <c r="C49" t="s">
        <v>98</v>
      </c>
      <c r="D49" t="s">
        <v>98</v>
      </c>
      <c r="E49" t="s">
        <v>98</v>
      </c>
      <c r="F49" t="s">
        <v>98</v>
      </c>
      <c r="G49" t="s">
        <v>98</v>
      </c>
      <c r="H49" t="s">
        <v>98</v>
      </c>
      <c r="I49" t="s">
        <v>99</v>
      </c>
      <c r="J49" t="s">
        <v>99</v>
      </c>
      <c r="K49" t="s">
        <v>98</v>
      </c>
      <c r="L49" t="s">
        <v>98</v>
      </c>
      <c r="M49" t="s">
        <v>98</v>
      </c>
      <c r="N49" t="s">
        <v>98</v>
      </c>
      <c r="O49" t="s">
        <v>98</v>
      </c>
      <c r="P49" t="s">
        <v>98</v>
      </c>
      <c r="Q49" t="s">
        <v>98</v>
      </c>
      <c r="R49" t="s">
        <v>100</v>
      </c>
      <c r="S49" t="s">
        <v>101</v>
      </c>
      <c r="T49" t="s">
        <v>102</v>
      </c>
      <c r="U49" t="s">
        <v>102</v>
      </c>
      <c r="V49" t="s">
        <v>102</v>
      </c>
      <c r="W49" t="s">
        <v>102</v>
      </c>
      <c r="X49" t="s">
        <v>101</v>
      </c>
      <c r="Y49" t="s">
        <v>102</v>
      </c>
      <c r="Z49" t="s">
        <v>102</v>
      </c>
      <c r="AA49" t="s">
        <v>102</v>
      </c>
      <c r="AB49" t="s">
        <v>102</v>
      </c>
      <c r="AC49" t="s">
        <v>102</v>
      </c>
      <c r="AD49" t="s">
        <v>102</v>
      </c>
      <c r="AE49" t="s">
        <v>102</v>
      </c>
      <c r="AF49" t="s">
        <v>100</v>
      </c>
      <c r="AG49" t="s">
        <v>102</v>
      </c>
      <c r="AH49" t="s">
        <v>98</v>
      </c>
      <c r="AI49" t="s">
        <v>99</v>
      </c>
      <c r="AJ49" t="s">
        <v>98</v>
      </c>
      <c r="AK49" t="s">
        <v>98</v>
      </c>
      <c r="AL49" t="s">
        <v>98</v>
      </c>
      <c r="AM49" t="s">
        <v>98</v>
      </c>
      <c r="AN49" t="s">
        <v>98</v>
      </c>
      <c r="AO49" t="s">
        <v>98</v>
      </c>
      <c r="AP49" t="s">
        <v>98</v>
      </c>
      <c r="AQ49" t="s">
        <v>99</v>
      </c>
      <c r="AR49" t="s">
        <v>98</v>
      </c>
      <c r="AS49" t="s">
        <v>98</v>
      </c>
      <c r="AT49" t="s">
        <v>98</v>
      </c>
      <c r="AU49" t="s">
        <v>98</v>
      </c>
      <c r="AV49" t="s">
        <v>98</v>
      </c>
      <c r="AW49" t="s">
        <v>98</v>
      </c>
      <c r="AX49" t="s">
        <v>98</v>
      </c>
      <c r="AY49" t="s">
        <v>99</v>
      </c>
      <c r="AZ49" t="s">
        <v>98</v>
      </c>
      <c r="BA49" t="s">
        <v>99</v>
      </c>
      <c r="BB49" t="s">
        <v>98</v>
      </c>
      <c r="BC49" t="s">
        <v>98</v>
      </c>
      <c r="BD49" t="s">
        <v>99</v>
      </c>
      <c r="BE49" t="s">
        <v>98</v>
      </c>
      <c r="BF49" t="s">
        <v>98</v>
      </c>
      <c r="BG49" t="s">
        <v>98</v>
      </c>
      <c r="BH49" t="s">
        <v>98</v>
      </c>
      <c r="BI49" t="s">
        <v>99</v>
      </c>
      <c r="BJ49" t="s">
        <v>102</v>
      </c>
      <c r="BK49" t="s">
        <v>102</v>
      </c>
      <c r="BL49" t="s">
        <v>102</v>
      </c>
      <c r="BM49" t="s">
        <v>102</v>
      </c>
      <c r="BN49" t="s">
        <v>102</v>
      </c>
      <c r="BO49" t="s">
        <v>102</v>
      </c>
      <c r="BP49" t="s">
        <v>102</v>
      </c>
      <c r="BQ49" t="s">
        <v>102</v>
      </c>
      <c r="BR49" t="s">
        <v>100</v>
      </c>
      <c r="BS49" t="s">
        <v>102</v>
      </c>
      <c r="BT49" t="s">
        <v>102</v>
      </c>
      <c r="BU49" t="s">
        <v>102</v>
      </c>
      <c r="BV49" t="s">
        <v>102</v>
      </c>
      <c r="BW49" t="s">
        <v>144</v>
      </c>
      <c r="BX49" t="s">
        <v>98</v>
      </c>
      <c r="BY49" t="s">
        <v>98</v>
      </c>
      <c r="BZ49" t="s">
        <v>98</v>
      </c>
      <c r="CA49" t="s">
        <v>99</v>
      </c>
      <c r="CB49" t="s">
        <v>99</v>
      </c>
      <c r="CC49" t="s">
        <v>98</v>
      </c>
      <c r="CD49" t="s">
        <v>98</v>
      </c>
      <c r="CE49" t="s">
        <v>98</v>
      </c>
      <c r="CF49" t="s">
        <v>98</v>
      </c>
      <c r="CG49">
        <v>4</v>
      </c>
      <c r="CH49" t="s">
        <v>98</v>
      </c>
      <c r="CI49" t="s">
        <v>99</v>
      </c>
      <c r="CJ49" t="s">
        <v>98</v>
      </c>
      <c r="CK49" t="s">
        <v>99</v>
      </c>
      <c r="CL49" t="s">
        <v>98</v>
      </c>
      <c r="CM49" t="s">
        <v>99</v>
      </c>
      <c r="CN49" t="s">
        <v>98</v>
      </c>
      <c r="CO49" t="s">
        <v>99</v>
      </c>
      <c r="CP49" t="s">
        <v>120</v>
      </c>
      <c r="CQ49" t="s">
        <v>111</v>
      </c>
      <c r="CR49" s="6" t="str">
        <f t="shared" si="0"/>
        <v>White/Caucasian</v>
      </c>
      <c r="CS49" t="s">
        <v>112</v>
      </c>
    </row>
    <row r="50" spans="1:97" x14ac:dyDescent="0.25">
      <c r="A50" t="s">
        <v>185</v>
      </c>
      <c r="B50" t="s">
        <v>97</v>
      </c>
      <c r="C50" t="s">
        <v>114</v>
      </c>
      <c r="D50" t="s">
        <v>98</v>
      </c>
      <c r="E50" t="s">
        <v>98</v>
      </c>
      <c r="F50" t="s">
        <v>99</v>
      </c>
      <c r="G50" t="s">
        <v>98</v>
      </c>
      <c r="H50" t="s">
        <v>99</v>
      </c>
      <c r="I50" t="s">
        <v>98</v>
      </c>
      <c r="J50" t="s">
        <v>99</v>
      </c>
      <c r="K50" t="s">
        <v>98</v>
      </c>
      <c r="L50" t="s">
        <v>98</v>
      </c>
      <c r="M50" t="s">
        <v>98</v>
      </c>
      <c r="N50" t="s">
        <v>98</v>
      </c>
      <c r="O50" t="s">
        <v>98</v>
      </c>
      <c r="P50" t="s">
        <v>98</v>
      </c>
      <c r="Q50" t="s">
        <v>98</v>
      </c>
      <c r="R50" t="s">
        <v>100</v>
      </c>
      <c r="S50" t="s">
        <v>101</v>
      </c>
      <c r="T50" t="s">
        <v>100</v>
      </c>
      <c r="U50" t="s">
        <v>100</v>
      </c>
      <c r="V50" t="s">
        <v>100</v>
      </c>
      <c r="W50" t="s">
        <v>101</v>
      </c>
      <c r="X50" t="s">
        <v>100</v>
      </c>
      <c r="Y50" t="s">
        <v>100</v>
      </c>
      <c r="Z50" t="s">
        <v>100</v>
      </c>
      <c r="AA50" t="s">
        <v>101</v>
      </c>
      <c r="AB50" t="s">
        <v>101</v>
      </c>
      <c r="AC50" t="s">
        <v>100</v>
      </c>
      <c r="AD50" t="s">
        <v>100</v>
      </c>
      <c r="AE50" t="s">
        <v>101</v>
      </c>
      <c r="AF50" t="s">
        <v>100</v>
      </c>
      <c r="AG50" t="s">
        <v>100</v>
      </c>
      <c r="AH50" t="s">
        <v>98</v>
      </c>
      <c r="AI50" t="s">
        <v>98</v>
      </c>
      <c r="AJ50" t="s">
        <v>99</v>
      </c>
      <c r="AK50" t="s">
        <v>98</v>
      </c>
      <c r="AL50" t="s">
        <v>98</v>
      </c>
      <c r="AM50" t="s">
        <v>98</v>
      </c>
      <c r="AN50" t="s">
        <v>98</v>
      </c>
      <c r="AO50" t="s">
        <v>98</v>
      </c>
      <c r="AP50" t="s">
        <v>98</v>
      </c>
      <c r="AQ50" t="s">
        <v>98</v>
      </c>
      <c r="AR50" t="s">
        <v>98</v>
      </c>
      <c r="AS50" t="s">
        <v>98</v>
      </c>
      <c r="AT50" t="s">
        <v>98</v>
      </c>
      <c r="AU50" t="s">
        <v>98</v>
      </c>
      <c r="AV50" t="s">
        <v>98</v>
      </c>
      <c r="AW50" t="s">
        <v>98</v>
      </c>
      <c r="AX50" t="s">
        <v>98</v>
      </c>
      <c r="AY50" t="s">
        <v>98</v>
      </c>
      <c r="AZ50" t="s">
        <v>98</v>
      </c>
      <c r="BA50" t="s">
        <v>98</v>
      </c>
      <c r="BB50" t="s">
        <v>98</v>
      </c>
      <c r="BC50" t="s">
        <v>98</v>
      </c>
      <c r="BD50" t="s">
        <v>98</v>
      </c>
      <c r="BE50" t="s">
        <v>98</v>
      </c>
      <c r="BF50" t="s">
        <v>98</v>
      </c>
      <c r="BG50" t="s">
        <v>98</v>
      </c>
      <c r="BH50" t="s">
        <v>98</v>
      </c>
      <c r="BI50" t="s">
        <v>99</v>
      </c>
      <c r="BJ50" t="s">
        <v>102</v>
      </c>
      <c r="BK50" t="s">
        <v>102</v>
      </c>
      <c r="BL50" t="s">
        <v>102</v>
      </c>
      <c r="BM50" t="s">
        <v>102</v>
      </c>
      <c r="BN50" t="s">
        <v>102</v>
      </c>
      <c r="BO50" t="s">
        <v>102</v>
      </c>
      <c r="BP50" t="s">
        <v>102</v>
      </c>
      <c r="BQ50" t="s">
        <v>102</v>
      </c>
      <c r="BR50" t="s">
        <v>102</v>
      </c>
      <c r="BS50" t="s">
        <v>102</v>
      </c>
      <c r="BT50" t="s">
        <v>102</v>
      </c>
      <c r="BU50" t="s">
        <v>102</v>
      </c>
      <c r="BV50" t="s">
        <v>102</v>
      </c>
      <c r="BW50" t="s">
        <v>125</v>
      </c>
      <c r="BX50" t="s">
        <v>98</v>
      </c>
      <c r="BY50" t="s">
        <v>98</v>
      </c>
      <c r="BZ50" t="s">
        <v>98</v>
      </c>
      <c r="CA50" t="s">
        <v>99</v>
      </c>
      <c r="CB50" t="s">
        <v>99</v>
      </c>
      <c r="CC50" t="s">
        <v>98</v>
      </c>
      <c r="CD50" t="s">
        <v>98</v>
      </c>
      <c r="CE50" t="s">
        <v>98</v>
      </c>
      <c r="CF50" t="s">
        <v>98</v>
      </c>
      <c r="CG50">
        <v>4</v>
      </c>
      <c r="CH50" t="s">
        <v>99</v>
      </c>
      <c r="CI50" t="s">
        <v>99</v>
      </c>
      <c r="CJ50" t="s">
        <v>99</v>
      </c>
      <c r="CK50" t="s">
        <v>98</v>
      </c>
      <c r="CL50" t="s">
        <v>99</v>
      </c>
      <c r="CM50" t="s">
        <v>99</v>
      </c>
      <c r="CN50" t="s">
        <v>98</v>
      </c>
      <c r="CO50" t="s">
        <v>98</v>
      </c>
      <c r="CP50" t="s">
        <v>105</v>
      </c>
      <c r="CQ50" t="s">
        <v>127</v>
      </c>
      <c r="CR50" s="6" t="str">
        <f t="shared" si="0"/>
        <v>Black/African American</v>
      </c>
      <c r="CS50" t="s">
        <v>112</v>
      </c>
    </row>
    <row r="51" spans="1:97" x14ac:dyDescent="0.25">
      <c r="A51" t="s">
        <v>186</v>
      </c>
      <c r="B51" t="s">
        <v>135</v>
      </c>
      <c r="C51" t="s">
        <v>98</v>
      </c>
      <c r="D51" t="s">
        <v>98</v>
      </c>
      <c r="E51" t="s">
        <v>98</v>
      </c>
      <c r="F51" t="s">
        <v>98</v>
      </c>
      <c r="G51" t="s">
        <v>99</v>
      </c>
      <c r="H51" t="s">
        <v>99</v>
      </c>
      <c r="I51" t="s">
        <v>99</v>
      </c>
      <c r="J51" t="s">
        <v>99</v>
      </c>
      <c r="K51" t="s">
        <v>98</v>
      </c>
      <c r="L51" t="s">
        <v>98</v>
      </c>
      <c r="M51" t="s">
        <v>98</v>
      </c>
      <c r="N51" t="s">
        <v>98</v>
      </c>
      <c r="O51" t="s">
        <v>98</v>
      </c>
      <c r="P51" t="s">
        <v>98</v>
      </c>
      <c r="Q51" t="s">
        <v>114</v>
      </c>
      <c r="R51" t="s">
        <v>102</v>
      </c>
      <c r="S51" t="s">
        <v>101</v>
      </c>
      <c r="T51" t="s">
        <v>102</v>
      </c>
      <c r="U51" t="s">
        <v>102</v>
      </c>
      <c r="V51" t="s">
        <v>102</v>
      </c>
      <c r="W51" t="s">
        <v>102</v>
      </c>
      <c r="X51" t="s">
        <v>102</v>
      </c>
      <c r="Y51" t="s">
        <v>102</v>
      </c>
      <c r="Z51" t="s">
        <v>102</v>
      </c>
      <c r="AA51" t="s">
        <v>101</v>
      </c>
      <c r="AB51" t="s">
        <v>102</v>
      </c>
      <c r="AC51" t="s">
        <v>102</v>
      </c>
      <c r="AD51" t="s">
        <v>102</v>
      </c>
      <c r="AE51" t="s">
        <v>102</v>
      </c>
      <c r="AF51" t="s">
        <v>102</v>
      </c>
      <c r="AG51" t="s">
        <v>102</v>
      </c>
      <c r="AH51" t="s">
        <v>99</v>
      </c>
      <c r="AI51" t="s">
        <v>98</v>
      </c>
      <c r="AJ51" t="s">
        <v>99</v>
      </c>
      <c r="AK51" t="s">
        <v>98</v>
      </c>
      <c r="AL51" t="s">
        <v>98</v>
      </c>
      <c r="AM51" t="s">
        <v>99</v>
      </c>
      <c r="AN51" t="s">
        <v>98</v>
      </c>
      <c r="AO51" t="s">
        <v>98</v>
      </c>
      <c r="AP51" t="s">
        <v>98</v>
      </c>
      <c r="AQ51" t="s">
        <v>99</v>
      </c>
      <c r="AR51" t="s">
        <v>98</v>
      </c>
      <c r="AS51" t="s">
        <v>98</v>
      </c>
      <c r="AT51" t="s">
        <v>98</v>
      </c>
      <c r="AU51" t="s">
        <v>98</v>
      </c>
      <c r="AV51" t="s">
        <v>98</v>
      </c>
      <c r="AW51" t="s">
        <v>98</v>
      </c>
      <c r="AX51" t="s">
        <v>98</v>
      </c>
      <c r="AY51" t="s">
        <v>99</v>
      </c>
      <c r="AZ51" t="s">
        <v>99</v>
      </c>
      <c r="BA51" t="s">
        <v>98</v>
      </c>
      <c r="BB51" t="s">
        <v>98</v>
      </c>
      <c r="BC51" t="s">
        <v>98</v>
      </c>
      <c r="BD51" t="s">
        <v>98</v>
      </c>
      <c r="BE51" t="s">
        <v>98</v>
      </c>
      <c r="BF51" t="s">
        <v>98</v>
      </c>
      <c r="BG51" t="s">
        <v>98</v>
      </c>
      <c r="BH51" t="s">
        <v>98</v>
      </c>
      <c r="BI51" t="s">
        <v>98</v>
      </c>
      <c r="BJ51" t="s">
        <v>100</v>
      </c>
      <c r="BK51" t="s">
        <v>102</v>
      </c>
      <c r="BL51" t="s">
        <v>102</v>
      </c>
      <c r="BM51" t="s">
        <v>102</v>
      </c>
      <c r="BN51" t="s">
        <v>102</v>
      </c>
      <c r="BO51" t="s">
        <v>102</v>
      </c>
      <c r="BP51" t="s">
        <v>102</v>
      </c>
      <c r="BQ51" t="s">
        <v>102</v>
      </c>
      <c r="BR51" t="s">
        <v>102</v>
      </c>
      <c r="BS51" t="s">
        <v>102</v>
      </c>
      <c r="BT51" t="s">
        <v>102</v>
      </c>
      <c r="BU51" t="s">
        <v>102</v>
      </c>
      <c r="BV51" t="s">
        <v>102</v>
      </c>
      <c r="BW51" t="s">
        <v>115</v>
      </c>
      <c r="BX51" t="s">
        <v>98</v>
      </c>
      <c r="BY51" t="s">
        <v>98</v>
      </c>
      <c r="BZ51" t="s">
        <v>98</v>
      </c>
      <c r="CA51" t="s">
        <v>98</v>
      </c>
      <c r="CB51" t="s">
        <v>98</v>
      </c>
      <c r="CC51" t="s">
        <v>98</v>
      </c>
      <c r="CD51" t="s">
        <v>98</v>
      </c>
      <c r="CE51" t="s">
        <v>98</v>
      </c>
      <c r="CF51" t="s">
        <v>98</v>
      </c>
      <c r="CG51">
        <v>2</v>
      </c>
      <c r="CH51" t="s">
        <v>98</v>
      </c>
      <c r="CI51" t="s">
        <v>98</v>
      </c>
      <c r="CJ51" t="s">
        <v>98</v>
      </c>
      <c r="CK51" t="s">
        <v>99</v>
      </c>
      <c r="CL51" t="s">
        <v>98</v>
      </c>
      <c r="CM51" t="s">
        <v>98</v>
      </c>
      <c r="CN51" t="s">
        <v>99</v>
      </c>
      <c r="CO51" t="s">
        <v>98</v>
      </c>
      <c r="CP51" t="s">
        <v>120</v>
      </c>
      <c r="CQ51" t="s">
        <v>127</v>
      </c>
      <c r="CR51" s="6" t="str">
        <f t="shared" si="0"/>
        <v>Black/African American</v>
      </c>
      <c r="CS51" t="s">
        <v>116</v>
      </c>
    </row>
    <row r="52" spans="1:97" x14ac:dyDescent="0.25">
      <c r="A52" t="s">
        <v>187</v>
      </c>
      <c r="B52" t="s">
        <v>109</v>
      </c>
      <c r="C52" t="s">
        <v>98</v>
      </c>
      <c r="D52" t="s">
        <v>98</v>
      </c>
      <c r="E52" t="s">
        <v>98</v>
      </c>
      <c r="F52" t="s">
        <v>99</v>
      </c>
      <c r="G52" t="s">
        <v>98</v>
      </c>
      <c r="H52" t="s">
        <v>98</v>
      </c>
      <c r="I52" t="s">
        <v>98</v>
      </c>
      <c r="J52" t="s">
        <v>99</v>
      </c>
      <c r="K52" t="s">
        <v>98</v>
      </c>
      <c r="L52" t="s">
        <v>98</v>
      </c>
      <c r="M52" t="s">
        <v>98</v>
      </c>
      <c r="N52" t="s">
        <v>98</v>
      </c>
      <c r="O52" t="s">
        <v>98</v>
      </c>
      <c r="P52" t="s">
        <v>98</v>
      </c>
      <c r="Q52" t="s">
        <v>98</v>
      </c>
      <c r="R52" t="s">
        <v>100</v>
      </c>
      <c r="S52" t="s">
        <v>100</v>
      </c>
      <c r="T52" t="s">
        <v>100</v>
      </c>
      <c r="U52" t="s">
        <v>102</v>
      </c>
      <c r="V52" t="s">
        <v>101</v>
      </c>
      <c r="W52" t="s">
        <v>101</v>
      </c>
      <c r="X52" t="s">
        <v>100</v>
      </c>
      <c r="Y52" t="s">
        <v>100</v>
      </c>
      <c r="Z52" t="s">
        <v>102</v>
      </c>
      <c r="AA52" t="s">
        <v>102</v>
      </c>
      <c r="AB52" t="s">
        <v>101</v>
      </c>
      <c r="AC52" t="s">
        <v>101</v>
      </c>
      <c r="AD52" t="s">
        <v>102</v>
      </c>
      <c r="AE52" t="s">
        <v>102</v>
      </c>
      <c r="AF52" t="s">
        <v>102</v>
      </c>
      <c r="AG52" t="s">
        <v>102</v>
      </c>
      <c r="AH52" t="s">
        <v>99</v>
      </c>
      <c r="AI52" t="s">
        <v>98</v>
      </c>
      <c r="AJ52" t="s">
        <v>99</v>
      </c>
      <c r="AK52" t="s">
        <v>99</v>
      </c>
      <c r="AL52" t="s">
        <v>98</v>
      </c>
      <c r="AM52" t="s">
        <v>99</v>
      </c>
      <c r="AN52" t="s">
        <v>98</v>
      </c>
      <c r="AO52" t="s">
        <v>98</v>
      </c>
      <c r="AP52" t="s">
        <v>98</v>
      </c>
      <c r="AQ52" t="s">
        <v>98</v>
      </c>
      <c r="AR52" t="s">
        <v>98</v>
      </c>
      <c r="AS52" t="s">
        <v>99</v>
      </c>
      <c r="AT52" t="s">
        <v>98</v>
      </c>
      <c r="AU52" t="s">
        <v>98</v>
      </c>
      <c r="AV52" t="s">
        <v>98</v>
      </c>
      <c r="AW52" t="s">
        <v>98</v>
      </c>
      <c r="AX52" t="s">
        <v>98</v>
      </c>
      <c r="AY52" t="s">
        <v>98</v>
      </c>
      <c r="AZ52" t="s">
        <v>98</v>
      </c>
      <c r="BA52" t="s">
        <v>98</v>
      </c>
      <c r="BB52" t="s">
        <v>99</v>
      </c>
      <c r="BC52" t="s">
        <v>98</v>
      </c>
      <c r="BD52" t="s">
        <v>99</v>
      </c>
      <c r="BE52" t="s">
        <v>98</v>
      </c>
      <c r="BF52" t="s">
        <v>98</v>
      </c>
      <c r="BG52" t="s">
        <v>98</v>
      </c>
      <c r="BH52" t="s">
        <v>98</v>
      </c>
      <c r="BI52" t="s">
        <v>99</v>
      </c>
      <c r="BJ52" t="s">
        <v>102</v>
      </c>
      <c r="BK52" t="s">
        <v>102</v>
      </c>
      <c r="BL52" t="s">
        <v>102</v>
      </c>
      <c r="BM52" t="s">
        <v>102</v>
      </c>
      <c r="BN52" t="s">
        <v>102</v>
      </c>
      <c r="BO52" t="s">
        <v>102</v>
      </c>
      <c r="BP52" t="s">
        <v>102</v>
      </c>
      <c r="BQ52" t="s">
        <v>102</v>
      </c>
      <c r="BR52" t="s">
        <v>102</v>
      </c>
      <c r="BS52" t="s">
        <v>102</v>
      </c>
      <c r="BT52" t="s">
        <v>102</v>
      </c>
      <c r="BU52" t="s">
        <v>102</v>
      </c>
      <c r="BV52" t="s">
        <v>102</v>
      </c>
      <c r="BW52" t="s">
        <v>115</v>
      </c>
      <c r="BX52" t="s">
        <v>98</v>
      </c>
      <c r="BY52" t="s">
        <v>98</v>
      </c>
      <c r="BZ52" t="s">
        <v>99</v>
      </c>
      <c r="CA52" t="s">
        <v>99</v>
      </c>
      <c r="CB52" t="s">
        <v>99</v>
      </c>
      <c r="CC52" t="s">
        <v>98</v>
      </c>
      <c r="CD52" t="s">
        <v>98</v>
      </c>
      <c r="CE52" t="s">
        <v>98</v>
      </c>
      <c r="CF52" t="s">
        <v>98</v>
      </c>
      <c r="CG52">
        <v>1</v>
      </c>
      <c r="CH52" t="s">
        <v>98</v>
      </c>
      <c r="CI52" t="s">
        <v>98</v>
      </c>
      <c r="CJ52" t="s">
        <v>98</v>
      </c>
      <c r="CK52" t="s">
        <v>98</v>
      </c>
      <c r="CL52" t="s">
        <v>98</v>
      </c>
      <c r="CM52" t="s">
        <v>98</v>
      </c>
      <c r="CN52" t="s">
        <v>98</v>
      </c>
      <c r="CO52" t="s">
        <v>98</v>
      </c>
      <c r="CP52" t="s">
        <v>105</v>
      </c>
      <c r="CQ52" t="s">
        <v>111</v>
      </c>
      <c r="CR52" s="6" t="str">
        <f t="shared" si="0"/>
        <v>White/Caucasian</v>
      </c>
      <c r="CS52" t="s">
        <v>107</v>
      </c>
    </row>
    <row r="53" spans="1:97" x14ac:dyDescent="0.25">
      <c r="A53" t="s">
        <v>188</v>
      </c>
      <c r="B53" t="s">
        <v>109</v>
      </c>
      <c r="C53" t="s">
        <v>98</v>
      </c>
      <c r="D53" t="s">
        <v>98</v>
      </c>
      <c r="E53" t="s">
        <v>98</v>
      </c>
      <c r="F53" t="s">
        <v>99</v>
      </c>
      <c r="G53" t="s">
        <v>99</v>
      </c>
      <c r="H53" t="s">
        <v>98</v>
      </c>
      <c r="I53" t="s">
        <v>98</v>
      </c>
      <c r="J53" t="s">
        <v>98</v>
      </c>
      <c r="K53" t="s">
        <v>98</v>
      </c>
      <c r="L53" t="s">
        <v>98</v>
      </c>
      <c r="M53" t="s">
        <v>98</v>
      </c>
      <c r="N53" t="s">
        <v>98</v>
      </c>
      <c r="O53" t="s">
        <v>98</v>
      </c>
      <c r="P53" t="s">
        <v>99</v>
      </c>
      <c r="Q53" t="s">
        <v>98</v>
      </c>
      <c r="R53" t="s">
        <v>100</v>
      </c>
      <c r="S53" t="s">
        <v>100</v>
      </c>
      <c r="T53" t="s">
        <v>101</v>
      </c>
      <c r="U53" t="s">
        <v>100</v>
      </c>
      <c r="V53" t="s">
        <v>100</v>
      </c>
      <c r="W53" t="s">
        <v>118</v>
      </c>
      <c r="X53" t="s">
        <v>100</v>
      </c>
      <c r="Y53" t="s">
        <v>100</v>
      </c>
      <c r="Z53" t="s">
        <v>100</v>
      </c>
      <c r="AA53" t="s">
        <v>101</v>
      </c>
      <c r="AB53" t="s">
        <v>100</v>
      </c>
      <c r="AC53" t="s">
        <v>100</v>
      </c>
      <c r="AD53" t="s">
        <v>118</v>
      </c>
      <c r="AE53" t="s">
        <v>100</v>
      </c>
      <c r="AF53" t="s">
        <v>100</v>
      </c>
      <c r="AG53" t="s">
        <v>118</v>
      </c>
      <c r="AH53" t="s">
        <v>98</v>
      </c>
      <c r="AI53" t="s">
        <v>98</v>
      </c>
      <c r="AJ53" t="s">
        <v>98</v>
      </c>
      <c r="AK53" t="s">
        <v>99</v>
      </c>
      <c r="AL53" t="s">
        <v>98</v>
      </c>
      <c r="AM53" t="s">
        <v>98</v>
      </c>
      <c r="AN53" t="s">
        <v>98</v>
      </c>
      <c r="AO53" t="s">
        <v>98</v>
      </c>
      <c r="AP53" t="s">
        <v>98</v>
      </c>
      <c r="AQ53" t="s">
        <v>98</v>
      </c>
      <c r="AR53" t="s">
        <v>98</v>
      </c>
      <c r="AS53" t="s">
        <v>98</v>
      </c>
      <c r="AT53" t="s">
        <v>98</v>
      </c>
      <c r="AU53" t="s">
        <v>98</v>
      </c>
      <c r="AV53" t="s">
        <v>98</v>
      </c>
      <c r="AW53" t="s">
        <v>98</v>
      </c>
      <c r="AX53" t="s">
        <v>98</v>
      </c>
      <c r="AY53" t="s">
        <v>99</v>
      </c>
      <c r="AZ53" t="s">
        <v>98</v>
      </c>
      <c r="BA53" t="s">
        <v>98</v>
      </c>
      <c r="BB53" t="s">
        <v>99</v>
      </c>
      <c r="BC53" t="s">
        <v>98</v>
      </c>
      <c r="BD53" t="s">
        <v>99</v>
      </c>
      <c r="BE53" t="s">
        <v>98</v>
      </c>
      <c r="BF53" t="s">
        <v>98</v>
      </c>
      <c r="BG53" t="s">
        <v>98</v>
      </c>
      <c r="BH53" t="s">
        <v>98</v>
      </c>
      <c r="BI53" t="s">
        <v>99</v>
      </c>
      <c r="BJ53" t="s">
        <v>118</v>
      </c>
      <c r="BK53" t="s">
        <v>118</v>
      </c>
      <c r="BL53" t="s">
        <v>118</v>
      </c>
      <c r="BM53" t="s">
        <v>118</v>
      </c>
      <c r="BN53" t="s">
        <v>118</v>
      </c>
      <c r="BO53" t="s">
        <v>118</v>
      </c>
      <c r="BP53" t="s">
        <v>118</v>
      </c>
      <c r="BQ53" t="s">
        <v>100</v>
      </c>
      <c r="BR53" t="s">
        <v>118</v>
      </c>
      <c r="BS53" t="s">
        <v>118</v>
      </c>
      <c r="BT53" t="s">
        <v>118</v>
      </c>
      <c r="BU53" t="s">
        <v>118</v>
      </c>
      <c r="BV53" t="s">
        <v>118</v>
      </c>
      <c r="BW53" t="s">
        <v>189</v>
      </c>
      <c r="BX53" t="s">
        <v>98</v>
      </c>
      <c r="BY53" t="s">
        <v>98</v>
      </c>
      <c r="BZ53" t="s">
        <v>98</v>
      </c>
      <c r="CA53" t="s">
        <v>98</v>
      </c>
      <c r="CB53" t="s">
        <v>98</v>
      </c>
      <c r="CC53" t="s">
        <v>98</v>
      </c>
      <c r="CD53" t="s">
        <v>98</v>
      </c>
      <c r="CE53" t="s">
        <v>98</v>
      </c>
      <c r="CF53" t="s">
        <v>98</v>
      </c>
      <c r="CG53">
        <v>3</v>
      </c>
      <c r="CH53" t="s">
        <v>98</v>
      </c>
      <c r="CI53" t="s">
        <v>98</v>
      </c>
      <c r="CJ53" t="s">
        <v>98</v>
      </c>
      <c r="CK53" t="s">
        <v>98</v>
      </c>
      <c r="CL53" t="s">
        <v>98</v>
      </c>
      <c r="CM53" t="s">
        <v>98</v>
      </c>
      <c r="CN53" t="s">
        <v>98</v>
      </c>
      <c r="CO53" t="s">
        <v>98</v>
      </c>
      <c r="CP53" t="s">
        <v>105</v>
      </c>
      <c r="CQ53" t="s">
        <v>106</v>
      </c>
      <c r="CR53" s="6" t="str">
        <f t="shared" si="0"/>
        <v>Hispanic or Latino</v>
      </c>
      <c r="CS53" t="s">
        <v>128</v>
      </c>
    </row>
    <row r="54" spans="1:97" x14ac:dyDescent="0.25">
      <c r="A54" t="s">
        <v>190</v>
      </c>
      <c r="B54" t="s">
        <v>109</v>
      </c>
      <c r="C54" t="s">
        <v>98</v>
      </c>
      <c r="D54" t="s">
        <v>98</v>
      </c>
      <c r="E54" t="s">
        <v>98</v>
      </c>
      <c r="F54" t="s">
        <v>99</v>
      </c>
      <c r="G54" t="s">
        <v>98</v>
      </c>
      <c r="H54" t="s">
        <v>99</v>
      </c>
      <c r="I54" t="s">
        <v>99</v>
      </c>
      <c r="J54" t="s">
        <v>99</v>
      </c>
      <c r="K54" t="s">
        <v>98</v>
      </c>
      <c r="L54" t="s">
        <v>98</v>
      </c>
      <c r="M54" t="s">
        <v>98</v>
      </c>
      <c r="N54" t="s">
        <v>98</v>
      </c>
      <c r="O54" t="s">
        <v>98</v>
      </c>
      <c r="P54" t="s">
        <v>98</v>
      </c>
      <c r="Q54" t="s">
        <v>98</v>
      </c>
      <c r="R54" t="s">
        <v>100</v>
      </c>
      <c r="S54" t="s">
        <v>100</v>
      </c>
      <c r="T54" t="s">
        <v>101</v>
      </c>
      <c r="U54" t="s">
        <v>101</v>
      </c>
      <c r="V54" t="s">
        <v>100</v>
      </c>
      <c r="W54" t="s">
        <v>101</v>
      </c>
      <c r="X54" t="s">
        <v>101</v>
      </c>
      <c r="Y54" t="s">
        <v>102</v>
      </c>
      <c r="Z54" t="s">
        <v>102</v>
      </c>
      <c r="AA54" t="s">
        <v>101</v>
      </c>
      <c r="AB54" t="s">
        <v>102</v>
      </c>
      <c r="AC54" t="s">
        <v>101</v>
      </c>
      <c r="AD54" t="s">
        <v>102</v>
      </c>
      <c r="AE54" t="s">
        <v>102</v>
      </c>
      <c r="AF54" t="s">
        <v>100</v>
      </c>
      <c r="AG54" t="s">
        <v>102</v>
      </c>
      <c r="AH54" t="s">
        <v>98</v>
      </c>
      <c r="AI54" t="s">
        <v>98</v>
      </c>
      <c r="AJ54" t="s">
        <v>98</v>
      </c>
      <c r="AK54" t="s">
        <v>98</v>
      </c>
      <c r="AL54" t="s">
        <v>98</v>
      </c>
      <c r="AM54" t="s">
        <v>98</v>
      </c>
      <c r="AN54" t="s">
        <v>98</v>
      </c>
      <c r="AO54" t="s">
        <v>98</v>
      </c>
      <c r="AP54" t="s">
        <v>98</v>
      </c>
      <c r="AQ54" t="s">
        <v>98</v>
      </c>
      <c r="AR54" t="s">
        <v>98</v>
      </c>
      <c r="AS54" t="s">
        <v>98</v>
      </c>
      <c r="AT54" t="s">
        <v>98</v>
      </c>
      <c r="AU54" t="s">
        <v>98</v>
      </c>
      <c r="AV54" t="s">
        <v>98</v>
      </c>
      <c r="AW54" t="s">
        <v>98</v>
      </c>
      <c r="AX54" t="s">
        <v>98</v>
      </c>
      <c r="AY54" t="s">
        <v>99</v>
      </c>
      <c r="AZ54" t="s">
        <v>99</v>
      </c>
      <c r="BA54" t="s">
        <v>99</v>
      </c>
      <c r="BB54" t="s">
        <v>98</v>
      </c>
      <c r="BC54" t="s">
        <v>98</v>
      </c>
      <c r="BD54" t="s">
        <v>99</v>
      </c>
      <c r="BE54" t="s">
        <v>98</v>
      </c>
      <c r="BF54" t="s">
        <v>98</v>
      </c>
      <c r="BG54" t="s">
        <v>98</v>
      </c>
      <c r="BH54" t="s">
        <v>98</v>
      </c>
      <c r="BI54" t="s">
        <v>99</v>
      </c>
      <c r="BJ54" t="s">
        <v>101</v>
      </c>
      <c r="BK54" t="s">
        <v>102</v>
      </c>
      <c r="BL54" t="s">
        <v>102</v>
      </c>
      <c r="BM54" t="s">
        <v>102</v>
      </c>
      <c r="BN54" t="s">
        <v>102</v>
      </c>
      <c r="BO54" t="s">
        <v>102</v>
      </c>
      <c r="BP54" t="s">
        <v>102</v>
      </c>
      <c r="BQ54" t="s">
        <v>101</v>
      </c>
      <c r="BR54" t="s">
        <v>102</v>
      </c>
      <c r="BS54" t="s">
        <v>102</v>
      </c>
      <c r="BT54" t="s">
        <v>102</v>
      </c>
      <c r="BU54" t="s">
        <v>101</v>
      </c>
      <c r="BV54" t="s">
        <v>101</v>
      </c>
      <c r="BW54" t="s">
        <v>191</v>
      </c>
      <c r="BX54" t="s">
        <v>98</v>
      </c>
      <c r="BY54" t="s">
        <v>98</v>
      </c>
      <c r="BZ54" t="s">
        <v>99</v>
      </c>
      <c r="CA54" t="s">
        <v>99</v>
      </c>
      <c r="CB54" t="s">
        <v>99</v>
      </c>
      <c r="CC54" t="s">
        <v>98</v>
      </c>
      <c r="CD54" t="s">
        <v>98</v>
      </c>
      <c r="CE54" t="s">
        <v>98</v>
      </c>
      <c r="CF54" t="s">
        <v>98</v>
      </c>
      <c r="CG54">
        <v>3</v>
      </c>
      <c r="CH54" t="s">
        <v>99</v>
      </c>
      <c r="CI54" t="s">
        <v>98</v>
      </c>
      <c r="CJ54" t="s">
        <v>98</v>
      </c>
      <c r="CK54" t="s">
        <v>98</v>
      </c>
      <c r="CL54" t="s">
        <v>99</v>
      </c>
      <c r="CM54" t="s">
        <v>99</v>
      </c>
      <c r="CN54" t="s">
        <v>99</v>
      </c>
      <c r="CO54" t="s">
        <v>99</v>
      </c>
      <c r="CP54" t="s">
        <v>120</v>
      </c>
      <c r="CQ54" t="s">
        <v>111</v>
      </c>
      <c r="CR54" s="6" t="str">
        <f t="shared" si="0"/>
        <v>White/Caucasian</v>
      </c>
      <c r="CS54" t="s">
        <v>116</v>
      </c>
    </row>
    <row r="55" spans="1:97" x14ac:dyDescent="0.25">
      <c r="A55" t="s">
        <v>192</v>
      </c>
      <c r="B55" t="s">
        <v>109</v>
      </c>
      <c r="C55" t="s">
        <v>99</v>
      </c>
      <c r="D55" t="s">
        <v>98</v>
      </c>
      <c r="E55" t="s">
        <v>98</v>
      </c>
      <c r="F55" t="s">
        <v>99</v>
      </c>
      <c r="G55" t="s">
        <v>98</v>
      </c>
      <c r="H55" t="s">
        <v>99</v>
      </c>
      <c r="I55" t="s">
        <v>99</v>
      </c>
      <c r="J55" t="s">
        <v>99</v>
      </c>
      <c r="K55" t="s">
        <v>98</v>
      </c>
      <c r="L55" t="s">
        <v>98</v>
      </c>
      <c r="M55" t="s">
        <v>98</v>
      </c>
      <c r="N55" t="s">
        <v>98</v>
      </c>
      <c r="O55" t="s">
        <v>98</v>
      </c>
      <c r="P55" t="s">
        <v>98</v>
      </c>
      <c r="Q55" t="s">
        <v>98</v>
      </c>
      <c r="R55" t="s">
        <v>100</v>
      </c>
      <c r="S55" t="s">
        <v>100</v>
      </c>
      <c r="T55" t="s">
        <v>102</v>
      </c>
      <c r="U55" t="s">
        <v>118</v>
      </c>
      <c r="V55" t="s">
        <v>100</v>
      </c>
      <c r="W55" t="s">
        <v>100</v>
      </c>
      <c r="X55" t="s">
        <v>100</v>
      </c>
      <c r="Y55" t="s">
        <v>100</v>
      </c>
      <c r="Z55" t="s">
        <v>102</v>
      </c>
      <c r="AA55" t="s">
        <v>101</v>
      </c>
      <c r="AB55" t="s">
        <v>102</v>
      </c>
      <c r="AC55" t="s">
        <v>118</v>
      </c>
      <c r="AD55" t="s">
        <v>118</v>
      </c>
      <c r="AE55" t="s">
        <v>118</v>
      </c>
      <c r="AF55" t="s">
        <v>100</v>
      </c>
      <c r="AG55" t="s">
        <v>102</v>
      </c>
      <c r="AH55" t="s">
        <v>98</v>
      </c>
      <c r="AI55" t="s">
        <v>98</v>
      </c>
      <c r="AJ55" t="s">
        <v>98</v>
      </c>
      <c r="AK55" t="s">
        <v>98</v>
      </c>
      <c r="AL55" t="s">
        <v>98</v>
      </c>
      <c r="AM55" t="s">
        <v>98</v>
      </c>
      <c r="AN55" t="s">
        <v>98</v>
      </c>
      <c r="AO55" t="s">
        <v>98</v>
      </c>
      <c r="AP55" t="s">
        <v>98</v>
      </c>
      <c r="AQ55" t="s">
        <v>98</v>
      </c>
      <c r="AR55" t="s">
        <v>98</v>
      </c>
      <c r="AS55" t="s">
        <v>98</v>
      </c>
      <c r="AT55" t="s">
        <v>98</v>
      </c>
      <c r="AU55" t="s">
        <v>98</v>
      </c>
      <c r="AV55" t="s">
        <v>98</v>
      </c>
      <c r="AW55" t="s">
        <v>98</v>
      </c>
      <c r="AX55" t="s">
        <v>98</v>
      </c>
      <c r="AY55" t="s">
        <v>99</v>
      </c>
      <c r="AZ55" t="s">
        <v>99</v>
      </c>
      <c r="BA55" t="s">
        <v>99</v>
      </c>
      <c r="BB55" t="s">
        <v>99</v>
      </c>
      <c r="BC55" t="s">
        <v>98</v>
      </c>
      <c r="BD55" t="s">
        <v>99</v>
      </c>
      <c r="BE55" t="s">
        <v>98</v>
      </c>
      <c r="BF55" t="s">
        <v>98</v>
      </c>
      <c r="BG55" t="s">
        <v>98</v>
      </c>
      <c r="BH55" t="s">
        <v>98</v>
      </c>
      <c r="BI55" t="s">
        <v>99</v>
      </c>
      <c r="BJ55" t="s">
        <v>118</v>
      </c>
      <c r="BK55" t="s">
        <v>101</v>
      </c>
      <c r="BL55" t="s">
        <v>102</v>
      </c>
      <c r="BM55" t="s">
        <v>118</v>
      </c>
      <c r="BN55" t="s">
        <v>118</v>
      </c>
      <c r="BO55" t="s">
        <v>118</v>
      </c>
      <c r="BP55" t="s">
        <v>118</v>
      </c>
      <c r="BQ55" t="s">
        <v>101</v>
      </c>
      <c r="BR55" t="s">
        <v>118</v>
      </c>
      <c r="BS55" t="s">
        <v>102</v>
      </c>
      <c r="BT55" t="s">
        <v>118</v>
      </c>
      <c r="BU55" t="s">
        <v>118</v>
      </c>
      <c r="BV55" t="s">
        <v>101</v>
      </c>
      <c r="BW55" t="s">
        <v>193</v>
      </c>
      <c r="BX55" t="s">
        <v>98</v>
      </c>
      <c r="BY55" t="s">
        <v>98</v>
      </c>
      <c r="BZ55" t="s">
        <v>98</v>
      </c>
      <c r="CA55" t="s">
        <v>98</v>
      </c>
      <c r="CB55" t="s">
        <v>99</v>
      </c>
      <c r="CC55" t="s">
        <v>98</v>
      </c>
      <c r="CD55" t="s">
        <v>98</v>
      </c>
      <c r="CE55" t="s">
        <v>98</v>
      </c>
      <c r="CF55" t="s">
        <v>98</v>
      </c>
      <c r="CG55">
        <v>5</v>
      </c>
      <c r="CH55" t="s">
        <v>98</v>
      </c>
      <c r="CI55" t="s">
        <v>99</v>
      </c>
      <c r="CJ55" t="s">
        <v>98</v>
      </c>
      <c r="CK55" t="s">
        <v>98</v>
      </c>
      <c r="CL55" t="s">
        <v>99</v>
      </c>
      <c r="CM55" t="s">
        <v>98</v>
      </c>
      <c r="CN55" t="s">
        <v>98</v>
      </c>
      <c r="CO55" t="s">
        <v>99</v>
      </c>
      <c r="CP55" t="s">
        <v>120</v>
      </c>
      <c r="CQ55" t="s">
        <v>111</v>
      </c>
      <c r="CR55" s="6" t="str">
        <f t="shared" si="0"/>
        <v>White/Caucasian</v>
      </c>
      <c r="CS55" t="s">
        <v>107</v>
      </c>
    </row>
    <row r="56" spans="1:97" x14ac:dyDescent="0.25">
      <c r="A56" t="s">
        <v>194</v>
      </c>
      <c r="B56" t="s">
        <v>109</v>
      </c>
      <c r="C56" t="s">
        <v>99</v>
      </c>
      <c r="D56" t="s">
        <v>99</v>
      </c>
      <c r="E56" t="s">
        <v>98</v>
      </c>
      <c r="F56" t="s">
        <v>99</v>
      </c>
      <c r="G56" t="s">
        <v>98</v>
      </c>
      <c r="H56" t="s">
        <v>98</v>
      </c>
      <c r="I56" t="s">
        <v>98</v>
      </c>
      <c r="J56" t="s">
        <v>99</v>
      </c>
      <c r="K56" t="s">
        <v>98</v>
      </c>
      <c r="L56" t="s">
        <v>98</v>
      </c>
      <c r="M56" t="s">
        <v>98</v>
      </c>
      <c r="N56" t="s">
        <v>98</v>
      </c>
      <c r="O56" t="s">
        <v>98</v>
      </c>
      <c r="P56" t="s">
        <v>98</v>
      </c>
      <c r="Q56" t="s">
        <v>98</v>
      </c>
      <c r="R56" t="s">
        <v>100</v>
      </c>
      <c r="S56" t="s">
        <v>100</v>
      </c>
      <c r="T56" t="s">
        <v>100</v>
      </c>
      <c r="U56" t="s">
        <v>101</v>
      </c>
      <c r="V56" t="s">
        <v>101</v>
      </c>
      <c r="W56" t="s">
        <v>102</v>
      </c>
      <c r="X56" t="s">
        <v>100</v>
      </c>
      <c r="Y56" t="s">
        <v>100</v>
      </c>
      <c r="Z56" t="s">
        <v>100</v>
      </c>
      <c r="AA56" t="s">
        <v>101</v>
      </c>
      <c r="AB56" t="s">
        <v>101</v>
      </c>
      <c r="AC56" t="s">
        <v>100</v>
      </c>
      <c r="AD56" t="s">
        <v>118</v>
      </c>
      <c r="AE56" t="s">
        <v>118</v>
      </c>
      <c r="AF56" t="s">
        <v>100</v>
      </c>
      <c r="AG56" t="s">
        <v>100</v>
      </c>
      <c r="AH56" t="s">
        <v>98</v>
      </c>
      <c r="AI56" t="s">
        <v>98</v>
      </c>
      <c r="AJ56" t="s">
        <v>98</v>
      </c>
      <c r="AK56" t="s">
        <v>98</v>
      </c>
      <c r="AL56" t="s">
        <v>98</v>
      </c>
      <c r="AM56" t="s">
        <v>98</v>
      </c>
      <c r="AN56" t="s">
        <v>98</v>
      </c>
      <c r="AO56" t="s">
        <v>98</v>
      </c>
      <c r="AP56" t="s">
        <v>98</v>
      </c>
      <c r="AQ56" t="s">
        <v>98</v>
      </c>
      <c r="AR56" t="s">
        <v>98</v>
      </c>
      <c r="AS56" t="s">
        <v>98</v>
      </c>
      <c r="AT56" t="s">
        <v>98</v>
      </c>
      <c r="AU56" t="s">
        <v>98</v>
      </c>
      <c r="AV56" t="s">
        <v>98</v>
      </c>
      <c r="AW56" t="s">
        <v>98</v>
      </c>
      <c r="AX56" t="s">
        <v>98</v>
      </c>
      <c r="AY56" t="s">
        <v>99</v>
      </c>
      <c r="AZ56" t="s">
        <v>98</v>
      </c>
      <c r="BA56" t="s">
        <v>99</v>
      </c>
      <c r="BB56" t="s">
        <v>99</v>
      </c>
      <c r="BC56" t="s">
        <v>98</v>
      </c>
      <c r="BD56" t="s">
        <v>98</v>
      </c>
      <c r="BE56" t="s">
        <v>98</v>
      </c>
      <c r="BF56" t="s">
        <v>98</v>
      </c>
      <c r="BG56" t="s">
        <v>98</v>
      </c>
      <c r="BH56" t="s">
        <v>98</v>
      </c>
      <c r="BI56" t="s">
        <v>99</v>
      </c>
      <c r="BJ56" t="s">
        <v>101</v>
      </c>
      <c r="BK56" t="s">
        <v>118</v>
      </c>
      <c r="BL56" t="s">
        <v>102</v>
      </c>
      <c r="BM56" t="s">
        <v>102</v>
      </c>
      <c r="BN56" t="s">
        <v>102</v>
      </c>
      <c r="BO56" t="s">
        <v>102</v>
      </c>
      <c r="BP56" t="s">
        <v>102</v>
      </c>
      <c r="BQ56" t="s">
        <v>102</v>
      </c>
      <c r="BR56" t="s">
        <v>102</v>
      </c>
      <c r="BS56" t="s">
        <v>102</v>
      </c>
      <c r="BT56" t="s">
        <v>102</v>
      </c>
      <c r="BU56" t="s">
        <v>102</v>
      </c>
      <c r="BV56" t="s">
        <v>102</v>
      </c>
      <c r="BW56" t="s">
        <v>195</v>
      </c>
      <c r="BX56" t="s">
        <v>98</v>
      </c>
      <c r="BY56" t="s">
        <v>98</v>
      </c>
      <c r="BZ56" t="s">
        <v>98</v>
      </c>
      <c r="CA56" t="s">
        <v>98</v>
      </c>
      <c r="CB56" t="s">
        <v>99</v>
      </c>
      <c r="CC56" t="s">
        <v>98</v>
      </c>
      <c r="CD56" t="s">
        <v>98</v>
      </c>
      <c r="CE56" t="s">
        <v>98</v>
      </c>
      <c r="CF56" t="s">
        <v>98</v>
      </c>
      <c r="CG56">
        <v>3</v>
      </c>
      <c r="CH56" t="s">
        <v>99</v>
      </c>
      <c r="CI56" t="s">
        <v>98</v>
      </c>
      <c r="CJ56" t="s">
        <v>99</v>
      </c>
      <c r="CK56" t="s">
        <v>98</v>
      </c>
      <c r="CL56" t="s">
        <v>98</v>
      </c>
      <c r="CM56" t="s">
        <v>99</v>
      </c>
      <c r="CN56" t="s">
        <v>99</v>
      </c>
      <c r="CO56" t="s">
        <v>98</v>
      </c>
      <c r="CP56" t="s">
        <v>120</v>
      </c>
      <c r="CQ56" t="s">
        <v>106</v>
      </c>
      <c r="CR56" s="6" t="str">
        <f t="shared" si="0"/>
        <v>Hispanic or Latino</v>
      </c>
      <c r="CS56" t="s">
        <v>107</v>
      </c>
    </row>
    <row r="57" spans="1:97" x14ac:dyDescent="0.25">
      <c r="A57" t="s">
        <v>196</v>
      </c>
      <c r="B57" t="s">
        <v>109</v>
      </c>
      <c r="C57" t="s">
        <v>99</v>
      </c>
      <c r="D57" t="s">
        <v>98</v>
      </c>
      <c r="E57" t="s">
        <v>98</v>
      </c>
      <c r="F57" t="s">
        <v>99</v>
      </c>
      <c r="G57" t="s">
        <v>98</v>
      </c>
      <c r="H57" t="s">
        <v>98</v>
      </c>
      <c r="I57" t="s">
        <v>99</v>
      </c>
      <c r="J57" t="s">
        <v>99</v>
      </c>
      <c r="K57" t="s">
        <v>98</v>
      </c>
      <c r="L57" t="s">
        <v>98</v>
      </c>
      <c r="M57" t="s">
        <v>98</v>
      </c>
      <c r="N57" t="s">
        <v>98</v>
      </c>
      <c r="O57" t="s">
        <v>98</v>
      </c>
      <c r="P57" t="s">
        <v>98</v>
      </c>
      <c r="Q57" t="s">
        <v>98</v>
      </c>
      <c r="R57" t="s">
        <v>101</v>
      </c>
      <c r="S57" t="s">
        <v>100</v>
      </c>
      <c r="T57" t="s">
        <v>101</v>
      </c>
      <c r="U57" t="s">
        <v>101</v>
      </c>
      <c r="V57" t="s">
        <v>101</v>
      </c>
      <c r="W57" t="s">
        <v>101</v>
      </c>
      <c r="X57" t="s">
        <v>100</v>
      </c>
      <c r="Y57" t="s">
        <v>102</v>
      </c>
      <c r="Z57" t="s">
        <v>102</v>
      </c>
      <c r="AA57" t="s">
        <v>101</v>
      </c>
      <c r="AB57" t="s">
        <v>101</v>
      </c>
      <c r="AC57" t="s">
        <v>102</v>
      </c>
      <c r="AD57" t="s">
        <v>100</v>
      </c>
      <c r="AE57" t="s">
        <v>101</v>
      </c>
      <c r="AF57" t="s">
        <v>100</v>
      </c>
      <c r="AG57" t="s">
        <v>102</v>
      </c>
      <c r="AH57" t="s">
        <v>99</v>
      </c>
      <c r="AI57" t="s">
        <v>98</v>
      </c>
      <c r="AJ57" t="s">
        <v>98</v>
      </c>
      <c r="AK57" t="s">
        <v>98</v>
      </c>
      <c r="AL57" t="s">
        <v>98</v>
      </c>
      <c r="AM57" t="s">
        <v>99</v>
      </c>
      <c r="AN57" t="s">
        <v>98</v>
      </c>
      <c r="AO57" t="s">
        <v>98</v>
      </c>
      <c r="AP57" t="s">
        <v>98</v>
      </c>
      <c r="AQ57" t="s">
        <v>98</v>
      </c>
      <c r="AR57" t="s">
        <v>98</v>
      </c>
      <c r="AS57" t="s">
        <v>99</v>
      </c>
      <c r="AT57" t="s">
        <v>98</v>
      </c>
      <c r="AU57" t="s">
        <v>98</v>
      </c>
      <c r="AV57" t="s">
        <v>98</v>
      </c>
      <c r="AW57" t="s">
        <v>98</v>
      </c>
      <c r="AX57" t="s">
        <v>98</v>
      </c>
      <c r="AY57" t="s">
        <v>99</v>
      </c>
      <c r="AZ57" t="s">
        <v>99</v>
      </c>
      <c r="BA57" t="s">
        <v>98</v>
      </c>
      <c r="BB57" t="s">
        <v>99</v>
      </c>
      <c r="BC57" t="s">
        <v>98</v>
      </c>
      <c r="BD57" t="s">
        <v>98</v>
      </c>
      <c r="BE57" t="s">
        <v>98</v>
      </c>
      <c r="BF57" t="s">
        <v>98</v>
      </c>
      <c r="BG57" t="s">
        <v>98</v>
      </c>
      <c r="BH57" t="s">
        <v>98</v>
      </c>
      <c r="BI57" t="s">
        <v>99</v>
      </c>
      <c r="BJ57" t="s">
        <v>101</v>
      </c>
      <c r="BK57" t="s">
        <v>102</v>
      </c>
      <c r="BL57" t="s">
        <v>102</v>
      </c>
      <c r="BM57" t="s">
        <v>102</v>
      </c>
      <c r="BN57" t="s">
        <v>102</v>
      </c>
      <c r="BO57" t="s">
        <v>102</v>
      </c>
      <c r="BP57" t="s">
        <v>102</v>
      </c>
      <c r="BQ57" t="s">
        <v>101</v>
      </c>
      <c r="BR57" t="s">
        <v>102</v>
      </c>
      <c r="BS57" t="s">
        <v>101</v>
      </c>
      <c r="BT57" t="s">
        <v>102</v>
      </c>
      <c r="BU57" t="s">
        <v>102</v>
      </c>
      <c r="BV57" t="s">
        <v>102</v>
      </c>
      <c r="BW57" t="s">
        <v>122</v>
      </c>
      <c r="BX57" t="s">
        <v>98</v>
      </c>
      <c r="BY57" t="s">
        <v>98</v>
      </c>
      <c r="BZ57" t="s">
        <v>98</v>
      </c>
      <c r="CA57" t="s">
        <v>98</v>
      </c>
      <c r="CB57" t="s">
        <v>99</v>
      </c>
      <c r="CC57" t="s">
        <v>98</v>
      </c>
      <c r="CD57" t="s">
        <v>98</v>
      </c>
      <c r="CE57" t="s">
        <v>98</v>
      </c>
      <c r="CF57" t="s">
        <v>98</v>
      </c>
      <c r="CG57">
        <v>3</v>
      </c>
      <c r="CH57" t="s">
        <v>99</v>
      </c>
      <c r="CI57" t="s">
        <v>98</v>
      </c>
      <c r="CJ57" t="s">
        <v>98</v>
      </c>
      <c r="CK57" t="s">
        <v>98</v>
      </c>
      <c r="CL57" t="s">
        <v>99</v>
      </c>
      <c r="CM57" t="s">
        <v>98</v>
      </c>
      <c r="CN57" t="s">
        <v>98</v>
      </c>
      <c r="CO57" t="s">
        <v>98</v>
      </c>
      <c r="CP57" t="s">
        <v>105</v>
      </c>
      <c r="CQ57" t="s">
        <v>150</v>
      </c>
      <c r="CR57" s="6" t="str">
        <f t="shared" si="0"/>
        <v>Multi-racial</v>
      </c>
      <c r="CS57" t="s">
        <v>116</v>
      </c>
    </row>
    <row r="58" spans="1:97" x14ac:dyDescent="0.25">
      <c r="A58" t="s">
        <v>197</v>
      </c>
      <c r="B58" t="s">
        <v>109</v>
      </c>
      <c r="C58" t="s">
        <v>98</v>
      </c>
      <c r="D58" t="s">
        <v>99</v>
      </c>
      <c r="E58" t="s">
        <v>98</v>
      </c>
      <c r="F58" t="s">
        <v>114</v>
      </c>
      <c r="G58" t="s">
        <v>98</v>
      </c>
      <c r="H58" t="s">
        <v>98</v>
      </c>
      <c r="I58" t="s">
        <v>114</v>
      </c>
      <c r="J58" t="s">
        <v>114</v>
      </c>
      <c r="K58" t="s">
        <v>114</v>
      </c>
      <c r="L58" t="s">
        <v>114</v>
      </c>
      <c r="M58" t="s">
        <v>114</v>
      </c>
      <c r="N58" t="s">
        <v>114</v>
      </c>
      <c r="O58" t="s">
        <v>114</v>
      </c>
      <c r="P58" t="s">
        <v>114</v>
      </c>
      <c r="Q58" t="s">
        <v>98</v>
      </c>
      <c r="R58" t="s">
        <v>101</v>
      </c>
      <c r="S58" t="s">
        <v>101</v>
      </c>
      <c r="T58" t="s">
        <v>101</v>
      </c>
      <c r="U58" t="s">
        <v>101</v>
      </c>
      <c r="V58" t="s">
        <v>118</v>
      </c>
      <c r="W58" t="s">
        <v>118</v>
      </c>
      <c r="X58" t="s">
        <v>118</v>
      </c>
      <c r="Y58" t="s">
        <v>101</v>
      </c>
      <c r="Z58" t="s">
        <v>101</v>
      </c>
      <c r="AA58" t="s">
        <v>101</v>
      </c>
      <c r="AB58" t="s">
        <v>118</v>
      </c>
      <c r="AC58" t="s">
        <v>118</v>
      </c>
      <c r="AD58" t="s">
        <v>118</v>
      </c>
      <c r="AE58" t="s">
        <v>118</v>
      </c>
      <c r="AF58" t="s">
        <v>118</v>
      </c>
      <c r="AG58" t="s">
        <v>101</v>
      </c>
      <c r="AH58" t="s">
        <v>98</v>
      </c>
      <c r="AI58" t="s">
        <v>98</v>
      </c>
      <c r="AJ58" t="s">
        <v>99</v>
      </c>
      <c r="AK58" t="s">
        <v>98</v>
      </c>
      <c r="AL58" t="s">
        <v>98</v>
      </c>
      <c r="AM58" t="s">
        <v>98</v>
      </c>
      <c r="AN58" t="s">
        <v>98</v>
      </c>
      <c r="AO58" t="s">
        <v>98</v>
      </c>
      <c r="AP58" t="s">
        <v>98</v>
      </c>
      <c r="AQ58" t="s">
        <v>98</v>
      </c>
      <c r="AR58" t="s">
        <v>98</v>
      </c>
      <c r="AS58" t="s">
        <v>99</v>
      </c>
      <c r="AT58" t="s">
        <v>98</v>
      </c>
      <c r="AU58" t="s">
        <v>98</v>
      </c>
      <c r="AV58" t="s">
        <v>98</v>
      </c>
      <c r="AW58" t="s">
        <v>98</v>
      </c>
      <c r="AX58" t="s">
        <v>98</v>
      </c>
      <c r="AY58" t="s">
        <v>99</v>
      </c>
      <c r="AZ58" t="s">
        <v>98</v>
      </c>
      <c r="BA58" t="s">
        <v>99</v>
      </c>
      <c r="BB58" t="s">
        <v>99</v>
      </c>
      <c r="BC58" t="s">
        <v>99</v>
      </c>
      <c r="BD58" t="s">
        <v>98</v>
      </c>
      <c r="BE58" t="s">
        <v>98</v>
      </c>
      <c r="BF58" t="s">
        <v>98</v>
      </c>
      <c r="BG58" t="s">
        <v>98</v>
      </c>
      <c r="BH58" t="s">
        <v>98</v>
      </c>
      <c r="BI58" t="s">
        <v>98</v>
      </c>
      <c r="BJ58" t="s">
        <v>101</v>
      </c>
      <c r="BK58" t="s">
        <v>118</v>
      </c>
      <c r="BL58" t="s">
        <v>118</v>
      </c>
      <c r="BM58" t="s">
        <v>118</v>
      </c>
      <c r="BN58" t="s">
        <v>118</v>
      </c>
      <c r="BO58" t="s">
        <v>118</v>
      </c>
      <c r="BP58" t="s">
        <v>118</v>
      </c>
      <c r="BQ58" t="s">
        <v>118</v>
      </c>
      <c r="BR58" t="s">
        <v>118</v>
      </c>
      <c r="BS58" t="s">
        <v>118</v>
      </c>
      <c r="BT58" t="s">
        <v>118</v>
      </c>
      <c r="BU58" t="s">
        <v>118</v>
      </c>
      <c r="BV58" t="s">
        <v>118</v>
      </c>
      <c r="BW58" t="s">
        <v>122</v>
      </c>
      <c r="BX58" t="s">
        <v>114</v>
      </c>
      <c r="BY58" t="s">
        <v>114</v>
      </c>
      <c r="BZ58" t="s">
        <v>114</v>
      </c>
      <c r="CA58" t="s">
        <v>114</v>
      </c>
      <c r="CB58" t="s">
        <v>114</v>
      </c>
      <c r="CC58" t="s">
        <v>114</v>
      </c>
      <c r="CD58" t="s">
        <v>114</v>
      </c>
      <c r="CE58" t="s">
        <v>114</v>
      </c>
      <c r="CF58" t="s">
        <v>114</v>
      </c>
      <c r="CG58">
        <v>2</v>
      </c>
      <c r="CH58" t="s">
        <v>98</v>
      </c>
      <c r="CI58" t="s">
        <v>98</v>
      </c>
      <c r="CJ58" t="s">
        <v>98</v>
      </c>
      <c r="CK58" t="s">
        <v>98</v>
      </c>
      <c r="CL58" t="s">
        <v>98</v>
      </c>
      <c r="CM58" t="s">
        <v>98</v>
      </c>
      <c r="CN58" t="s">
        <v>98</v>
      </c>
      <c r="CO58" t="s">
        <v>98</v>
      </c>
      <c r="CP58" t="s">
        <v>105</v>
      </c>
      <c r="CQ58" t="s">
        <v>198</v>
      </c>
      <c r="CR58" s="6" t="str">
        <f t="shared" si="0"/>
        <v>Multi-racial</v>
      </c>
      <c r="CS58" t="s">
        <v>107</v>
      </c>
    </row>
    <row r="59" spans="1:97" x14ac:dyDescent="0.25">
      <c r="A59" t="s">
        <v>199</v>
      </c>
      <c r="B59" t="s">
        <v>109</v>
      </c>
      <c r="C59" t="s">
        <v>98</v>
      </c>
      <c r="D59" t="s">
        <v>98</v>
      </c>
      <c r="E59" t="s">
        <v>98</v>
      </c>
      <c r="F59" t="s">
        <v>98</v>
      </c>
      <c r="G59" t="s">
        <v>99</v>
      </c>
      <c r="H59" t="s">
        <v>98</v>
      </c>
      <c r="I59" t="s">
        <v>99</v>
      </c>
      <c r="J59" t="s">
        <v>99</v>
      </c>
      <c r="K59" t="s">
        <v>98</v>
      </c>
      <c r="L59" t="s">
        <v>98</v>
      </c>
      <c r="M59" t="s">
        <v>98</v>
      </c>
      <c r="N59" t="s">
        <v>98</v>
      </c>
      <c r="O59" t="s">
        <v>98</v>
      </c>
      <c r="P59" t="s">
        <v>98</v>
      </c>
      <c r="Q59" t="s">
        <v>98</v>
      </c>
      <c r="R59" t="s">
        <v>100</v>
      </c>
      <c r="S59" t="s">
        <v>100</v>
      </c>
      <c r="T59" t="s">
        <v>101</v>
      </c>
      <c r="U59" t="s">
        <v>100</v>
      </c>
      <c r="V59" t="s">
        <v>101</v>
      </c>
      <c r="W59" t="s">
        <v>102</v>
      </c>
      <c r="X59" t="s">
        <v>100</v>
      </c>
      <c r="Y59" t="s">
        <v>100</v>
      </c>
      <c r="Z59" t="s">
        <v>100</v>
      </c>
      <c r="AA59" t="s">
        <v>101</v>
      </c>
      <c r="AB59" t="s">
        <v>102</v>
      </c>
      <c r="AC59" t="s">
        <v>102</v>
      </c>
      <c r="AD59" t="s">
        <v>102</v>
      </c>
      <c r="AE59" t="s">
        <v>102</v>
      </c>
      <c r="AF59" t="s">
        <v>101</v>
      </c>
      <c r="AG59" t="s">
        <v>102</v>
      </c>
      <c r="AH59" t="s">
        <v>98</v>
      </c>
      <c r="AI59" t="s">
        <v>98</v>
      </c>
      <c r="AJ59" t="s">
        <v>98</v>
      </c>
      <c r="AK59" t="s">
        <v>99</v>
      </c>
      <c r="AL59" t="s">
        <v>98</v>
      </c>
      <c r="AM59" t="s">
        <v>99</v>
      </c>
      <c r="AN59" t="s">
        <v>98</v>
      </c>
      <c r="AO59" t="s">
        <v>98</v>
      </c>
      <c r="AP59" t="s">
        <v>98</v>
      </c>
      <c r="AQ59" t="s">
        <v>98</v>
      </c>
      <c r="AR59" t="s">
        <v>98</v>
      </c>
      <c r="AS59" t="s">
        <v>98</v>
      </c>
      <c r="AT59" t="s">
        <v>98</v>
      </c>
      <c r="AU59" t="s">
        <v>98</v>
      </c>
      <c r="AV59" t="s">
        <v>98</v>
      </c>
      <c r="AW59" t="s">
        <v>98</v>
      </c>
      <c r="AX59" t="s">
        <v>98</v>
      </c>
      <c r="AY59" t="s">
        <v>99</v>
      </c>
      <c r="AZ59" t="s">
        <v>98</v>
      </c>
      <c r="BA59" t="s">
        <v>98</v>
      </c>
      <c r="BB59" t="s">
        <v>99</v>
      </c>
      <c r="BC59" t="s">
        <v>98</v>
      </c>
      <c r="BD59" t="s">
        <v>99</v>
      </c>
      <c r="BE59" t="s">
        <v>98</v>
      </c>
      <c r="BF59" t="s">
        <v>98</v>
      </c>
      <c r="BG59" t="s">
        <v>98</v>
      </c>
      <c r="BH59" t="s">
        <v>98</v>
      </c>
      <c r="BI59" t="s">
        <v>99</v>
      </c>
      <c r="BJ59" t="s">
        <v>102</v>
      </c>
      <c r="BK59" t="s">
        <v>102</v>
      </c>
      <c r="BL59" t="s">
        <v>102</v>
      </c>
      <c r="BM59" t="s">
        <v>102</v>
      </c>
      <c r="BN59" t="s">
        <v>102</v>
      </c>
      <c r="BO59" t="s">
        <v>102</v>
      </c>
      <c r="BP59" t="s">
        <v>102</v>
      </c>
      <c r="BQ59" t="s">
        <v>102</v>
      </c>
      <c r="BR59" t="s">
        <v>102</v>
      </c>
      <c r="BS59" t="s">
        <v>102</v>
      </c>
      <c r="BT59" t="s">
        <v>102</v>
      </c>
      <c r="BU59" t="s">
        <v>102</v>
      </c>
      <c r="BV59" t="s">
        <v>101</v>
      </c>
      <c r="BW59" t="s">
        <v>115</v>
      </c>
      <c r="BX59" t="s">
        <v>98</v>
      </c>
      <c r="BY59" t="s">
        <v>98</v>
      </c>
      <c r="BZ59" t="s">
        <v>98</v>
      </c>
      <c r="CA59" t="s">
        <v>99</v>
      </c>
      <c r="CB59" t="s">
        <v>99</v>
      </c>
      <c r="CC59" t="s">
        <v>98</v>
      </c>
      <c r="CD59" t="s">
        <v>98</v>
      </c>
      <c r="CE59" t="s">
        <v>98</v>
      </c>
      <c r="CF59" t="s">
        <v>98</v>
      </c>
      <c r="CG59">
        <v>4</v>
      </c>
      <c r="CH59" t="s">
        <v>98</v>
      </c>
      <c r="CI59" t="s">
        <v>99</v>
      </c>
      <c r="CJ59" t="s">
        <v>99</v>
      </c>
      <c r="CK59" t="s">
        <v>99</v>
      </c>
      <c r="CL59" t="s">
        <v>98</v>
      </c>
      <c r="CM59" t="s">
        <v>99</v>
      </c>
      <c r="CN59" t="s">
        <v>99</v>
      </c>
      <c r="CO59" t="s">
        <v>98</v>
      </c>
      <c r="CP59" t="s">
        <v>105</v>
      </c>
      <c r="CQ59" t="s">
        <v>106</v>
      </c>
      <c r="CR59" s="6" t="str">
        <f t="shared" si="0"/>
        <v>Hispanic or Latino</v>
      </c>
      <c r="CS59" t="s">
        <v>107</v>
      </c>
    </row>
    <row r="60" spans="1:97" x14ac:dyDescent="0.25">
      <c r="A60" t="s">
        <v>200</v>
      </c>
      <c r="B60" t="s">
        <v>109</v>
      </c>
      <c r="C60" t="s">
        <v>98</v>
      </c>
      <c r="D60" t="s">
        <v>98</v>
      </c>
      <c r="E60" t="s">
        <v>98</v>
      </c>
      <c r="F60" t="s">
        <v>99</v>
      </c>
      <c r="G60" t="s">
        <v>98</v>
      </c>
      <c r="H60" t="s">
        <v>98</v>
      </c>
      <c r="I60" t="s">
        <v>99</v>
      </c>
      <c r="J60" t="s">
        <v>99</v>
      </c>
      <c r="K60" t="s">
        <v>98</v>
      </c>
      <c r="L60" t="s">
        <v>98</v>
      </c>
      <c r="M60" t="s">
        <v>98</v>
      </c>
      <c r="N60" t="s">
        <v>98</v>
      </c>
      <c r="O60" t="s">
        <v>98</v>
      </c>
      <c r="P60" t="s">
        <v>98</v>
      </c>
      <c r="Q60" t="s">
        <v>98</v>
      </c>
      <c r="R60" t="s">
        <v>101</v>
      </c>
      <c r="S60" t="s">
        <v>101</v>
      </c>
      <c r="T60" t="s">
        <v>101</v>
      </c>
      <c r="U60" t="s">
        <v>102</v>
      </c>
      <c r="V60" t="s">
        <v>100</v>
      </c>
      <c r="W60" t="s">
        <v>102</v>
      </c>
      <c r="X60" t="s">
        <v>101</v>
      </c>
      <c r="Y60" t="s">
        <v>100</v>
      </c>
      <c r="Z60" t="s">
        <v>101</v>
      </c>
      <c r="AA60" t="s">
        <v>100</v>
      </c>
      <c r="AB60" t="s">
        <v>100</v>
      </c>
      <c r="AC60" t="s">
        <v>102</v>
      </c>
      <c r="AD60" t="s">
        <v>102</v>
      </c>
      <c r="AE60" t="s">
        <v>102</v>
      </c>
      <c r="AF60" t="s">
        <v>100</v>
      </c>
      <c r="AG60" t="s">
        <v>102</v>
      </c>
      <c r="AH60" t="s">
        <v>98</v>
      </c>
      <c r="AI60" t="s">
        <v>98</v>
      </c>
      <c r="AJ60" t="s">
        <v>98</v>
      </c>
      <c r="AK60" t="s">
        <v>98</v>
      </c>
      <c r="AL60" t="s">
        <v>98</v>
      </c>
      <c r="AM60" t="s">
        <v>98</v>
      </c>
      <c r="AN60" t="s">
        <v>98</v>
      </c>
      <c r="AO60" t="s">
        <v>98</v>
      </c>
      <c r="AP60" t="s">
        <v>98</v>
      </c>
      <c r="AQ60" t="s">
        <v>98</v>
      </c>
      <c r="AR60" t="s">
        <v>98</v>
      </c>
      <c r="AS60" t="s">
        <v>98</v>
      </c>
      <c r="AT60" t="s">
        <v>98</v>
      </c>
      <c r="AU60" t="s">
        <v>98</v>
      </c>
      <c r="AV60" t="s">
        <v>98</v>
      </c>
      <c r="AW60" t="s">
        <v>98</v>
      </c>
      <c r="AX60" t="s">
        <v>98</v>
      </c>
      <c r="AY60" t="s">
        <v>98</v>
      </c>
      <c r="AZ60" t="s">
        <v>98</v>
      </c>
      <c r="BA60" t="s">
        <v>98</v>
      </c>
      <c r="BB60" t="s">
        <v>98</v>
      </c>
      <c r="BC60" t="s">
        <v>98</v>
      </c>
      <c r="BD60" t="s">
        <v>98</v>
      </c>
      <c r="BE60" t="s">
        <v>98</v>
      </c>
      <c r="BF60" t="s">
        <v>98</v>
      </c>
      <c r="BG60" t="s">
        <v>98</v>
      </c>
      <c r="BH60" t="s">
        <v>98</v>
      </c>
      <c r="BI60" t="s">
        <v>99</v>
      </c>
      <c r="BJ60" t="s">
        <v>102</v>
      </c>
      <c r="BK60" t="s">
        <v>102</v>
      </c>
      <c r="BL60" t="s">
        <v>102</v>
      </c>
      <c r="BM60" t="s">
        <v>102</v>
      </c>
      <c r="BN60" t="s">
        <v>102</v>
      </c>
      <c r="BO60" t="s">
        <v>102</v>
      </c>
      <c r="BP60" t="s">
        <v>102</v>
      </c>
      <c r="BQ60" t="s">
        <v>102</v>
      </c>
      <c r="BR60" t="s">
        <v>102</v>
      </c>
      <c r="BS60" t="s">
        <v>102</v>
      </c>
      <c r="BT60" t="s">
        <v>102</v>
      </c>
      <c r="BU60" t="s">
        <v>102</v>
      </c>
      <c r="BV60" t="s">
        <v>102</v>
      </c>
      <c r="BW60" t="s">
        <v>104</v>
      </c>
      <c r="BX60" t="s">
        <v>98</v>
      </c>
      <c r="BY60" t="s">
        <v>98</v>
      </c>
      <c r="BZ60" t="s">
        <v>98</v>
      </c>
      <c r="CA60" t="s">
        <v>98</v>
      </c>
      <c r="CB60" t="s">
        <v>99</v>
      </c>
      <c r="CC60" t="s">
        <v>98</v>
      </c>
      <c r="CD60" t="s">
        <v>98</v>
      </c>
      <c r="CE60" t="s">
        <v>98</v>
      </c>
      <c r="CF60" t="s">
        <v>98</v>
      </c>
      <c r="CG60">
        <v>1</v>
      </c>
      <c r="CH60" t="s">
        <v>98</v>
      </c>
      <c r="CI60" t="s">
        <v>98</v>
      </c>
      <c r="CJ60" t="s">
        <v>98</v>
      </c>
      <c r="CK60" t="s">
        <v>98</v>
      </c>
      <c r="CL60" t="s">
        <v>98</v>
      </c>
      <c r="CM60" t="s">
        <v>98</v>
      </c>
      <c r="CN60" t="s">
        <v>98</v>
      </c>
      <c r="CO60" t="s">
        <v>98</v>
      </c>
      <c r="CP60" t="s">
        <v>105</v>
      </c>
      <c r="CQ60" t="s">
        <v>106</v>
      </c>
      <c r="CR60" s="6" t="str">
        <f t="shared" si="0"/>
        <v>Hispanic or Latino</v>
      </c>
      <c r="CS60" t="s">
        <v>116</v>
      </c>
    </row>
    <row r="61" spans="1:97" x14ac:dyDescent="0.25">
      <c r="A61" t="s">
        <v>201</v>
      </c>
      <c r="B61" t="s">
        <v>109</v>
      </c>
      <c r="C61" t="s">
        <v>98</v>
      </c>
      <c r="D61" t="s">
        <v>98</v>
      </c>
      <c r="E61" t="s">
        <v>98</v>
      </c>
      <c r="F61" t="s">
        <v>99</v>
      </c>
      <c r="G61" t="s">
        <v>98</v>
      </c>
      <c r="H61" t="s">
        <v>98</v>
      </c>
      <c r="I61" t="s">
        <v>98</v>
      </c>
      <c r="J61" t="s">
        <v>98</v>
      </c>
      <c r="K61" t="s">
        <v>98</v>
      </c>
      <c r="L61" t="s">
        <v>98</v>
      </c>
      <c r="M61" t="s">
        <v>98</v>
      </c>
      <c r="N61" t="s">
        <v>98</v>
      </c>
      <c r="O61" t="s">
        <v>98</v>
      </c>
      <c r="P61" t="s">
        <v>98</v>
      </c>
      <c r="Q61" t="s">
        <v>98</v>
      </c>
      <c r="R61" t="s">
        <v>100</v>
      </c>
      <c r="S61" t="s">
        <v>100</v>
      </c>
      <c r="T61" t="s">
        <v>100</v>
      </c>
      <c r="U61" t="s">
        <v>101</v>
      </c>
      <c r="V61" t="s">
        <v>100</v>
      </c>
      <c r="W61" t="s">
        <v>101</v>
      </c>
      <c r="X61" t="s">
        <v>100</v>
      </c>
      <c r="Y61" t="s">
        <v>100</v>
      </c>
      <c r="Z61" t="s">
        <v>101</v>
      </c>
      <c r="AA61" t="s">
        <v>100</v>
      </c>
      <c r="AB61" t="s">
        <v>101</v>
      </c>
      <c r="AC61" t="s">
        <v>101</v>
      </c>
      <c r="AD61" t="s">
        <v>102</v>
      </c>
      <c r="AE61" t="s">
        <v>102</v>
      </c>
      <c r="AF61" t="s">
        <v>100</v>
      </c>
      <c r="AG61" t="s">
        <v>102</v>
      </c>
      <c r="AH61" t="s">
        <v>103</v>
      </c>
      <c r="AI61" t="s">
        <v>98</v>
      </c>
      <c r="AJ61" t="s">
        <v>103</v>
      </c>
      <c r="AK61" t="s">
        <v>103</v>
      </c>
      <c r="AL61" t="s">
        <v>98</v>
      </c>
      <c r="AM61" t="s">
        <v>98</v>
      </c>
      <c r="AN61" t="s">
        <v>98</v>
      </c>
      <c r="AO61" t="s">
        <v>98</v>
      </c>
      <c r="AP61" t="s">
        <v>98</v>
      </c>
      <c r="AQ61" t="s">
        <v>98</v>
      </c>
      <c r="AR61" t="s">
        <v>98</v>
      </c>
      <c r="AS61" t="s">
        <v>99</v>
      </c>
      <c r="AT61" t="s">
        <v>98</v>
      </c>
      <c r="AU61" t="s">
        <v>98</v>
      </c>
      <c r="AV61" t="s">
        <v>98</v>
      </c>
      <c r="AW61" t="s">
        <v>98</v>
      </c>
      <c r="AX61" t="s">
        <v>98</v>
      </c>
      <c r="AY61" t="s">
        <v>99</v>
      </c>
      <c r="AZ61" t="s">
        <v>99</v>
      </c>
      <c r="BA61" t="s">
        <v>98</v>
      </c>
      <c r="BB61" t="s">
        <v>99</v>
      </c>
      <c r="BC61" t="s">
        <v>98</v>
      </c>
      <c r="BD61" t="s">
        <v>99</v>
      </c>
      <c r="BE61" t="s">
        <v>98</v>
      </c>
      <c r="BF61" t="s">
        <v>99</v>
      </c>
      <c r="BG61" t="s">
        <v>98</v>
      </c>
      <c r="BH61" t="s">
        <v>98</v>
      </c>
      <c r="BI61" t="s">
        <v>99</v>
      </c>
      <c r="BJ61" t="s">
        <v>101</v>
      </c>
      <c r="BK61" t="s">
        <v>102</v>
      </c>
      <c r="BL61" t="s">
        <v>102</v>
      </c>
      <c r="BM61" t="s">
        <v>102</v>
      </c>
      <c r="BN61" t="s">
        <v>102</v>
      </c>
      <c r="BO61" t="s">
        <v>102</v>
      </c>
      <c r="BP61" t="s">
        <v>102</v>
      </c>
      <c r="BQ61" t="s">
        <v>102</v>
      </c>
      <c r="BR61" t="s">
        <v>102</v>
      </c>
      <c r="BS61" t="s">
        <v>101</v>
      </c>
      <c r="BT61" t="s">
        <v>102</v>
      </c>
      <c r="BU61" t="s">
        <v>102</v>
      </c>
      <c r="BV61" t="s">
        <v>102</v>
      </c>
      <c r="BW61" t="s">
        <v>144</v>
      </c>
      <c r="BX61" t="s">
        <v>114</v>
      </c>
      <c r="BY61" t="s">
        <v>99</v>
      </c>
      <c r="BZ61" t="s">
        <v>98</v>
      </c>
      <c r="CA61" t="s">
        <v>98</v>
      </c>
      <c r="CB61" t="s">
        <v>99</v>
      </c>
      <c r="CC61" t="s">
        <v>98</v>
      </c>
      <c r="CD61" t="s">
        <v>98</v>
      </c>
      <c r="CE61" t="s">
        <v>98</v>
      </c>
      <c r="CF61" t="s">
        <v>98</v>
      </c>
      <c r="CG61">
        <v>3</v>
      </c>
      <c r="CH61" t="s">
        <v>98</v>
      </c>
      <c r="CI61" t="s">
        <v>99</v>
      </c>
      <c r="CJ61" t="s">
        <v>98</v>
      </c>
      <c r="CK61" t="s">
        <v>98</v>
      </c>
      <c r="CL61" t="s">
        <v>99</v>
      </c>
      <c r="CM61" t="s">
        <v>98</v>
      </c>
      <c r="CN61" t="s">
        <v>99</v>
      </c>
      <c r="CO61" t="s">
        <v>98</v>
      </c>
      <c r="CP61" t="s">
        <v>120</v>
      </c>
      <c r="CQ61" t="s">
        <v>106</v>
      </c>
      <c r="CR61" s="6" t="str">
        <f t="shared" si="0"/>
        <v>Hispanic or Latino</v>
      </c>
      <c r="CS61" t="s">
        <v>116</v>
      </c>
    </row>
    <row r="62" spans="1:97" x14ac:dyDescent="0.25">
      <c r="A62" t="s">
        <v>202</v>
      </c>
      <c r="B62" t="s">
        <v>109</v>
      </c>
      <c r="C62" t="s">
        <v>98</v>
      </c>
      <c r="D62" t="s">
        <v>98</v>
      </c>
      <c r="E62" t="s">
        <v>98</v>
      </c>
      <c r="F62" t="s">
        <v>98</v>
      </c>
      <c r="G62" t="s">
        <v>99</v>
      </c>
      <c r="H62" t="s">
        <v>98</v>
      </c>
      <c r="I62" t="s">
        <v>98</v>
      </c>
      <c r="J62" t="s">
        <v>98</v>
      </c>
      <c r="K62" t="s">
        <v>98</v>
      </c>
      <c r="L62" t="s">
        <v>98</v>
      </c>
      <c r="M62" t="s">
        <v>98</v>
      </c>
      <c r="N62" t="s">
        <v>98</v>
      </c>
      <c r="O62" t="s">
        <v>98</v>
      </c>
      <c r="P62" t="s">
        <v>98</v>
      </c>
      <c r="Q62" t="s">
        <v>98</v>
      </c>
      <c r="R62" t="s">
        <v>100</v>
      </c>
      <c r="S62" t="s">
        <v>100</v>
      </c>
      <c r="T62" t="s">
        <v>100</v>
      </c>
      <c r="U62" t="s">
        <v>100</v>
      </c>
      <c r="V62" t="s">
        <v>102</v>
      </c>
      <c r="W62" t="s">
        <v>102</v>
      </c>
      <c r="X62" t="s">
        <v>100</v>
      </c>
      <c r="Y62" t="s">
        <v>100</v>
      </c>
      <c r="Z62" t="s">
        <v>102</v>
      </c>
      <c r="AA62" t="s">
        <v>100</v>
      </c>
      <c r="AB62" t="s">
        <v>102</v>
      </c>
      <c r="AC62" t="s">
        <v>100</v>
      </c>
      <c r="AD62" t="s">
        <v>102</v>
      </c>
      <c r="AE62" t="s">
        <v>102</v>
      </c>
      <c r="AF62" t="s">
        <v>100</v>
      </c>
      <c r="AG62" t="s">
        <v>102</v>
      </c>
      <c r="AH62" t="s">
        <v>98</v>
      </c>
      <c r="AI62" t="s">
        <v>98</v>
      </c>
      <c r="AJ62" t="s">
        <v>98</v>
      </c>
      <c r="AK62" t="s">
        <v>99</v>
      </c>
      <c r="AL62" t="s">
        <v>98</v>
      </c>
      <c r="AM62" t="s">
        <v>98</v>
      </c>
      <c r="AN62" t="s">
        <v>98</v>
      </c>
      <c r="AO62" t="s">
        <v>98</v>
      </c>
      <c r="AP62" t="s">
        <v>98</v>
      </c>
      <c r="AQ62" t="s">
        <v>98</v>
      </c>
      <c r="AR62" t="s">
        <v>98</v>
      </c>
      <c r="AS62" t="s">
        <v>98</v>
      </c>
      <c r="AT62" t="s">
        <v>98</v>
      </c>
      <c r="AU62" t="s">
        <v>98</v>
      </c>
      <c r="AV62" t="s">
        <v>98</v>
      </c>
      <c r="AW62" t="s">
        <v>98</v>
      </c>
      <c r="AX62" t="s">
        <v>98</v>
      </c>
      <c r="AY62" t="s">
        <v>98</v>
      </c>
      <c r="AZ62" t="s">
        <v>98</v>
      </c>
      <c r="BA62" t="s">
        <v>98</v>
      </c>
      <c r="BB62" t="s">
        <v>98</v>
      </c>
      <c r="BC62" t="s">
        <v>98</v>
      </c>
      <c r="BD62" t="s">
        <v>98</v>
      </c>
      <c r="BE62" t="s">
        <v>98</v>
      </c>
      <c r="BF62" t="s">
        <v>98</v>
      </c>
      <c r="BG62" t="s">
        <v>98</v>
      </c>
      <c r="BH62" t="s">
        <v>98</v>
      </c>
      <c r="BI62" t="s">
        <v>99</v>
      </c>
      <c r="BJ62" t="s">
        <v>102</v>
      </c>
      <c r="BK62" t="s">
        <v>102</v>
      </c>
      <c r="BL62" t="s">
        <v>102</v>
      </c>
      <c r="BM62" t="s">
        <v>102</v>
      </c>
      <c r="BN62" t="s">
        <v>102</v>
      </c>
      <c r="BO62" t="s">
        <v>102</v>
      </c>
      <c r="BP62" t="s">
        <v>102</v>
      </c>
      <c r="BQ62" t="s">
        <v>102</v>
      </c>
      <c r="BR62" t="s">
        <v>102</v>
      </c>
      <c r="BS62" t="s">
        <v>102</v>
      </c>
      <c r="BT62" t="s">
        <v>102</v>
      </c>
      <c r="BU62" t="s">
        <v>102</v>
      </c>
      <c r="BV62" t="s">
        <v>102</v>
      </c>
      <c r="BW62" t="s">
        <v>115</v>
      </c>
      <c r="BX62" t="s">
        <v>98</v>
      </c>
      <c r="BY62" t="s">
        <v>98</v>
      </c>
      <c r="BZ62" t="s">
        <v>98</v>
      </c>
      <c r="CA62" t="s">
        <v>99</v>
      </c>
      <c r="CB62" t="s">
        <v>98</v>
      </c>
      <c r="CC62" t="s">
        <v>98</v>
      </c>
      <c r="CD62" t="s">
        <v>98</v>
      </c>
      <c r="CE62" t="s">
        <v>98</v>
      </c>
      <c r="CF62" t="s">
        <v>98</v>
      </c>
      <c r="CG62">
        <v>5</v>
      </c>
      <c r="CH62" t="s">
        <v>99</v>
      </c>
      <c r="CI62" t="s">
        <v>99</v>
      </c>
      <c r="CJ62" t="s">
        <v>99</v>
      </c>
      <c r="CK62" t="s">
        <v>98</v>
      </c>
      <c r="CL62" t="s">
        <v>98</v>
      </c>
      <c r="CM62" t="s">
        <v>99</v>
      </c>
      <c r="CN62" t="s">
        <v>99</v>
      </c>
      <c r="CO62" t="s">
        <v>99</v>
      </c>
      <c r="CP62" t="s">
        <v>120</v>
      </c>
      <c r="CQ62" t="s">
        <v>127</v>
      </c>
      <c r="CR62" s="6" t="str">
        <f t="shared" si="0"/>
        <v>Black/African American</v>
      </c>
      <c r="CS62" t="s">
        <v>145</v>
      </c>
    </row>
    <row r="63" spans="1:97" x14ac:dyDescent="0.25">
      <c r="A63" t="s">
        <v>203</v>
      </c>
      <c r="B63" t="s">
        <v>109</v>
      </c>
      <c r="C63" t="s">
        <v>98</v>
      </c>
      <c r="D63" t="s">
        <v>98</v>
      </c>
      <c r="E63" t="s">
        <v>98</v>
      </c>
      <c r="F63" t="s">
        <v>98</v>
      </c>
      <c r="G63" t="s">
        <v>99</v>
      </c>
      <c r="H63" t="s">
        <v>98</v>
      </c>
      <c r="I63" t="s">
        <v>98</v>
      </c>
      <c r="J63" t="s">
        <v>98</v>
      </c>
      <c r="K63" t="s">
        <v>98</v>
      </c>
      <c r="L63" t="s">
        <v>98</v>
      </c>
      <c r="M63" t="s">
        <v>98</v>
      </c>
      <c r="N63" t="s">
        <v>98</v>
      </c>
      <c r="O63" t="s">
        <v>98</v>
      </c>
      <c r="P63" t="s">
        <v>98</v>
      </c>
      <c r="Q63" t="s">
        <v>98</v>
      </c>
      <c r="R63" t="s">
        <v>102</v>
      </c>
      <c r="S63" t="s">
        <v>102</v>
      </c>
      <c r="T63" t="s">
        <v>102</v>
      </c>
      <c r="U63" t="s">
        <v>102</v>
      </c>
      <c r="V63" t="s">
        <v>102</v>
      </c>
      <c r="W63" t="s">
        <v>102</v>
      </c>
      <c r="X63" t="s">
        <v>102</v>
      </c>
      <c r="Y63" t="s">
        <v>102</v>
      </c>
      <c r="Z63" t="s">
        <v>102</v>
      </c>
      <c r="AA63" t="s">
        <v>102</v>
      </c>
      <c r="AB63" t="s">
        <v>102</v>
      </c>
      <c r="AC63" t="s">
        <v>102</v>
      </c>
      <c r="AD63" t="s">
        <v>102</v>
      </c>
      <c r="AE63" t="s">
        <v>102</v>
      </c>
      <c r="AF63" t="s">
        <v>102</v>
      </c>
      <c r="AG63" t="s">
        <v>102</v>
      </c>
      <c r="AH63" t="s">
        <v>98</v>
      </c>
      <c r="AI63" t="s">
        <v>98</v>
      </c>
      <c r="AJ63" t="s">
        <v>99</v>
      </c>
      <c r="AK63" t="s">
        <v>98</v>
      </c>
      <c r="AL63" t="s">
        <v>98</v>
      </c>
      <c r="AM63" t="s">
        <v>98</v>
      </c>
      <c r="AN63" t="s">
        <v>98</v>
      </c>
      <c r="AO63" t="s">
        <v>98</v>
      </c>
      <c r="AP63" t="s">
        <v>98</v>
      </c>
      <c r="AQ63" t="s">
        <v>98</v>
      </c>
      <c r="AR63" t="s">
        <v>98</v>
      </c>
      <c r="AS63" t="s">
        <v>98</v>
      </c>
      <c r="AT63" t="s">
        <v>98</v>
      </c>
      <c r="AU63" t="s">
        <v>98</v>
      </c>
      <c r="AV63" t="s">
        <v>98</v>
      </c>
      <c r="AW63" t="s">
        <v>98</v>
      </c>
      <c r="AX63" t="s">
        <v>98</v>
      </c>
      <c r="AY63" t="s">
        <v>98</v>
      </c>
      <c r="AZ63" t="s">
        <v>98</v>
      </c>
      <c r="BA63" t="s">
        <v>98</v>
      </c>
      <c r="BB63" t="s">
        <v>98</v>
      </c>
      <c r="BC63" t="s">
        <v>98</v>
      </c>
      <c r="BD63" t="s">
        <v>98</v>
      </c>
      <c r="BE63" t="s">
        <v>98</v>
      </c>
      <c r="BF63" t="s">
        <v>98</v>
      </c>
      <c r="BG63" t="s">
        <v>98</v>
      </c>
      <c r="BH63" t="s">
        <v>98</v>
      </c>
      <c r="BI63" t="s">
        <v>99</v>
      </c>
      <c r="BJ63" t="s">
        <v>102</v>
      </c>
      <c r="BK63" t="s">
        <v>102</v>
      </c>
      <c r="BL63" t="s">
        <v>102</v>
      </c>
      <c r="BM63" t="s">
        <v>102</v>
      </c>
      <c r="BN63" t="s">
        <v>102</v>
      </c>
      <c r="BO63" t="s">
        <v>102</v>
      </c>
      <c r="BP63" t="s">
        <v>102</v>
      </c>
      <c r="BQ63" t="s">
        <v>102</v>
      </c>
      <c r="BR63" t="s">
        <v>102</v>
      </c>
      <c r="BS63" t="s">
        <v>102</v>
      </c>
      <c r="BT63" t="s">
        <v>102</v>
      </c>
      <c r="BU63" t="s">
        <v>102</v>
      </c>
      <c r="BV63" t="s">
        <v>102</v>
      </c>
      <c r="BW63" t="s">
        <v>136</v>
      </c>
      <c r="BX63" t="s">
        <v>114</v>
      </c>
      <c r="BY63" t="s">
        <v>114</v>
      </c>
      <c r="BZ63" t="s">
        <v>114</v>
      </c>
      <c r="CA63" t="s">
        <v>114</v>
      </c>
      <c r="CB63" t="s">
        <v>99</v>
      </c>
      <c r="CC63" t="s">
        <v>114</v>
      </c>
      <c r="CD63" t="s">
        <v>114</v>
      </c>
      <c r="CE63" t="s">
        <v>114</v>
      </c>
      <c r="CF63" t="s">
        <v>114</v>
      </c>
      <c r="CG63">
        <v>4</v>
      </c>
      <c r="CH63" t="s">
        <v>98</v>
      </c>
      <c r="CI63" t="s">
        <v>98</v>
      </c>
      <c r="CJ63" t="s">
        <v>99</v>
      </c>
      <c r="CK63" t="s">
        <v>98</v>
      </c>
      <c r="CL63" t="s">
        <v>98</v>
      </c>
      <c r="CM63" t="s">
        <v>98</v>
      </c>
      <c r="CN63" t="s">
        <v>99</v>
      </c>
      <c r="CO63" t="s">
        <v>98</v>
      </c>
      <c r="CP63" t="s">
        <v>120</v>
      </c>
      <c r="CQ63" t="s">
        <v>111</v>
      </c>
      <c r="CR63" s="6" t="str">
        <f t="shared" si="0"/>
        <v>White/Caucasian</v>
      </c>
      <c r="CS63" t="s">
        <v>112</v>
      </c>
    </row>
    <row r="64" spans="1:97" x14ac:dyDescent="0.25">
      <c r="A64" t="s">
        <v>204</v>
      </c>
      <c r="B64" t="s">
        <v>97</v>
      </c>
      <c r="C64" t="s">
        <v>98</v>
      </c>
      <c r="D64" t="s">
        <v>98</v>
      </c>
      <c r="E64" t="s">
        <v>98</v>
      </c>
      <c r="F64" t="s">
        <v>99</v>
      </c>
      <c r="G64" t="s">
        <v>99</v>
      </c>
      <c r="H64" t="s">
        <v>98</v>
      </c>
      <c r="I64" t="s">
        <v>98</v>
      </c>
      <c r="J64" t="s">
        <v>99</v>
      </c>
      <c r="K64" t="s">
        <v>98</v>
      </c>
      <c r="L64" t="s">
        <v>98</v>
      </c>
      <c r="M64" t="s">
        <v>98</v>
      </c>
      <c r="N64" t="s">
        <v>98</v>
      </c>
      <c r="O64" t="s">
        <v>98</v>
      </c>
      <c r="P64" t="s">
        <v>98</v>
      </c>
      <c r="Q64" t="s">
        <v>98</v>
      </c>
      <c r="R64" t="s">
        <v>101</v>
      </c>
      <c r="S64" t="s">
        <v>101</v>
      </c>
      <c r="T64" t="s">
        <v>100</v>
      </c>
      <c r="U64" t="s">
        <v>100</v>
      </c>
      <c r="V64" t="s">
        <v>101</v>
      </c>
      <c r="W64" t="s">
        <v>101</v>
      </c>
      <c r="X64" t="s">
        <v>100</v>
      </c>
      <c r="Y64" t="s">
        <v>102</v>
      </c>
      <c r="Z64" t="s">
        <v>102</v>
      </c>
      <c r="AA64" t="s">
        <v>102</v>
      </c>
      <c r="AB64" t="s">
        <v>102</v>
      </c>
      <c r="AC64" t="s">
        <v>102</v>
      </c>
      <c r="AD64" t="s">
        <v>102</v>
      </c>
      <c r="AE64" t="s">
        <v>102</v>
      </c>
      <c r="AF64" t="s">
        <v>100</v>
      </c>
      <c r="AG64" t="s">
        <v>102</v>
      </c>
      <c r="AH64" t="s">
        <v>98</v>
      </c>
      <c r="AI64" t="s">
        <v>98</v>
      </c>
      <c r="AJ64" t="s">
        <v>98</v>
      </c>
      <c r="AK64" t="s">
        <v>98</v>
      </c>
      <c r="AL64" t="s">
        <v>98</v>
      </c>
      <c r="AM64" t="s">
        <v>98</v>
      </c>
      <c r="AN64" t="s">
        <v>98</v>
      </c>
      <c r="AO64" t="s">
        <v>98</v>
      </c>
      <c r="AP64" t="s">
        <v>98</v>
      </c>
      <c r="AQ64" t="s">
        <v>98</v>
      </c>
      <c r="AR64" t="s">
        <v>98</v>
      </c>
      <c r="AS64" t="s">
        <v>98</v>
      </c>
      <c r="AT64" t="s">
        <v>98</v>
      </c>
      <c r="AU64" t="s">
        <v>98</v>
      </c>
      <c r="AV64" t="s">
        <v>98</v>
      </c>
      <c r="AW64" t="s">
        <v>98</v>
      </c>
      <c r="AX64" t="s">
        <v>98</v>
      </c>
      <c r="AY64" t="s">
        <v>99</v>
      </c>
      <c r="AZ64" t="s">
        <v>98</v>
      </c>
      <c r="BA64" t="s">
        <v>98</v>
      </c>
      <c r="BB64" t="s">
        <v>98</v>
      </c>
      <c r="BC64" t="s">
        <v>98</v>
      </c>
      <c r="BD64" t="s">
        <v>98</v>
      </c>
      <c r="BE64" t="s">
        <v>98</v>
      </c>
      <c r="BF64" t="s">
        <v>98</v>
      </c>
      <c r="BG64" t="s">
        <v>98</v>
      </c>
      <c r="BH64" t="s">
        <v>98</v>
      </c>
      <c r="BI64" t="s">
        <v>99</v>
      </c>
      <c r="BJ64" t="s">
        <v>102</v>
      </c>
      <c r="BK64" t="s">
        <v>102</v>
      </c>
      <c r="BL64" t="s">
        <v>102</v>
      </c>
      <c r="BM64" t="s">
        <v>102</v>
      </c>
      <c r="BN64" t="s">
        <v>102</v>
      </c>
      <c r="BO64" t="s">
        <v>102</v>
      </c>
      <c r="BP64" t="s">
        <v>102</v>
      </c>
      <c r="BQ64" t="s">
        <v>102</v>
      </c>
      <c r="BR64" t="s">
        <v>102</v>
      </c>
      <c r="BS64" t="s">
        <v>102</v>
      </c>
      <c r="BT64" t="s">
        <v>102</v>
      </c>
      <c r="BU64" t="s">
        <v>102</v>
      </c>
      <c r="BV64" t="s">
        <v>102</v>
      </c>
      <c r="BW64" t="s">
        <v>205</v>
      </c>
      <c r="BX64" t="s">
        <v>98</v>
      </c>
      <c r="BY64" t="s">
        <v>98</v>
      </c>
      <c r="BZ64" t="s">
        <v>98</v>
      </c>
      <c r="CA64" t="s">
        <v>99</v>
      </c>
      <c r="CB64" t="s">
        <v>98</v>
      </c>
      <c r="CC64" t="s">
        <v>98</v>
      </c>
      <c r="CD64" t="s">
        <v>98</v>
      </c>
      <c r="CE64" t="s">
        <v>98</v>
      </c>
      <c r="CF64" t="s">
        <v>98</v>
      </c>
      <c r="CG64">
        <v>3</v>
      </c>
      <c r="CH64" t="s">
        <v>98</v>
      </c>
      <c r="CI64" t="s">
        <v>98</v>
      </c>
      <c r="CJ64" t="s">
        <v>99</v>
      </c>
      <c r="CK64" t="s">
        <v>98</v>
      </c>
      <c r="CL64" t="s">
        <v>98</v>
      </c>
      <c r="CM64" t="s">
        <v>98</v>
      </c>
      <c r="CN64" t="s">
        <v>98</v>
      </c>
      <c r="CO64" t="s">
        <v>98</v>
      </c>
      <c r="CP64" t="s">
        <v>105</v>
      </c>
      <c r="CQ64" t="s">
        <v>206</v>
      </c>
      <c r="CR64" s="6" t="str">
        <f t="shared" si="0"/>
        <v>Multi-racial</v>
      </c>
      <c r="CS64" t="s">
        <v>107</v>
      </c>
    </row>
    <row r="65" spans="1:97" x14ac:dyDescent="0.25">
      <c r="A65" t="s">
        <v>207</v>
      </c>
      <c r="B65" t="s">
        <v>109</v>
      </c>
      <c r="C65" t="s">
        <v>98</v>
      </c>
      <c r="D65" t="s">
        <v>98</v>
      </c>
      <c r="E65" t="s">
        <v>98</v>
      </c>
      <c r="F65" t="s">
        <v>99</v>
      </c>
      <c r="G65" t="s">
        <v>98</v>
      </c>
      <c r="H65" t="s">
        <v>98</v>
      </c>
      <c r="I65" t="s">
        <v>99</v>
      </c>
      <c r="J65" t="s">
        <v>98</v>
      </c>
      <c r="K65" t="s">
        <v>98</v>
      </c>
      <c r="L65" t="s">
        <v>98</v>
      </c>
      <c r="M65" t="s">
        <v>98</v>
      </c>
      <c r="N65" t="s">
        <v>98</v>
      </c>
      <c r="O65" t="s">
        <v>98</v>
      </c>
      <c r="P65" t="s">
        <v>98</v>
      </c>
      <c r="Q65" t="s">
        <v>99</v>
      </c>
      <c r="R65" t="s">
        <v>101</v>
      </c>
      <c r="S65" t="s">
        <v>100</v>
      </c>
      <c r="T65" t="s">
        <v>100</v>
      </c>
      <c r="U65" t="s">
        <v>101</v>
      </c>
      <c r="V65" t="s">
        <v>101</v>
      </c>
      <c r="W65" t="s">
        <v>102</v>
      </c>
      <c r="X65" t="s">
        <v>102</v>
      </c>
      <c r="Y65" t="s">
        <v>101</v>
      </c>
      <c r="Z65" t="s">
        <v>101</v>
      </c>
      <c r="AA65" t="s">
        <v>101</v>
      </c>
      <c r="AB65" t="s">
        <v>101</v>
      </c>
      <c r="AC65" t="s">
        <v>100</v>
      </c>
      <c r="AD65" t="s">
        <v>102</v>
      </c>
      <c r="AE65" t="s">
        <v>102</v>
      </c>
      <c r="AF65" t="s">
        <v>100</v>
      </c>
      <c r="AG65" t="s">
        <v>102</v>
      </c>
      <c r="AH65" t="s">
        <v>98</v>
      </c>
      <c r="AI65" t="s">
        <v>98</v>
      </c>
      <c r="AJ65" t="s">
        <v>98</v>
      </c>
      <c r="AK65" t="s">
        <v>99</v>
      </c>
      <c r="AL65" t="s">
        <v>98</v>
      </c>
      <c r="AM65" t="s">
        <v>98</v>
      </c>
      <c r="AN65" t="s">
        <v>98</v>
      </c>
      <c r="AO65" t="s">
        <v>98</v>
      </c>
      <c r="AP65" t="s">
        <v>98</v>
      </c>
      <c r="AQ65" t="s">
        <v>98</v>
      </c>
      <c r="AR65" t="s">
        <v>98</v>
      </c>
      <c r="AS65" t="s">
        <v>98</v>
      </c>
      <c r="AT65" t="s">
        <v>98</v>
      </c>
      <c r="AU65" t="s">
        <v>98</v>
      </c>
      <c r="AV65" t="s">
        <v>98</v>
      </c>
      <c r="AW65" t="s">
        <v>98</v>
      </c>
      <c r="AX65" t="s">
        <v>98</v>
      </c>
      <c r="AY65" t="s">
        <v>99</v>
      </c>
      <c r="AZ65" t="s">
        <v>99</v>
      </c>
      <c r="BA65" t="s">
        <v>99</v>
      </c>
      <c r="BB65" t="s">
        <v>99</v>
      </c>
      <c r="BC65" t="s">
        <v>99</v>
      </c>
      <c r="BD65" t="s">
        <v>99</v>
      </c>
      <c r="BE65" t="s">
        <v>99</v>
      </c>
      <c r="BF65" t="s">
        <v>99</v>
      </c>
      <c r="BG65" t="s">
        <v>99</v>
      </c>
      <c r="BH65" t="s">
        <v>98</v>
      </c>
      <c r="BI65" t="s">
        <v>99</v>
      </c>
      <c r="BJ65" t="s">
        <v>100</v>
      </c>
      <c r="BK65" t="s">
        <v>102</v>
      </c>
      <c r="BL65" t="s">
        <v>102</v>
      </c>
      <c r="BM65" t="s">
        <v>102</v>
      </c>
      <c r="BN65" t="s">
        <v>102</v>
      </c>
      <c r="BO65" t="s">
        <v>102</v>
      </c>
      <c r="BP65" t="s">
        <v>100</v>
      </c>
      <c r="BQ65" t="s">
        <v>100</v>
      </c>
      <c r="BR65" t="s">
        <v>100</v>
      </c>
      <c r="BS65" t="s">
        <v>102</v>
      </c>
      <c r="BT65" t="s">
        <v>102</v>
      </c>
      <c r="BU65" t="s">
        <v>102</v>
      </c>
      <c r="BV65" t="s">
        <v>102</v>
      </c>
      <c r="BW65" t="s">
        <v>136</v>
      </c>
      <c r="BX65" t="s">
        <v>98</v>
      </c>
      <c r="BY65" t="s">
        <v>98</v>
      </c>
      <c r="BZ65" t="s">
        <v>98</v>
      </c>
      <c r="CA65" t="s">
        <v>99</v>
      </c>
      <c r="CB65" t="s">
        <v>99</v>
      </c>
      <c r="CC65" t="s">
        <v>98</v>
      </c>
      <c r="CD65" t="s">
        <v>99</v>
      </c>
      <c r="CE65" t="s">
        <v>99</v>
      </c>
      <c r="CF65" t="s">
        <v>98</v>
      </c>
      <c r="CG65">
        <v>3</v>
      </c>
      <c r="CH65" t="s">
        <v>99</v>
      </c>
      <c r="CI65" t="s">
        <v>99</v>
      </c>
      <c r="CJ65" t="s">
        <v>99</v>
      </c>
      <c r="CK65" t="s">
        <v>99</v>
      </c>
      <c r="CL65" t="s">
        <v>99</v>
      </c>
      <c r="CM65" t="s">
        <v>99</v>
      </c>
      <c r="CN65" t="s">
        <v>99</v>
      </c>
      <c r="CO65" t="s">
        <v>99</v>
      </c>
      <c r="CP65" t="s">
        <v>120</v>
      </c>
      <c r="CQ65" t="s">
        <v>111</v>
      </c>
      <c r="CR65" s="6" t="str">
        <f t="shared" si="0"/>
        <v>White/Caucasian</v>
      </c>
      <c r="CS65" t="s">
        <v>116</v>
      </c>
    </row>
    <row r="66" spans="1:97" x14ac:dyDescent="0.25">
      <c r="A66" t="s">
        <v>208</v>
      </c>
      <c r="B66" t="s">
        <v>135</v>
      </c>
      <c r="C66" t="s">
        <v>98</v>
      </c>
      <c r="D66" t="s">
        <v>98</v>
      </c>
      <c r="E66" t="s">
        <v>98</v>
      </c>
      <c r="F66" t="s">
        <v>99</v>
      </c>
      <c r="G66" t="s">
        <v>98</v>
      </c>
      <c r="H66" t="s">
        <v>98</v>
      </c>
      <c r="I66" t="s">
        <v>99</v>
      </c>
      <c r="J66" t="s">
        <v>99</v>
      </c>
      <c r="K66" t="s">
        <v>98</v>
      </c>
      <c r="L66" t="s">
        <v>98</v>
      </c>
      <c r="M66" t="s">
        <v>98</v>
      </c>
      <c r="N66" t="s">
        <v>98</v>
      </c>
      <c r="O66" t="s">
        <v>98</v>
      </c>
      <c r="P66" t="s">
        <v>98</v>
      </c>
      <c r="Q66" t="s">
        <v>98</v>
      </c>
      <c r="R66" t="s">
        <v>102</v>
      </c>
      <c r="S66" t="s">
        <v>101</v>
      </c>
      <c r="T66" t="s">
        <v>101</v>
      </c>
      <c r="U66" t="s">
        <v>102</v>
      </c>
      <c r="V66" t="s">
        <v>101</v>
      </c>
      <c r="W66" t="s">
        <v>102</v>
      </c>
      <c r="X66" t="s">
        <v>101</v>
      </c>
      <c r="Y66" t="s">
        <v>100</v>
      </c>
      <c r="Z66" t="s">
        <v>102</v>
      </c>
      <c r="AA66" t="s">
        <v>102</v>
      </c>
      <c r="AB66" t="s">
        <v>102</v>
      </c>
      <c r="AC66" t="s">
        <v>118</v>
      </c>
      <c r="AD66" t="s">
        <v>118</v>
      </c>
      <c r="AE66" t="s">
        <v>118</v>
      </c>
      <c r="AF66" t="s">
        <v>118</v>
      </c>
      <c r="AG66" t="s">
        <v>118</v>
      </c>
      <c r="AH66" t="s">
        <v>98</v>
      </c>
      <c r="AI66" t="s">
        <v>98</v>
      </c>
      <c r="AJ66" t="s">
        <v>98</v>
      </c>
      <c r="AK66" t="s">
        <v>98</v>
      </c>
      <c r="AL66" t="s">
        <v>98</v>
      </c>
      <c r="AM66" t="s">
        <v>99</v>
      </c>
      <c r="AN66" t="s">
        <v>98</v>
      </c>
      <c r="AO66" t="s">
        <v>98</v>
      </c>
      <c r="AP66" t="s">
        <v>98</v>
      </c>
      <c r="AQ66" t="s">
        <v>98</v>
      </c>
      <c r="AR66" t="s">
        <v>99</v>
      </c>
      <c r="AS66" t="s">
        <v>98</v>
      </c>
      <c r="AT66" t="s">
        <v>98</v>
      </c>
      <c r="AU66" t="s">
        <v>98</v>
      </c>
      <c r="AV66" t="s">
        <v>98</v>
      </c>
      <c r="AW66" t="s">
        <v>98</v>
      </c>
      <c r="AX66" t="s">
        <v>98</v>
      </c>
      <c r="AY66" t="s">
        <v>98</v>
      </c>
      <c r="AZ66" t="s">
        <v>98</v>
      </c>
      <c r="BA66" t="s">
        <v>98</v>
      </c>
      <c r="BB66" t="s">
        <v>98</v>
      </c>
      <c r="BC66" t="s">
        <v>98</v>
      </c>
      <c r="BD66" t="s">
        <v>98</v>
      </c>
      <c r="BE66" t="s">
        <v>98</v>
      </c>
      <c r="BF66" t="s">
        <v>98</v>
      </c>
      <c r="BG66" t="s">
        <v>98</v>
      </c>
      <c r="BH66" t="s">
        <v>98</v>
      </c>
      <c r="BI66" t="s">
        <v>99</v>
      </c>
      <c r="BJ66" t="s">
        <v>102</v>
      </c>
      <c r="BK66" t="s">
        <v>102</v>
      </c>
      <c r="BL66" t="s">
        <v>101</v>
      </c>
      <c r="BM66" t="s">
        <v>101</v>
      </c>
      <c r="BN66" t="s">
        <v>102</v>
      </c>
      <c r="BO66" t="s">
        <v>102</v>
      </c>
      <c r="BP66" t="s">
        <v>102</v>
      </c>
      <c r="BQ66" t="s">
        <v>102</v>
      </c>
      <c r="BR66" t="s">
        <v>102</v>
      </c>
      <c r="BS66" t="s">
        <v>101</v>
      </c>
      <c r="BT66" t="s">
        <v>102</v>
      </c>
      <c r="BU66" t="s">
        <v>102</v>
      </c>
      <c r="BV66" t="s">
        <v>102</v>
      </c>
      <c r="BW66" t="s">
        <v>122</v>
      </c>
      <c r="BX66" t="s">
        <v>99</v>
      </c>
      <c r="BY66" t="s">
        <v>98</v>
      </c>
      <c r="BZ66" t="s">
        <v>98</v>
      </c>
      <c r="CA66" t="s">
        <v>99</v>
      </c>
      <c r="CB66" t="s">
        <v>98</v>
      </c>
      <c r="CC66" t="s">
        <v>98</v>
      </c>
      <c r="CD66" t="s">
        <v>98</v>
      </c>
      <c r="CE66" t="s">
        <v>98</v>
      </c>
      <c r="CF66" t="s">
        <v>98</v>
      </c>
      <c r="CG66">
        <v>3</v>
      </c>
      <c r="CH66" t="s">
        <v>98</v>
      </c>
      <c r="CI66" t="s">
        <v>98</v>
      </c>
      <c r="CJ66" t="s">
        <v>98</v>
      </c>
      <c r="CK66" t="s">
        <v>98</v>
      </c>
      <c r="CL66" t="s">
        <v>98</v>
      </c>
      <c r="CM66" t="s">
        <v>98</v>
      </c>
      <c r="CN66" t="s">
        <v>98</v>
      </c>
      <c r="CO66" t="s">
        <v>98</v>
      </c>
      <c r="CP66" t="s">
        <v>120</v>
      </c>
      <c r="CQ66" t="s">
        <v>127</v>
      </c>
      <c r="CR66" s="6" t="str">
        <f t="shared" si="0"/>
        <v>Black/African American</v>
      </c>
      <c r="CS66" t="s">
        <v>107</v>
      </c>
    </row>
    <row r="67" spans="1:97" x14ac:dyDescent="0.25">
      <c r="A67" t="s">
        <v>209</v>
      </c>
      <c r="B67" t="s">
        <v>109</v>
      </c>
      <c r="C67" t="s">
        <v>98</v>
      </c>
      <c r="D67" t="s">
        <v>98</v>
      </c>
      <c r="E67" t="s">
        <v>98</v>
      </c>
      <c r="F67" t="s">
        <v>98</v>
      </c>
      <c r="G67" t="s">
        <v>99</v>
      </c>
      <c r="H67" t="s">
        <v>114</v>
      </c>
      <c r="I67" t="s">
        <v>98</v>
      </c>
      <c r="J67" t="s">
        <v>98</v>
      </c>
      <c r="K67" t="s">
        <v>98</v>
      </c>
      <c r="L67" t="s">
        <v>98</v>
      </c>
      <c r="M67" t="s">
        <v>98</v>
      </c>
      <c r="N67" t="s">
        <v>98</v>
      </c>
      <c r="O67" t="s">
        <v>98</v>
      </c>
      <c r="P67" t="s">
        <v>98</v>
      </c>
      <c r="Q67" t="s">
        <v>98</v>
      </c>
      <c r="R67" t="s">
        <v>100</v>
      </c>
      <c r="S67" t="s">
        <v>100</v>
      </c>
      <c r="T67" t="s">
        <v>100</v>
      </c>
      <c r="U67" t="s">
        <v>101</v>
      </c>
      <c r="V67" t="s">
        <v>101</v>
      </c>
      <c r="W67" t="s">
        <v>118</v>
      </c>
      <c r="X67" t="s">
        <v>101</v>
      </c>
      <c r="Y67" t="s">
        <v>100</v>
      </c>
      <c r="Z67" t="s">
        <v>100</v>
      </c>
      <c r="AA67" t="s">
        <v>102</v>
      </c>
      <c r="AB67" t="s">
        <v>100</v>
      </c>
      <c r="AC67" t="s">
        <v>102</v>
      </c>
      <c r="AD67" t="s">
        <v>102</v>
      </c>
      <c r="AE67" t="s">
        <v>102</v>
      </c>
      <c r="AF67" t="s">
        <v>100</v>
      </c>
      <c r="AG67" t="s">
        <v>102</v>
      </c>
      <c r="AH67" t="s">
        <v>98</v>
      </c>
      <c r="AI67" t="s">
        <v>98</v>
      </c>
      <c r="AJ67" t="s">
        <v>98</v>
      </c>
      <c r="AK67" t="s">
        <v>98</v>
      </c>
      <c r="AL67" t="s">
        <v>98</v>
      </c>
      <c r="AM67" t="s">
        <v>98</v>
      </c>
      <c r="AN67" t="s">
        <v>98</v>
      </c>
      <c r="AO67" t="s">
        <v>98</v>
      </c>
      <c r="AP67" t="s">
        <v>98</v>
      </c>
      <c r="AQ67" t="s">
        <v>98</v>
      </c>
      <c r="AR67" t="s">
        <v>98</v>
      </c>
      <c r="AS67" t="s">
        <v>98</v>
      </c>
      <c r="AT67" t="s">
        <v>98</v>
      </c>
      <c r="AU67" t="s">
        <v>98</v>
      </c>
      <c r="AV67" t="s">
        <v>98</v>
      </c>
      <c r="AW67" t="s">
        <v>98</v>
      </c>
      <c r="AX67" t="s">
        <v>98</v>
      </c>
      <c r="AY67" t="s">
        <v>99</v>
      </c>
      <c r="AZ67" t="s">
        <v>99</v>
      </c>
      <c r="BA67" t="s">
        <v>99</v>
      </c>
      <c r="BB67" t="s">
        <v>99</v>
      </c>
      <c r="BC67" t="s">
        <v>99</v>
      </c>
      <c r="BD67" t="s">
        <v>99</v>
      </c>
      <c r="BE67" t="s">
        <v>99</v>
      </c>
      <c r="BF67" t="s">
        <v>99</v>
      </c>
      <c r="BG67" t="s">
        <v>98</v>
      </c>
      <c r="BH67" t="s">
        <v>98</v>
      </c>
      <c r="BI67" t="s">
        <v>99</v>
      </c>
      <c r="BJ67" t="s">
        <v>102</v>
      </c>
      <c r="BK67" t="s">
        <v>102</v>
      </c>
      <c r="BL67" t="s">
        <v>102</v>
      </c>
      <c r="BM67" t="s">
        <v>102</v>
      </c>
      <c r="BN67" t="s">
        <v>102</v>
      </c>
      <c r="BO67" t="s">
        <v>102</v>
      </c>
      <c r="BP67" t="s">
        <v>102</v>
      </c>
      <c r="BQ67" t="s">
        <v>102</v>
      </c>
      <c r="BR67" t="s">
        <v>102</v>
      </c>
      <c r="BS67" t="s">
        <v>102</v>
      </c>
      <c r="BT67" t="s">
        <v>102</v>
      </c>
      <c r="BU67" t="s">
        <v>102</v>
      </c>
      <c r="BV67" t="s">
        <v>102</v>
      </c>
      <c r="BW67" t="s">
        <v>115</v>
      </c>
      <c r="BX67" t="s">
        <v>98</v>
      </c>
      <c r="BY67" t="s">
        <v>98</v>
      </c>
      <c r="BZ67" t="s">
        <v>98</v>
      </c>
      <c r="CA67" t="s">
        <v>98</v>
      </c>
      <c r="CB67" t="s">
        <v>99</v>
      </c>
      <c r="CC67" t="s">
        <v>98</v>
      </c>
      <c r="CD67" t="s">
        <v>98</v>
      </c>
      <c r="CE67" t="s">
        <v>98</v>
      </c>
      <c r="CF67" t="s">
        <v>98</v>
      </c>
      <c r="CG67">
        <v>3</v>
      </c>
      <c r="CH67" t="s">
        <v>99</v>
      </c>
      <c r="CI67" t="s">
        <v>98</v>
      </c>
      <c r="CJ67" t="s">
        <v>99</v>
      </c>
      <c r="CK67" t="s">
        <v>98</v>
      </c>
      <c r="CL67" t="s">
        <v>99</v>
      </c>
      <c r="CM67" t="s">
        <v>98</v>
      </c>
      <c r="CN67" t="s">
        <v>99</v>
      </c>
      <c r="CO67" t="s">
        <v>98</v>
      </c>
      <c r="CP67" t="s">
        <v>120</v>
      </c>
      <c r="CQ67" t="s">
        <v>106</v>
      </c>
      <c r="CR67" s="6" t="str">
        <f t="shared" ref="CR67:CR130" si="1">IF(ISERROR(FIND(";",CQ67)),CQ67,"Multi-racial")</f>
        <v>Hispanic or Latino</v>
      </c>
      <c r="CS67" t="s">
        <v>112</v>
      </c>
    </row>
    <row r="68" spans="1:97" x14ac:dyDescent="0.25">
      <c r="A68" t="s">
        <v>210</v>
      </c>
      <c r="B68" t="s">
        <v>109</v>
      </c>
      <c r="C68" t="s">
        <v>98</v>
      </c>
      <c r="D68" t="s">
        <v>98</v>
      </c>
      <c r="E68" t="s">
        <v>98</v>
      </c>
      <c r="F68" t="s">
        <v>99</v>
      </c>
      <c r="G68" t="s">
        <v>98</v>
      </c>
      <c r="H68" t="s">
        <v>99</v>
      </c>
      <c r="I68" t="s">
        <v>99</v>
      </c>
      <c r="J68" t="s">
        <v>99</v>
      </c>
      <c r="K68" t="s">
        <v>98</v>
      </c>
      <c r="L68" t="s">
        <v>98</v>
      </c>
      <c r="M68" t="s">
        <v>98</v>
      </c>
      <c r="N68" t="s">
        <v>98</v>
      </c>
      <c r="O68" t="s">
        <v>98</v>
      </c>
      <c r="P68" t="s">
        <v>98</v>
      </c>
      <c r="Q68" t="s">
        <v>98</v>
      </c>
      <c r="R68" t="s">
        <v>100</v>
      </c>
      <c r="S68" t="s">
        <v>100</v>
      </c>
      <c r="T68" t="s">
        <v>102</v>
      </c>
      <c r="U68" t="s">
        <v>102</v>
      </c>
      <c r="V68" t="s">
        <v>102</v>
      </c>
      <c r="W68" t="s">
        <v>102</v>
      </c>
      <c r="X68" t="s">
        <v>102</v>
      </c>
      <c r="Y68" t="s">
        <v>101</v>
      </c>
      <c r="Z68" t="s">
        <v>101</v>
      </c>
      <c r="AA68" t="s">
        <v>102</v>
      </c>
      <c r="AB68" t="s">
        <v>102</v>
      </c>
      <c r="AC68" t="s">
        <v>102</v>
      </c>
      <c r="AD68" t="s">
        <v>101</v>
      </c>
      <c r="AE68" t="s">
        <v>102</v>
      </c>
      <c r="AF68" t="s">
        <v>101</v>
      </c>
      <c r="AG68" t="s">
        <v>102</v>
      </c>
      <c r="AH68" t="s">
        <v>98</v>
      </c>
      <c r="AI68" t="s">
        <v>98</v>
      </c>
      <c r="AJ68" t="s">
        <v>98</v>
      </c>
      <c r="AK68" t="s">
        <v>98</v>
      </c>
      <c r="AL68" t="s">
        <v>98</v>
      </c>
      <c r="AM68" t="s">
        <v>98</v>
      </c>
      <c r="AN68" t="s">
        <v>98</v>
      </c>
      <c r="AO68" t="s">
        <v>98</v>
      </c>
      <c r="AP68" t="s">
        <v>98</v>
      </c>
      <c r="AQ68" t="s">
        <v>98</v>
      </c>
      <c r="AR68" t="s">
        <v>98</v>
      </c>
      <c r="AS68" t="s">
        <v>98</v>
      </c>
      <c r="AT68" t="s">
        <v>98</v>
      </c>
      <c r="AU68" t="s">
        <v>98</v>
      </c>
      <c r="AV68" t="s">
        <v>98</v>
      </c>
      <c r="AW68" t="s">
        <v>98</v>
      </c>
      <c r="AX68" t="s">
        <v>98</v>
      </c>
      <c r="AY68" t="s">
        <v>98</v>
      </c>
      <c r="AZ68" t="s">
        <v>98</v>
      </c>
      <c r="BA68" t="s">
        <v>98</v>
      </c>
      <c r="BB68" t="s">
        <v>98</v>
      </c>
      <c r="BC68" t="s">
        <v>98</v>
      </c>
      <c r="BD68" t="s">
        <v>98</v>
      </c>
      <c r="BE68" t="s">
        <v>98</v>
      </c>
      <c r="BF68" t="s">
        <v>98</v>
      </c>
      <c r="BG68" t="s">
        <v>98</v>
      </c>
      <c r="BH68" t="s">
        <v>98</v>
      </c>
      <c r="BI68" t="s">
        <v>99</v>
      </c>
      <c r="BJ68" t="s">
        <v>102</v>
      </c>
      <c r="BK68" t="s">
        <v>102</v>
      </c>
      <c r="BL68" t="s">
        <v>102</v>
      </c>
      <c r="BM68" t="s">
        <v>102</v>
      </c>
      <c r="BN68" t="s">
        <v>102</v>
      </c>
      <c r="BO68" t="s">
        <v>102</v>
      </c>
      <c r="BP68" t="s">
        <v>102</v>
      </c>
      <c r="BQ68" t="s">
        <v>102</v>
      </c>
      <c r="BR68" t="s">
        <v>102</v>
      </c>
      <c r="BS68" t="s">
        <v>102</v>
      </c>
      <c r="BT68" t="s">
        <v>102</v>
      </c>
      <c r="BU68" t="s">
        <v>102</v>
      </c>
      <c r="BV68" t="s">
        <v>102</v>
      </c>
      <c r="BW68" t="s">
        <v>115</v>
      </c>
      <c r="BX68" t="s">
        <v>98</v>
      </c>
      <c r="BY68" t="s">
        <v>98</v>
      </c>
      <c r="BZ68" t="s">
        <v>98</v>
      </c>
      <c r="CA68" t="s">
        <v>98</v>
      </c>
      <c r="CB68" t="s">
        <v>98</v>
      </c>
      <c r="CC68" t="s">
        <v>98</v>
      </c>
      <c r="CD68" t="s">
        <v>98</v>
      </c>
      <c r="CE68" t="s">
        <v>98</v>
      </c>
      <c r="CF68" t="s">
        <v>98</v>
      </c>
      <c r="CG68">
        <v>3</v>
      </c>
      <c r="CH68" t="s">
        <v>98</v>
      </c>
      <c r="CI68" t="s">
        <v>98</v>
      </c>
      <c r="CJ68" t="s">
        <v>98</v>
      </c>
      <c r="CK68" t="s">
        <v>98</v>
      </c>
      <c r="CL68" t="s">
        <v>98</v>
      </c>
      <c r="CM68" t="s">
        <v>98</v>
      </c>
      <c r="CN68" t="s">
        <v>98</v>
      </c>
      <c r="CO68" t="s">
        <v>98</v>
      </c>
      <c r="CP68" t="s">
        <v>120</v>
      </c>
      <c r="CQ68" t="s">
        <v>211</v>
      </c>
      <c r="CR68" s="6" t="str">
        <f t="shared" si="1"/>
        <v>Multi-racial</v>
      </c>
      <c r="CS68" t="s">
        <v>128</v>
      </c>
    </row>
    <row r="69" spans="1:97" x14ac:dyDescent="0.25">
      <c r="A69" t="s">
        <v>212</v>
      </c>
      <c r="B69" t="s">
        <v>109</v>
      </c>
      <c r="C69" t="s">
        <v>114</v>
      </c>
      <c r="D69" t="s">
        <v>99</v>
      </c>
      <c r="E69" t="s">
        <v>98</v>
      </c>
      <c r="F69" t="s">
        <v>99</v>
      </c>
      <c r="G69" t="s">
        <v>98</v>
      </c>
      <c r="H69" t="s">
        <v>98</v>
      </c>
      <c r="I69" t="s">
        <v>114</v>
      </c>
      <c r="J69" t="s">
        <v>114</v>
      </c>
      <c r="K69" t="s">
        <v>114</v>
      </c>
      <c r="L69" t="s">
        <v>114</v>
      </c>
      <c r="M69" t="s">
        <v>99</v>
      </c>
      <c r="N69" t="s">
        <v>114</v>
      </c>
      <c r="O69" t="s">
        <v>114</v>
      </c>
      <c r="P69" t="s">
        <v>99</v>
      </c>
      <c r="Q69" t="s">
        <v>114</v>
      </c>
      <c r="R69" t="s">
        <v>100</v>
      </c>
      <c r="S69" t="s">
        <v>100</v>
      </c>
      <c r="T69" t="s">
        <v>100</v>
      </c>
      <c r="U69" t="s">
        <v>102</v>
      </c>
      <c r="V69" t="s">
        <v>101</v>
      </c>
      <c r="W69" t="s">
        <v>102</v>
      </c>
      <c r="X69" t="s">
        <v>100</v>
      </c>
      <c r="Y69" t="s">
        <v>100</v>
      </c>
      <c r="Z69" t="s">
        <v>100</v>
      </c>
      <c r="AA69" t="s">
        <v>101</v>
      </c>
      <c r="AB69" t="s">
        <v>101</v>
      </c>
      <c r="AC69" t="s">
        <v>118</v>
      </c>
      <c r="AD69" t="s">
        <v>118</v>
      </c>
      <c r="AE69" t="s">
        <v>118</v>
      </c>
      <c r="AF69" t="s">
        <v>100</v>
      </c>
      <c r="AG69" t="s">
        <v>118</v>
      </c>
      <c r="AH69" t="s">
        <v>98</v>
      </c>
      <c r="AI69" t="s">
        <v>98</v>
      </c>
      <c r="AJ69" t="s">
        <v>98</v>
      </c>
      <c r="AK69" t="s">
        <v>98</v>
      </c>
      <c r="AL69" t="s">
        <v>98</v>
      </c>
      <c r="AM69" t="s">
        <v>98</v>
      </c>
      <c r="AN69" t="s">
        <v>98</v>
      </c>
      <c r="AO69" t="s">
        <v>98</v>
      </c>
      <c r="AP69" t="s">
        <v>98</v>
      </c>
      <c r="AQ69" t="s">
        <v>98</v>
      </c>
      <c r="AR69" t="s">
        <v>98</v>
      </c>
      <c r="AS69" t="s">
        <v>98</v>
      </c>
      <c r="AT69" t="s">
        <v>98</v>
      </c>
      <c r="AU69" t="s">
        <v>98</v>
      </c>
      <c r="AV69" t="s">
        <v>98</v>
      </c>
      <c r="AW69" t="s">
        <v>98</v>
      </c>
      <c r="AX69" t="s">
        <v>98</v>
      </c>
      <c r="AY69" t="s">
        <v>98</v>
      </c>
      <c r="AZ69" t="s">
        <v>99</v>
      </c>
      <c r="BA69" t="s">
        <v>99</v>
      </c>
      <c r="BB69" t="s">
        <v>98</v>
      </c>
      <c r="BC69" t="s">
        <v>98</v>
      </c>
      <c r="BD69" t="s">
        <v>98</v>
      </c>
      <c r="BE69" t="s">
        <v>98</v>
      </c>
      <c r="BF69" t="s">
        <v>98</v>
      </c>
      <c r="BG69" t="s">
        <v>98</v>
      </c>
      <c r="BH69" t="s">
        <v>98</v>
      </c>
      <c r="BI69" t="s">
        <v>99</v>
      </c>
      <c r="BJ69" t="s">
        <v>118</v>
      </c>
      <c r="BK69" t="s">
        <v>118</v>
      </c>
      <c r="BL69" t="s">
        <v>118</v>
      </c>
      <c r="BM69" t="s">
        <v>118</v>
      </c>
      <c r="BN69" t="s">
        <v>118</v>
      </c>
      <c r="BO69" t="s">
        <v>118</v>
      </c>
      <c r="BP69" t="s">
        <v>118</v>
      </c>
      <c r="BQ69" t="s">
        <v>101</v>
      </c>
      <c r="BR69" t="s">
        <v>101</v>
      </c>
      <c r="BS69" t="s">
        <v>118</v>
      </c>
      <c r="BT69" t="s">
        <v>118</v>
      </c>
      <c r="BU69" t="s">
        <v>118</v>
      </c>
      <c r="BV69" t="s">
        <v>118</v>
      </c>
      <c r="BW69" t="s">
        <v>104</v>
      </c>
      <c r="BX69" t="s">
        <v>114</v>
      </c>
      <c r="BY69" t="s">
        <v>114</v>
      </c>
      <c r="BZ69" t="s">
        <v>114</v>
      </c>
      <c r="CA69" t="s">
        <v>114</v>
      </c>
      <c r="CB69" t="s">
        <v>114</v>
      </c>
      <c r="CC69" t="s">
        <v>114</v>
      </c>
      <c r="CD69" t="s">
        <v>114</v>
      </c>
      <c r="CE69" t="s">
        <v>114</v>
      </c>
      <c r="CF69" t="s">
        <v>99</v>
      </c>
      <c r="CG69">
        <v>3</v>
      </c>
      <c r="CH69" t="s">
        <v>99</v>
      </c>
      <c r="CI69" t="s">
        <v>98</v>
      </c>
      <c r="CJ69" t="s">
        <v>98</v>
      </c>
      <c r="CK69" t="s">
        <v>98</v>
      </c>
      <c r="CL69" t="s">
        <v>98</v>
      </c>
      <c r="CM69" t="s">
        <v>98</v>
      </c>
      <c r="CN69" t="s">
        <v>98</v>
      </c>
      <c r="CO69" t="s">
        <v>98</v>
      </c>
      <c r="CP69" t="s">
        <v>105</v>
      </c>
      <c r="CQ69" t="s">
        <v>111</v>
      </c>
      <c r="CR69" s="6" t="str">
        <f t="shared" si="1"/>
        <v>White/Caucasian</v>
      </c>
      <c r="CS69" t="s">
        <v>116</v>
      </c>
    </row>
    <row r="70" spans="1:97" x14ac:dyDescent="0.25">
      <c r="A70" t="s">
        <v>213</v>
      </c>
      <c r="B70" t="s">
        <v>109</v>
      </c>
      <c r="C70" t="s">
        <v>98</v>
      </c>
      <c r="D70" t="s">
        <v>98</v>
      </c>
      <c r="E70" t="s">
        <v>98</v>
      </c>
      <c r="F70" t="s">
        <v>98</v>
      </c>
      <c r="G70" t="s">
        <v>99</v>
      </c>
      <c r="H70" t="s">
        <v>98</v>
      </c>
      <c r="I70" t="s">
        <v>99</v>
      </c>
      <c r="J70" t="s">
        <v>99</v>
      </c>
      <c r="K70" t="s">
        <v>98</v>
      </c>
      <c r="L70" t="s">
        <v>98</v>
      </c>
      <c r="M70" t="s">
        <v>98</v>
      </c>
      <c r="N70" t="s">
        <v>98</v>
      </c>
      <c r="O70" t="s">
        <v>98</v>
      </c>
      <c r="P70" t="s">
        <v>98</v>
      </c>
      <c r="Q70" t="s">
        <v>98</v>
      </c>
      <c r="R70" t="s">
        <v>100</v>
      </c>
      <c r="S70" t="s">
        <v>100</v>
      </c>
      <c r="T70" t="s">
        <v>101</v>
      </c>
      <c r="U70" t="s">
        <v>101</v>
      </c>
      <c r="V70" t="s">
        <v>102</v>
      </c>
      <c r="W70" t="s">
        <v>102</v>
      </c>
      <c r="X70" t="s">
        <v>102</v>
      </c>
      <c r="Y70" t="s">
        <v>102</v>
      </c>
      <c r="Z70" t="s">
        <v>102</v>
      </c>
      <c r="AA70" t="s">
        <v>101</v>
      </c>
      <c r="AB70" t="s">
        <v>102</v>
      </c>
      <c r="AC70" t="s">
        <v>101</v>
      </c>
      <c r="AD70" t="s">
        <v>101</v>
      </c>
      <c r="AE70" t="s">
        <v>101</v>
      </c>
      <c r="AF70" t="s">
        <v>101</v>
      </c>
      <c r="AG70" t="s">
        <v>101</v>
      </c>
      <c r="AH70" t="s">
        <v>98</v>
      </c>
      <c r="AI70" t="s">
        <v>98</v>
      </c>
      <c r="AJ70" t="s">
        <v>98</v>
      </c>
      <c r="AK70" t="s">
        <v>99</v>
      </c>
      <c r="AL70" t="s">
        <v>98</v>
      </c>
      <c r="AM70" t="s">
        <v>98</v>
      </c>
      <c r="AN70" t="s">
        <v>98</v>
      </c>
      <c r="AO70" t="s">
        <v>98</v>
      </c>
      <c r="AP70" t="s">
        <v>98</v>
      </c>
      <c r="AQ70" t="s">
        <v>99</v>
      </c>
      <c r="AR70" t="s">
        <v>99</v>
      </c>
      <c r="AS70" t="s">
        <v>98</v>
      </c>
      <c r="AT70" t="s">
        <v>98</v>
      </c>
      <c r="AU70" t="s">
        <v>98</v>
      </c>
      <c r="AV70" t="s">
        <v>98</v>
      </c>
      <c r="AW70" t="s">
        <v>98</v>
      </c>
      <c r="AX70" t="s">
        <v>98</v>
      </c>
      <c r="AY70" t="s">
        <v>99</v>
      </c>
      <c r="AZ70" t="s">
        <v>98</v>
      </c>
      <c r="BA70" t="s">
        <v>98</v>
      </c>
      <c r="BB70" t="s">
        <v>99</v>
      </c>
      <c r="BC70" t="s">
        <v>98</v>
      </c>
      <c r="BD70" t="s">
        <v>99</v>
      </c>
      <c r="BE70" t="s">
        <v>98</v>
      </c>
      <c r="BF70" t="s">
        <v>98</v>
      </c>
      <c r="BG70" t="s">
        <v>98</v>
      </c>
      <c r="BH70" t="s">
        <v>98</v>
      </c>
      <c r="BI70" t="s">
        <v>99</v>
      </c>
      <c r="BJ70" t="s">
        <v>102</v>
      </c>
      <c r="BK70" t="s">
        <v>102</v>
      </c>
      <c r="BL70" t="s">
        <v>102</v>
      </c>
      <c r="BM70" t="s">
        <v>102</v>
      </c>
      <c r="BN70" t="s">
        <v>102</v>
      </c>
      <c r="BO70" t="s">
        <v>102</v>
      </c>
      <c r="BP70" t="s">
        <v>102</v>
      </c>
      <c r="BQ70" t="s">
        <v>102</v>
      </c>
      <c r="BR70" t="s">
        <v>102</v>
      </c>
      <c r="BS70" t="s">
        <v>102</v>
      </c>
      <c r="BT70" t="s">
        <v>102</v>
      </c>
      <c r="BU70" t="s">
        <v>102</v>
      </c>
      <c r="BV70" t="s">
        <v>102</v>
      </c>
      <c r="BW70" t="s">
        <v>144</v>
      </c>
      <c r="BX70" t="s">
        <v>98</v>
      </c>
      <c r="BY70" t="s">
        <v>98</v>
      </c>
      <c r="BZ70" t="s">
        <v>114</v>
      </c>
      <c r="CA70" t="s">
        <v>114</v>
      </c>
      <c r="CB70" t="s">
        <v>114</v>
      </c>
      <c r="CC70" t="s">
        <v>114</v>
      </c>
      <c r="CD70" t="s">
        <v>114</v>
      </c>
      <c r="CE70" t="s">
        <v>114</v>
      </c>
      <c r="CF70" t="s">
        <v>114</v>
      </c>
      <c r="CG70">
        <v>3</v>
      </c>
      <c r="CH70" t="s">
        <v>99</v>
      </c>
      <c r="CI70" t="s">
        <v>99</v>
      </c>
      <c r="CJ70" t="s">
        <v>99</v>
      </c>
      <c r="CK70" t="s">
        <v>98</v>
      </c>
      <c r="CL70" t="s">
        <v>98</v>
      </c>
      <c r="CM70" t="s">
        <v>98</v>
      </c>
      <c r="CN70" t="s">
        <v>98</v>
      </c>
      <c r="CO70" t="s">
        <v>98</v>
      </c>
      <c r="CP70" t="s">
        <v>105</v>
      </c>
      <c r="CQ70" t="s">
        <v>111</v>
      </c>
      <c r="CR70" s="6" t="str">
        <f t="shared" si="1"/>
        <v>White/Caucasian</v>
      </c>
      <c r="CS70" t="s">
        <v>116</v>
      </c>
    </row>
    <row r="71" spans="1:97" x14ac:dyDescent="0.25">
      <c r="A71" t="s">
        <v>214</v>
      </c>
      <c r="B71" t="s">
        <v>109</v>
      </c>
      <c r="C71" t="s">
        <v>98</v>
      </c>
      <c r="D71" t="s">
        <v>98</v>
      </c>
      <c r="E71" t="s">
        <v>99</v>
      </c>
      <c r="F71" t="s">
        <v>99</v>
      </c>
      <c r="G71" t="s">
        <v>99</v>
      </c>
      <c r="H71" t="s">
        <v>99</v>
      </c>
      <c r="I71" t="s">
        <v>99</v>
      </c>
      <c r="J71" t="s">
        <v>99</v>
      </c>
      <c r="K71" t="s">
        <v>98</v>
      </c>
      <c r="L71" t="s">
        <v>98</v>
      </c>
      <c r="M71" t="s">
        <v>98</v>
      </c>
      <c r="N71" t="s">
        <v>98</v>
      </c>
      <c r="O71" t="s">
        <v>98</v>
      </c>
      <c r="P71" t="s">
        <v>98</v>
      </c>
      <c r="Q71" t="s">
        <v>98</v>
      </c>
      <c r="R71" t="s">
        <v>100</v>
      </c>
      <c r="S71" t="s">
        <v>100</v>
      </c>
      <c r="T71" t="s">
        <v>100</v>
      </c>
      <c r="U71" t="s">
        <v>102</v>
      </c>
      <c r="V71" t="s">
        <v>100</v>
      </c>
      <c r="W71" t="s">
        <v>102</v>
      </c>
      <c r="X71" t="s">
        <v>102</v>
      </c>
      <c r="Y71" t="s">
        <v>102</v>
      </c>
      <c r="Z71" t="s">
        <v>102</v>
      </c>
      <c r="AA71" t="s">
        <v>102</v>
      </c>
      <c r="AB71" t="s">
        <v>102</v>
      </c>
      <c r="AC71" t="s">
        <v>102</v>
      </c>
      <c r="AD71" t="s">
        <v>102</v>
      </c>
      <c r="AE71" t="s">
        <v>102</v>
      </c>
      <c r="AF71" t="s">
        <v>100</v>
      </c>
      <c r="AG71" t="s">
        <v>102</v>
      </c>
      <c r="AH71" t="s">
        <v>99</v>
      </c>
      <c r="AI71" t="s">
        <v>99</v>
      </c>
      <c r="AJ71" t="s">
        <v>98</v>
      </c>
      <c r="AK71" t="s">
        <v>98</v>
      </c>
      <c r="AL71" t="s">
        <v>98</v>
      </c>
      <c r="AM71" t="s">
        <v>98</v>
      </c>
      <c r="AN71" t="s">
        <v>98</v>
      </c>
      <c r="AO71" t="s">
        <v>98</v>
      </c>
      <c r="AP71" t="s">
        <v>98</v>
      </c>
      <c r="AQ71" t="s">
        <v>98</v>
      </c>
      <c r="AR71" t="s">
        <v>98</v>
      </c>
      <c r="AS71" t="s">
        <v>98</v>
      </c>
      <c r="AT71" t="s">
        <v>98</v>
      </c>
      <c r="AU71" t="s">
        <v>98</v>
      </c>
      <c r="AV71" t="s">
        <v>98</v>
      </c>
      <c r="AW71" t="s">
        <v>98</v>
      </c>
      <c r="AX71" t="s">
        <v>98</v>
      </c>
      <c r="AY71" t="s">
        <v>98</v>
      </c>
      <c r="AZ71" t="s">
        <v>98</v>
      </c>
      <c r="BA71" t="s">
        <v>98</v>
      </c>
      <c r="BB71" t="s">
        <v>98</v>
      </c>
      <c r="BC71" t="s">
        <v>98</v>
      </c>
      <c r="BD71" t="s">
        <v>98</v>
      </c>
      <c r="BE71" t="s">
        <v>98</v>
      </c>
      <c r="BF71" t="s">
        <v>98</v>
      </c>
      <c r="BG71" t="s">
        <v>98</v>
      </c>
      <c r="BH71" t="s">
        <v>98</v>
      </c>
      <c r="BI71" t="s">
        <v>99</v>
      </c>
      <c r="BJ71" t="s">
        <v>102</v>
      </c>
      <c r="BK71" t="s">
        <v>102</v>
      </c>
      <c r="BL71" t="s">
        <v>102</v>
      </c>
      <c r="BM71" t="s">
        <v>102</v>
      </c>
      <c r="BN71" t="s">
        <v>102</v>
      </c>
      <c r="BO71" t="s">
        <v>102</v>
      </c>
      <c r="BP71" t="s">
        <v>102</v>
      </c>
      <c r="BQ71" t="s">
        <v>102</v>
      </c>
      <c r="BR71" t="s">
        <v>102</v>
      </c>
      <c r="BS71" t="s">
        <v>102</v>
      </c>
      <c r="BT71" t="s">
        <v>102</v>
      </c>
      <c r="BU71" t="s">
        <v>102</v>
      </c>
      <c r="BV71" t="s">
        <v>102</v>
      </c>
      <c r="BW71" t="s">
        <v>104</v>
      </c>
      <c r="BX71" t="s">
        <v>98</v>
      </c>
      <c r="BY71" t="s">
        <v>98</v>
      </c>
      <c r="BZ71" t="s">
        <v>98</v>
      </c>
      <c r="CA71" t="s">
        <v>98</v>
      </c>
      <c r="CB71" t="s">
        <v>99</v>
      </c>
      <c r="CC71" t="s">
        <v>98</v>
      </c>
      <c r="CD71" t="s">
        <v>98</v>
      </c>
      <c r="CE71" t="s">
        <v>98</v>
      </c>
      <c r="CF71" t="s">
        <v>98</v>
      </c>
      <c r="CG71">
        <v>2</v>
      </c>
      <c r="CH71" t="s">
        <v>98</v>
      </c>
      <c r="CI71" t="s">
        <v>98</v>
      </c>
      <c r="CJ71" t="s">
        <v>98</v>
      </c>
      <c r="CK71" t="s">
        <v>98</v>
      </c>
      <c r="CL71" t="s">
        <v>98</v>
      </c>
      <c r="CM71" t="s">
        <v>98</v>
      </c>
      <c r="CN71" t="s">
        <v>98</v>
      </c>
      <c r="CO71" t="s">
        <v>98</v>
      </c>
      <c r="CP71" t="s">
        <v>105</v>
      </c>
      <c r="CQ71" t="s">
        <v>111</v>
      </c>
      <c r="CR71" s="6" t="str">
        <f t="shared" si="1"/>
        <v>White/Caucasian</v>
      </c>
      <c r="CS71" t="s">
        <v>116</v>
      </c>
    </row>
    <row r="72" spans="1:97" x14ac:dyDescent="0.25">
      <c r="A72" t="s">
        <v>215</v>
      </c>
      <c r="B72" t="s">
        <v>109</v>
      </c>
      <c r="C72" t="s">
        <v>98</v>
      </c>
      <c r="D72" t="s">
        <v>98</v>
      </c>
      <c r="E72" t="s">
        <v>98</v>
      </c>
      <c r="F72" t="s">
        <v>99</v>
      </c>
      <c r="G72" t="s">
        <v>99</v>
      </c>
      <c r="H72" t="s">
        <v>99</v>
      </c>
      <c r="I72" t="s">
        <v>98</v>
      </c>
      <c r="J72" t="s">
        <v>98</v>
      </c>
      <c r="K72" t="s">
        <v>98</v>
      </c>
      <c r="L72" t="s">
        <v>98</v>
      </c>
      <c r="M72" t="s">
        <v>98</v>
      </c>
      <c r="N72" t="s">
        <v>98</v>
      </c>
      <c r="O72" t="s">
        <v>98</v>
      </c>
      <c r="P72" t="s">
        <v>98</v>
      </c>
      <c r="Q72" t="s">
        <v>98</v>
      </c>
      <c r="R72" t="s">
        <v>100</v>
      </c>
      <c r="S72" t="s">
        <v>100</v>
      </c>
      <c r="T72" t="s">
        <v>100</v>
      </c>
      <c r="U72" t="s">
        <v>100</v>
      </c>
      <c r="V72" t="s">
        <v>102</v>
      </c>
      <c r="W72" t="s">
        <v>102</v>
      </c>
      <c r="X72" t="s">
        <v>102</v>
      </c>
      <c r="Y72" t="s">
        <v>102</v>
      </c>
      <c r="Z72" t="s">
        <v>102</v>
      </c>
      <c r="AA72" t="s">
        <v>102</v>
      </c>
      <c r="AB72" t="s">
        <v>102</v>
      </c>
      <c r="AC72" t="s">
        <v>102</v>
      </c>
      <c r="AD72" t="s">
        <v>102</v>
      </c>
      <c r="AE72" t="s">
        <v>102</v>
      </c>
      <c r="AF72" t="s">
        <v>100</v>
      </c>
      <c r="AG72" t="s">
        <v>102</v>
      </c>
      <c r="AH72" t="s">
        <v>99</v>
      </c>
      <c r="AI72" t="s">
        <v>99</v>
      </c>
      <c r="AJ72" t="s">
        <v>99</v>
      </c>
      <c r="AK72" t="s">
        <v>98</v>
      </c>
      <c r="AL72" t="s">
        <v>98</v>
      </c>
      <c r="AM72" t="s">
        <v>98</v>
      </c>
      <c r="AN72" t="s">
        <v>98</v>
      </c>
      <c r="AO72" t="s">
        <v>98</v>
      </c>
      <c r="AP72" t="s">
        <v>98</v>
      </c>
      <c r="AQ72" t="s">
        <v>98</v>
      </c>
      <c r="AR72" t="s">
        <v>98</v>
      </c>
      <c r="AS72" t="s">
        <v>98</v>
      </c>
      <c r="AT72" t="s">
        <v>98</v>
      </c>
      <c r="AU72" t="s">
        <v>98</v>
      </c>
      <c r="AV72" t="s">
        <v>98</v>
      </c>
      <c r="AW72" t="s">
        <v>98</v>
      </c>
      <c r="AX72" t="s">
        <v>98</v>
      </c>
      <c r="AY72" t="s">
        <v>98</v>
      </c>
      <c r="AZ72" t="s">
        <v>98</v>
      </c>
      <c r="BA72" t="s">
        <v>98</v>
      </c>
      <c r="BB72" t="s">
        <v>98</v>
      </c>
      <c r="BC72" t="s">
        <v>98</v>
      </c>
      <c r="BD72" t="s">
        <v>98</v>
      </c>
      <c r="BE72" t="s">
        <v>98</v>
      </c>
      <c r="BF72" t="s">
        <v>98</v>
      </c>
      <c r="BG72" t="s">
        <v>98</v>
      </c>
      <c r="BH72" t="s">
        <v>98</v>
      </c>
      <c r="BI72" t="s">
        <v>99</v>
      </c>
      <c r="BJ72" t="s">
        <v>102</v>
      </c>
      <c r="BK72" t="s">
        <v>102</v>
      </c>
      <c r="BL72" t="s">
        <v>102</v>
      </c>
      <c r="BM72" t="s">
        <v>102</v>
      </c>
      <c r="BN72" t="s">
        <v>102</v>
      </c>
      <c r="BO72" t="s">
        <v>102</v>
      </c>
      <c r="BP72" t="s">
        <v>102</v>
      </c>
      <c r="BQ72" t="s">
        <v>102</v>
      </c>
      <c r="BR72" t="s">
        <v>102</v>
      </c>
      <c r="BS72" t="s">
        <v>102</v>
      </c>
      <c r="BT72" t="s">
        <v>102</v>
      </c>
      <c r="BU72" t="s">
        <v>102</v>
      </c>
      <c r="BV72" t="s">
        <v>102</v>
      </c>
      <c r="BW72" t="s">
        <v>104</v>
      </c>
      <c r="BX72" t="s">
        <v>98</v>
      </c>
      <c r="BY72" t="s">
        <v>99</v>
      </c>
      <c r="BZ72" t="s">
        <v>98</v>
      </c>
      <c r="CA72" t="s">
        <v>98</v>
      </c>
      <c r="CB72" t="s">
        <v>98</v>
      </c>
      <c r="CC72" t="s">
        <v>98</v>
      </c>
      <c r="CD72" t="s">
        <v>98</v>
      </c>
      <c r="CE72" t="s">
        <v>98</v>
      </c>
      <c r="CF72" t="s">
        <v>98</v>
      </c>
      <c r="CG72">
        <v>2</v>
      </c>
      <c r="CH72" t="s">
        <v>98</v>
      </c>
      <c r="CI72" t="s">
        <v>98</v>
      </c>
      <c r="CJ72" t="s">
        <v>98</v>
      </c>
      <c r="CK72" t="s">
        <v>98</v>
      </c>
      <c r="CL72" t="s">
        <v>98</v>
      </c>
      <c r="CM72" t="s">
        <v>98</v>
      </c>
      <c r="CN72" t="s">
        <v>98</v>
      </c>
      <c r="CO72" t="s">
        <v>98</v>
      </c>
      <c r="CP72" t="s">
        <v>105</v>
      </c>
      <c r="CQ72" t="s">
        <v>111</v>
      </c>
      <c r="CR72" s="6" t="str">
        <f t="shared" si="1"/>
        <v>White/Caucasian</v>
      </c>
      <c r="CS72" t="s">
        <v>116</v>
      </c>
    </row>
    <row r="73" spans="1:97" x14ac:dyDescent="0.25">
      <c r="A73" t="s">
        <v>216</v>
      </c>
      <c r="B73" t="s">
        <v>109</v>
      </c>
      <c r="C73" t="s">
        <v>99</v>
      </c>
      <c r="D73" t="s">
        <v>98</v>
      </c>
      <c r="E73" t="s">
        <v>99</v>
      </c>
      <c r="F73" t="s">
        <v>99</v>
      </c>
      <c r="G73" t="s">
        <v>99</v>
      </c>
      <c r="H73" t="s">
        <v>98</v>
      </c>
      <c r="I73" t="s">
        <v>98</v>
      </c>
      <c r="J73" t="s">
        <v>98</v>
      </c>
      <c r="K73" t="s">
        <v>98</v>
      </c>
      <c r="L73" t="s">
        <v>98</v>
      </c>
      <c r="M73" t="s">
        <v>98</v>
      </c>
      <c r="N73" t="s">
        <v>98</v>
      </c>
      <c r="O73" t="s">
        <v>98</v>
      </c>
      <c r="P73" t="s">
        <v>98</v>
      </c>
      <c r="Q73" t="s">
        <v>98</v>
      </c>
      <c r="R73" t="s">
        <v>100</v>
      </c>
      <c r="S73" t="s">
        <v>100</v>
      </c>
      <c r="T73" t="s">
        <v>100</v>
      </c>
      <c r="U73" t="s">
        <v>102</v>
      </c>
      <c r="V73" t="s">
        <v>102</v>
      </c>
      <c r="W73" t="s">
        <v>102</v>
      </c>
      <c r="X73" t="s">
        <v>102</v>
      </c>
      <c r="Y73" t="s">
        <v>102</v>
      </c>
      <c r="Z73" t="s">
        <v>102</v>
      </c>
      <c r="AA73" t="s">
        <v>102</v>
      </c>
      <c r="AB73" t="s">
        <v>102</v>
      </c>
      <c r="AC73" t="s">
        <v>102</v>
      </c>
      <c r="AD73" t="s">
        <v>102</v>
      </c>
      <c r="AE73" t="s">
        <v>102</v>
      </c>
      <c r="AF73" t="s">
        <v>101</v>
      </c>
      <c r="AG73" t="s">
        <v>102</v>
      </c>
      <c r="AH73" t="s">
        <v>99</v>
      </c>
      <c r="AI73" t="s">
        <v>99</v>
      </c>
      <c r="AJ73" t="s">
        <v>98</v>
      </c>
      <c r="AK73" t="s">
        <v>98</v>
      </c>
      <c r="AL73" t="s">
        <v>98</v>
      </c>
      <c r="AM73" t="s">
        <v>98</v>
      </c>
      <c r="AN73" t="s">
        <v>98</v>
      </c>
      <c r="AO73" t="s">
        <v>98</v>
      </c>
      <c r="AP73" t="s">
        <v>98</v>
      </c>
      <c r="AQ73" t="s">
        <v>98</v>
      </c>
      <c r="AR73" t="s">
        <v>98</v>
      </c>
      <c r="AS73" t="s">
        <v>98</v>
      </c>
      <c r="AT73" t="s">
        <v>98</v>
      </c>
      <c r="AU73" t="s">
        <v>98</v>
      </c>
      <c r="AV73" t="s">
        <v>98</v>
      </c>
      <c r="AW73" t="s">
        <v>98</v>
      </c>
      <c r="AX73" t="s">
        <v>98</v>
      </c>
      <c r="AY73" t="s">
        <v>99</v>
      </c>
      <c r="AZ73" t="s">
        <v>98</v>
      </c>
      <c r="BA73" t="s">
        <v>98</v>
      </c>
      <c r="BB73" t="s">
        <v>98</v>
      </c>
      <c r="BC73" t="s">
        <v>98</v>
      </c>
      <c r="BD73" t="s">
        <v>98</v>
      </c>
      <c r="BE73" t="s">
        <v>98</v>
      </c>
      <c r="BF73" t="s">
        <v>98</v>
      </c>
      <c r="BG73" t="s">
        <v>98</v>
      </c>
      <c r="BH73" t="s">
        <v>98</v>
      </c>
      <c r="BI73" t="s">
        <v>98</v>
      </c>
      <c r="BJ73" t="s">
        <v>102</v>
      </c>
      <c r="BK73" t="s">
        <v>102</v>
      </c>
      <c r="BL73" t="s">
        <v>102</v>
      </c>
      <c r="BM73" t="s">
        <v>102</v>
      </c>
      <c r="BN73" t="s">
        <v>102</v>
      </c>
      <c r="BO73" t="s">
        <v>102</v>
      </c>
      <c r="BP73" t="s">
        <v>102</v>
      </c>
      <c r="BQ73" t="s">
        <v>102</v>
      </c>
      <c r="BR73" t="s">
        <v>102</v>
      </c>
      <c r="BS73" t="s">
        <v>102</v>
      </c>
      <c r="BT73" t="s">
        <v>102</v>
      </c>
      <c r="BU73" t="s">
        <v>102</v>
      </c>
      <c r="BV73" t="s">
        <v>102</v>
      </c>
      <c r="BW73" t="s">
        <v>125</v>
      </c>
      <c r="BX73" t="s">
        <v>99</v>
      </c>
      <c r="BY73" t="s">
        <v>98</v>
      </c>
      <c r="BZ73" t="s">
        <v>98</v>
      </c>
      <c r="CA73" t="s">
        <v>98</v>
      </c>
      <c r="CB73" t="s">
        <v>98</v>
      </c>
      <c r="CC73" t="s">
        <v>98</v>
      </c>
      <c r="CD73" t="s">
        <v>98</v>
      </c>
      <c r="CE73" t="s">
        <v>98</v>
      </c>
      <c r="CF73" t="s">
        <v>98</v>
      </c>
      <c r="CG73">
        <v>3</v>
      </c>
      <c r="CH73" t="s">
        <v>98</v>
      </c>
      <c r="CI73" t="s">
        <v>98</v>
      </c>
      <c r="CJ73" t="s">
        <v>98</v>
      </c>
      <c r="CK73" t="s">
        <v>98</v>
      </c>
      <c r="CL73" t="s">
        <v>98</v>
      </c>
      <c r="CM73" t="s">
        <v>98</v>
      </c>
      <c r="CN73" t="s">
        <v>98</v>
      </c>
      <c r="CO73" t="s">
        <v>98</v>
      </c>
      <c r="CP73" t="s">
        <v>105</v>
      </c>
      <c r="CQ73" t="s">
        <v>111</v>
      </c>
      <c r="CR73" s="6" t="str">
        <f t="shared" si="1"/>
        <v>White/Caucasian</v>
      </c>
      <c r="CS73" t="s">
        <v>116</v>
      </c>
    </row>
    <row r="74" spans="1:97" x14ac:dyDescent="0.25">
      <c r="A74" t="s">
        <v>216</v>
      </c>
      <c r="B74" t="s">
        <v>109</v>
      </c>
      <c r="C74" t="s">
        <v>98</v>
      </c>
      <c r="D74" t="s">
        <v>98</v>
      </c>
      <c r="E74" t="s">
        <v>98</v>
      </c>
      <c r="F74" t="s">
        <v>99</v>
      </c>
      <c r="G74" t="s">
        <v>98</v>
      </c>
      <c r="H74" t="s">
        <v>99</v>
      </c>
      <c r="I74" t="s">
        <v>98</v>
      </c>
      <c r="J74" t="s">
        <v>98</v>
      </c>
      <c r="K74" t="s">
        <v>98</v>
      </c>
      <c r="L74" t="s">
        <v>98</v>
      </c>
      <c r="M74" t="s">
        <v>98</v>
      </c>
      <c r="N74" t="s">
        <v>98</v>
      </c>
      <c r="O74" t="s">
        <v>98</v>
      </c>
      <c r="P74" t="s">
        <v>98</v>
      </c>
      <c r="Q74" t="s">
        <v>98</v>
      </c>
      <c r="R74" t="s">
        <v>100</v>
      </c>
      <c r="S74" t="s">
        <v>100</v>
      </c>
      <c r="T74" t="s">
        <v>101</v>
      </c>
      <c r="U74" t="s">
        <v>102</v>
      </c>
      <c r="V74" t="s">
        <v>102</v>
      </c>
      <c r="W74" t="s">
        <v>102</v>
      </c>
      <c r="X74" t="s">
        <v>102</v>
      </c>
      <c r="Y74" t="s">
        <v>100</v>
      </c>
      <c r="Z74" t="s">
        <v>100</v>
      </c>
      <c r="AA74" t="s">
        <v>102</v>
      </c>
      <c r="AB74" t="s">
        <v>102</v>
      </c>
      <c r="AC74" t="s">
        <v>102</v>
      </c>
      <c r="AD74" t="s">
        <v>102</v>
      </c>
      <c r="AE74" t="s">
        <v>102</v>
      </c>
      <c r="AF74" t="s">
        <v>102</v>
      </c>
      <c r="AG74" t="s">
        <v>102</v>
      </c>
      <c r="AH74" t="s">
        <v>98</v>
      </c>
      <c r="AI74" t="s">
        <v>98</v>
      </c>
      <c r="AJ74" t="s">
        <v>98</v>
      </c>
      <c r="AK74" t="s">
        <v>98</v>
      </c>
      <c r="AL74" t="s">
        <v>98</v>
      </c>
      <c r="AM74" t="s">
        <v>98</v>
      </c>
      <c r="AN74" t="s">
        <v>98</v>
      </c>
      <c r="AO74" t="s">
        <v>98</v>
      </c>
      <c r="AP74" t="s">
        <v>98</v>
      </c>
      <c r="AQ74" t="s">
        <v>98</v>
      </c>
      <c r="AR74" t="s">
        <v>98</v>
      </c>
      <c r="AS74" t="s">
        <v>98</v>
      </c>
      <c r="AT74" t="s">
        <v>98</v>
      </c>
      <c r="AU74" t="s">
        <v>98</v>
      </c>
      <c r="AV74" t="s">
        <v>98</v>
      </c>
      <c r="AW74" t="s">
        <v>98</v>
      </c>
      <c r="AX74" t="s">
        <v>98</v>
      </c>
      <c r="AY74" t="s">
        <v>98</v>
      </c>
      <c r="AZ74" t="s">
        <v>98</v>
      </c>
      <c r="BA74" t="s">
        <v>98</v>
      </c>
      <c r="BB74" t="s">
        <v>98</v>
      </c>
      <c r="BC74" t="s">
        <v>98</v>
      </c>
      <c r="BD74" t="s">
        <v>98</v>
      </c>
      <c r="BE74" t="s">
        <v>98</v>
      </c>
      <c r="BF74" t="s">
        <v>98</v>
      </c>
      <c r="BG74" t="s">
        <v>98</v>
      </c>
      <c r="BH74" t="s">
        <v>98</v>
      </c>
      <c r="BI74" t="s">
        <v>99</v>
      </c>
      <c r="BJ74" t="s">
        <v>102</v>
      </c>
      <c r="BK74" t="s">
        <v>102</v>
      </c>
      <c r="BL74" t="s">
        <v>102</v>
      </c>
      <c r="BM74" t="s">
        <v>102</v>
      </c>
      <c r="BN74" t="s">
        <v>102</v>
      </c>
      <c r="BO74" t="s">
        <v>102</v>
      </c>
      <c r="BP74" t="s">
        <v>102</v>
      </c>
      <c r="BQ74" t="s">
        <v>102</v>
      </c>
      <c r="BR74" t="s">
        <v>102</v>
      </c>
      <c r="BS74" t="s">
        <v>102</v>
      </c>
      <c r="BT74" t="s">
        <v>102</v>
      </c>
      <c r="BU74" t="s">
        <v>102</v>
      </c>
      <c r="BV74" t="s">
        <v>102</v>
      </c>
      <c r="BW74" t="s">
        <v>115</v>
      </c>
      <c r="BX74" t="s">
        <v>98</v>
      </c>
      <c r="BY74" t="s">
        <v>98</v>
      </c>
      <c r="BZ74" t="s">
        <v>98</v>
      </c>
      <c r="CA74" t="s">
        <v>98</v>
      </c>
      <c r="CB74" t="s">
        <v>98</v>
      </c>
      <c r="CC74" t="s">
        <v>98</v>
      </c>
      <c r="CD74" t="s">
        <v>98</v>
      </c>
      <c r="CE74" t="s">
        <v>98</v>
      </c>
      <c r="CF74" t="s">
        <v>98</v>
      </c>
      <c r="CG74">
        <v>3</v>
      </c>
      <c r="CH74" t="s">
        <v>98</v>
      </c>
      <c r="CI74" t="s">
        <v>98</v>
      </c>
      <c r="CJ74" t="s">
        <v>98</v>
      </c>
      <c r="CK74" t="s">
        <v>98</v>
      </c>
      <c r="CL74" t="s">
        <v>98</v>
      </c>
      <c r="CM74" t="s">
        <v>98</v>
      </c>
      <c r="CN74" t="s">
        <v>98</v>
      </c>
      <c r="CO74" t="s">
        <v>98</v>
      </c>
      <c r="CP74" t="s">
        <v>120</v>
      </c>
      <c r="CQ74" t="s">
        <v>211</v>
      </c>
      <c r="CR74" s="6" t="str">
        <f t="shared" si="1"/>
        <v>Multi-racial</v>
      </c>
      <c r="CS74" t="s">
        <v>128</v>
      </c>
    </row>
    <row r="75" spans="1:97" x14ac:dyDescent="0.25">
      <c r="A75" t="s">
        <v>217</v>
      </c>
      <c r="B75" t="s">
        <v>109</v>
      </c>
      <c r="C75" t="s">
        <v>114</v>
      </c>
      <c r="D75" t="s">
        <v>99</v>
      </c>
      <c r="E75" t="s">
        <v>114</v>
      </c>
      <c r="F75" t="s">
        <v>99</v>
      </c>
      <c r="G75" t="s">
        <v>114</v>
      </c>
      <c r="H75" t="s">
        <v>114</v>
      </c>
      <c r="I75" t="s">
        <v>99</v>
      </c>
      <c r="J75" t="s">
        <v>99</v>
      </c>
      <c r="K75" t="s">
        <v>114</v>
      </c>
      <c r="L75" t="s">
        <v>114</v>
      </c>
      <c r="M75" t="s">
        <v>114</v>
      </c>
      <c r="N75" t="s">
        <v>114</v>
      </c>
      <c r="O75" t="s">
        <v>114</v>
      </c>
      <c r="P75" t="s">
        <v>99</v>
      </c>
      <c r="Q75" t="s">
        <v>114</v>
      </c>
      <c r="R75" t="s">
        <v>100</v>
      </c>
      <c r="S75" t="s">
        <v>100</v>
      </c>
      <c r="T75" t="s">
        <v>100</v>
      </c>
      <c r="U75" t="s">
        <v>101</v>
      </c>
      <c r="V75" t="s">
        <v>100</v>
      </c>
      <c r="W75" t="s">
        <v>118</v>
      </c>
      <c r="X75" t="s">
        <v>100</v>
      </c>
      <c r="Y75" t="s">
        <v>100</v>
      </c>
      <c r="Z75" t="s">
        <v>100</v>
      </c>
      <c r="AA75" t="s">
        <v>101</v>
      </c>
      <c r="AB75" t="s">
        <v>102</v>
      </c>
      <c r="AC75" t="s">
        <v>118</v>
      </c>
      <c r="AD75" t="s">
        <v>118</v>
      </c>
      <c r="AE75" t="s">
        <v>118</v>
      </c>
      <c r="AF75" t="s">
        <v>100</v>
      </c>
      <c r="AG75" t="s">
        <v>118</v>
      </c>
      <c r="AH75" t="s">
        <v>98</v>
      </c>
      <c r="AI75" t="s">
        <v>98</v>
      </c>
      <c r="AJ75" t="s">
        <v>98</v>
      </c>
      <c r="AK75" t="s">
        <v>98</v>
      </c>
      <c r="AL75" t="s">
        <v>98</v>
      </c>
      <c r="AM75" t="s">
        <v>98</v>
      </c>
      <c r="AN75" t="s">
        <v>98</v>
      </c>
      <c r="AO75" t="s">
        <v>98</v>
      </c>
      <c r="AP75" t="s">
        <v>98</v>
      </c>
      <c r="AQ75" t="s">
        <v>98</v>
      </c>
      <c r="AR75" t="s">
        <v>98</v>
      </c>
      <c r="AS75" t="s">
        <v>98</v>
      </c>
      <c r="AT75" t="s">
        <v>98</v>
      </c>
      <c r="AU75" t="s">
        <v>98</v>
      </c>
      <c r="AV75" t="s">
        <v>98</v>
      </c>
      <c r="AW75" t="s">
        <v>98</v>
      </c>
      <c r="AX75" t="s">
        <v>98</v>
      </c>
      <c r="AY75" t="s">
        <v>99</v>
      </c>
      <c r="AZ75" t="s">
        <v>99</v>
      </c>
      <c r="BA75" t="s">
        <v>99</v>
      </c>
      <c r="BB75" t="s">
        <v>98</v>
      </c>
      <c r="BC75" t="s">
        <v>98</v>
      </c>
      <c r="BD75" t="s">
        <v>98</v>
      </c>
      <c r="BE75" t="s">
        <v>98</v>
      </c>
      <c r="BF75" t="s">
        <v>98</v>
      </c>
      <c r="BG75" t="s">
        <v>98</v>
      </c>
      <c r="BH75" t="s">
        <v>98</v>
      </c>
      <c r="BI75" t="s">
        <v>99</v>
      </c>
      <c r="BJ75" t="s">
        <v>101</v>
      </c>
      <c r="BK75" t="s">
        <v>118</v>
      </c>
      <c r="BL75" t="s">
        <v>118</v>
      </c>
      <c r="BM75" t="s">
        <v>118</v>
      </c>
      <c r="BN75" t="s">
        <v>118</v>
      </c>
      <c r="BO75" t="s">
        <v>118</v>
      </c>
      <c r="BP75" t="s">
        <v>118</v>
      </c>
      <c r="BQ75" t="s">
        <v>118</v>
      </c>
      <c r="BR75" t="s">
        <v>118</v>
      </c>
      <c r="BS75" t="s">
        <v>118</v>
      </c>
      <c r="BT75" t="s">
        <v>118</v>
      </c>
      <c r="BU75" t="s">
        <v>118</v>
      </c>
      <c r="BV75" t="s">
        <v>118</v>
      </c>
      <c r="BW75" t="s">
        <v>104</v>
      </c>
      <c r="BX75" t="s">
        <v>98</v>
      </c>
      <c r="BY75" t="s">
        <v>98</v>
      </c>
      <c r="BZ75" t="s">
        <v>98</v>
      </c>
      <c r="CA75" t="s">
        <v>98</v>
      </c>
      <c r="CB75" t="s">
        <v>98</v>
      </c>
      <c r="CC75" t="s">
        <v>98</v>
      </c>
      <c r="CD75" t="s">
        <v>98</v>
      </c>
      <c r="CE75" t="s">
        <v>98</v>
      </c>
      <c r="CF75" t="s">
        <v>98</v>
      </c>
      <c r="CG75">
        <v>3</v>
      </c>
      <c r="CH75" t="s">
        <v>99</v>
      </c>
      <c r="CI75" t="s">
        <v>98</v>
      </c>
      <c r="CJ75" t="s">
        <v>98</v>
      </c>
      <c r="CK75" t="s">
        <v>98</v>
      </c>
      <c r="CL75" t="s">
        <v>98</v>
      </c>
      <c r="CM75" t="s">
        <v>98</v>
      </c>
      <c r="CN75" t="s">
        <v>98</v>
      </c>
      <c r="CO75" t="s">
        <v>98</v>
      </c>
      <c r="CP75" t="s">
        <v>105</v>
      </c>
      <c r="CQ75" t="s">
        <v>111</v>
      </c>
      <c r="CR75" s="6" t="str">
        <f t="shared" si="1"/>
        <v>White/Caucasian</v>
      </c>
      <c r="CS75" t="s">
        <v>116</v>
      </c>
    </row>
    <row r="76" spans="1:97" x14ac:dyDescent="0.25">
      <c r="A76" t="s">
        <v>218</v>
      </c>
      <c r="B76" t="s">
        <v>109</v>
      </c>
      <c r="C76" t="s">
        <v>98</v>
      </c>
      <c r="D76" t="s">
        <v>98</v>
      </c>
      <c r="E76" t="s">
        <v>98</v>
      </c>
      <c r="F76" t="s">
        <v>98</v>
      </c>
      <c r="G76" t="s">
        <v>99</v>
      </c>
      <c r="H76" t="s">
        <v>98</v>
      </c>
      <c r="I76" t="s">
        <v>99</v>
      </c>
      <c r="J76" t="s">
        <v>98</v>
      </c>
      <c r="K76" t="s">
        <v>98</v>
      </c>
      <c r="L76" t="s">
        <v>98</v>
      </c>
      <c r="M76" t="s">
        <v>98</v>
      </c>
      <c r="N76" t="s">
        <v>98</v>
      </c>
      <c r="O76" t="s">
        <v>98</v>
      </c>
      <c r="P76" t="s">
        <v>98</v>
      </c>
      <c r="Q76" t="s">
        <v>98</v>
      </c>
      <c r="R76" t="s">
        <v>100</v>
      </c>
      <c r="S76" t="s">
        <v>101</v>
      </c>
      <c r="T76" t="s">
        <v>100</v>
      </c>
      <c r="U76" t="s">
        <v>102</v>
      </c>
      <c r="V76" t="s">
        <v>100</v>
      </c>
      <c r="W76" t="s">
        <v>100</v>
      </c>
      <c r="X76" t="s">
        <v>100</v>
      </c>
      <c r="Y76" t="s">
        <v>100</v>
      </c>
      <c r="Z76" t="s">
        <v>100</v>
      </c>
      <c r="AA76" t="s">
        <v>100</v>
      </c>
      <c r="AB76" t="s">
        <v>101</v>
      </c>
      <c r="AC76" t="s">
        <v>100</v>
      </c>
      <c r="AD76" t="s">
        <v>100</v>
      </c>
      <c r="AE76" t="s">
        <v>102</v>
      </c>
      <c r="AF76" t="s">
        <v>100</v>
      </c>
      <c r="AG76" t="s">
        <v>102</v>
      </c>
      <c r="AH76" t="s">
        <v>98</v>
      </c>
      <c r="AI76" t="s">
        <v>98</v>
      </c>
      <c r="AJ76" t="s">
        <v>98</v>
      </c>
      <c r="AK76" t="s">
        <v>98</v>
      </c>
      <c r="AL76" t="s">
        <v>98</v>
      </c>
      <c r="AM76" t="s">
        <v>98</v>
      </c>
      <c r="AN76" t="s">
        <v>98</v>
      </c>
      <c r="AO76" t="s">
        <v>98</v>
      </c>
      <c r="AP76" t="s">
        <v>98</v>
      </c>
      <c r="AQ76" t="s">
        <v>98</v>
      </c>
      <c r="AR76" t="s">
        <v>98</v>
      </c>
      <c r="AS76" t="s">
        <v>98</v>
      </c>
      <c r="AT76" t="s">
        <v>98</v>
      </c>
      <c r="AU76" t="s">
        <v>98</v>
      </c>
      <c r="AV76" t="s">
        <v>98</v>
      </c>
      <c r="AW76" t="s">
        <v>98</v>
      </c>
      <c r="AX76" t="s">
        <v>98</v>
      </c>
      <c r="AY76" t="s">
        <v>99</v>
      </c>
      <c r="AZ76" t="s">
        <v>99</v>
      </c>
      <c r="BA76" t="s">
        <v>99</v>
      </c>
      <c r="BB76" t="s">
        <v>99</v>
      </c>
      <c r="BC76" t="s">
        <v>98</v>
      </c>
      <c r="BD76" t="s">
        <v>99</v>
      </c>
      <c r="BE76" t="s">
        <v>99</v>
      </c>
      <c r="BF76" t="s">
        <v>99</v>
      </c>
      <c r="BG76" t="s">
        <v>99</v>
      </c>
      <c r="BH76" t="s">
        <v>98</v>
      </c>
      <c r="BI76" t="s">
        <v>99</v>
      </c>
      <c r="BJ76" t="s">
        <v>102</v>
      </c>
      <c r="BK76" t="s">
        <v>102</v>
      </c>
      <c r="BL76" t="s">
        <v>102</v>
      </c>
      <c r="BM76" t="s">
        <v>102</v>
      </c>
      <c r="BN76" t="s">
        <v>102</v>
      </c>
      <c r="BO76" t="s">
        <v>102</v>
      </c>
      <c r="BP76" t="s">
        <v>102</v>
      </c>
      <c r="BQ76" t="s">
        <v>101</v>
      </c>
      <c r="BR76" t="s">
        <v>101</v>
      </c>
      <c r="BS76" t="s">
        <v>102</v>
      </c>
      <c r="BT76" t="s">
        <v>102</v>
      </c>
      <c r="BU76" t="s">
        <v>102</v>
      </c>
      <c r="BV76" t="s">
        <v>102</v>
      </c>
      <c r="BW76" t="s">
        <v>144</v>
      </c>
      <c r="BX76" t="s">
        <v>98</v>
      </c>
      <c r="BY76" t="s">
        <v>98</v>
      </c>
      <c r="BZ76" t="s">
        <v>98</v>
      </c>
      <c r="CA76" t="s">
        <v>99</v>
      </c>
      <c r="CB76" t="s">
        <v>99</v>
      </c>
      <c r="CC76" t="s">
        <v>98</v>
      </c>
      <c r="CD76" t="s">
        <v>98</v>
      </c>
      <c r="CE76" t="s">
        <v>98</v>
      </c>
      <c r="CF76" t="s">
        <v>98</v>
      </c>
      <c r="CG76">
        <v>3</v>
      </c>
      <c r="CH76" t="s">
        <v>98</v>
      </c>
      <c r="CI76" t="s">
        <v>99</v>
      </c>
      <c r="CJ76" t="s">
        <v>99</v>
      </c>
      <c r="CK76" t="s">
        <v>99</v>
      </c>
      <c r="CL76" t="s">
        <v>98</v>
      </c>
      <c r="CM76" t="s">
        <v>98</v>
      </c>
      <c r="CN76" t="s">
        <v>99</v>
      </c>
      <c r="CO76" t="s">
        <v>98</v>
      </c>
      <c r="CP76" t="s">
        <v>120</v>
      </c>
      <c r="CQ76" t="s">
        <v>111</v>
      </c>
      <c r="CR76" s="6" t="str">
        <f t="shared" si="1"/>
        <v>White/Caucasian</v>
      </c>
      <c r="CS76" t="s">
        <v>116</v>
      </c>
    </row>
    <row r="77" spans="1:97" x14ac:dyDescent="0.25">
      <c r="A77" t="s">
        <v>219</v>
      </c>
      <c r="B77" t="s">
        <v>109</v>
      </c>
      <c r="C77" t="s">
        <v>99</v>
      </c>
      <c r="D77" t="s">
        <v>98</v>
      </c>
      <c r="E77" t="s">
        <v>98</v>
      </c>
      <c r="F77" t="s">
        <v>99</v>
      </c>
      <c r="G77" t="s">
        <v>99</v>
      </c>
      <c r="H77" t="s">
        <v>99</v>
      </c>
      <c r="I77" t="s">
        <v>99</v>
      </c>
      <c r="J77" t="s">
        <v>99</v>
      </c>
      <c r="K77" t="s">
        <v>98</v>
      </c>
      <c r="L77" t="s">
        <v>98</v>
      </c>
      <c r="M77" t="s">
        <v>98</v>
      </c>
      <c r="N77" t="s">
        <v>98</v>
      </c>
      <c r="O77" t="s">
        <v>98</v>
      </c>
      <c r="P77" t="s">
        <v>98</v>
      </c>
      <c r="Q77" t="s">
        <v>114</v>
      </c>
      <c r="R77" t="s">
        <v>100</v>
      </c>
      <c r="S77" t="s">
        <v>101</v>
      </c>
      <c r="T77" t="s">
        <v>101</v>
      </c>
      <c r="U77" t="s">
        <v>102</v>
      </c>
      <c r="V77" t="s">
        <v>100</v>
      </c>
      <c r="W77" t="s">
        <v>101</v>
      </c>
      <c r="X77" t="s">
        <v>100</v>
      </c>
      <c r="Y77" t="s">
        <v>100</v>
      </c>
      <c r="Z77" t="s">
        <v>100</v>
      </c>
      <c r="AA77" t="s">
        <v>100</v>
      </c>
      <c r="AB77" t="s">
        <v>102</v>
      </c>
      <c r="AC77" t="s">
        <v>102</v>
      </c>
      <c r="AD77" t="s">
        <v>102</v>
      </c>
      <c r="AE77" t="s">
        <v>102</v>
      </c>
      <c r="AF77" t="s">
        <v>100</v>
      </c>
      <c r="AG77" t="s">
        <v>102</v>
      </c>
      <c r="AH77" t="s">
        <v>98</v>
      </c>
      <c r="AI77" t="s">
        <v>98</v>
      </c>
      <c r="AJ77" t="s">
        <v>98</v>
      </c>
      <c r="AK77" t="s">
        <v>98</v>
      </c>
      <c r="AL77" t="s">
        <v>98</v>
      </c>
      <c r="AM77" t="s">
        <v>98</v>
      </c>
      <c r="AN77" t="s">
        <v>98</v>
      </c>
      <c r="AO77" t="s">
        <v>98</v>
      </c>
      <c r="AP77" t="s">
        <v>98</v>
      </c>
      <c r="AQ77" t="s">
        <v>98</v>
      </c>
      <c r="AR77" t="s">
        <v>98</v>
      </c>
      <c r="AS77" t="s">
        <v>98</v>
      </c>
      <c r="AT77" t="s">
        <v>98</v>
      </c>
      <c r="AU77" t="s">
        <v>98</v>
      </c>
      <c r="AV77" t="s">
        <v>98</v>
      </c>
      <c r="AW77" t="s">
        <v>98</v>
      </c>
      <c r="AX77" t="s">
        <v>98</v>
      </c>
      <c r="AY77" t="s">
        <v>99</v>
      </c>
      <c r="AZ77" t="s">
        <v>99</v>
      </c>
      <c r="BA77" t="s">
        <v>99</v>
      </c>
      <c r="BB77" t="s">
        <v>98</v>
      </c>
      <c r="BC77" t="s">
        <v>98</v>
      </c>
      <c r="BD77" t="s">
        <v>99</v>
      </c>
      <c r="BE77" t="s">
        <v>98</v>
      </c>
      <c r="BF77" t="s">
        <v>99</v>
      </c>
      <c r="BG77" t="s">
        <v>99</v>
      </c>
      <c r="BH77" t="s">
        <v>98</v>
      </c>
      <c r="BI77" t="s">
        <v>99</v>
      </c>
      <c r="BJ77" t="s">
        <v>102</v>
      </c>
      <c r="BK77" t="s">
        <v>102</v>
      </c>
      <c r="BL77" t="s">
        <v>102</v>
      </c>
      <c r="BM77" t="s">
        <v>102</v>
      </c>
      <c r="BN77" t="s">
        <v>102</v>
      </c>
      <c r="BO77" t="s">
        <v>102</v>
      </c>
      <c r="BP77" t="s">
        <v>102</v>
      </c>
      <c r="BQ77" t="s">
        <v>100</v>
      </c>
      <c r="BR77" t="s">
        <v>102</v>
      </c>
      <c r="BS77" t="s">
        <v>102</v>
      </c>
      <c r="BT77" t="s">
        <v>102</v>
      </c>
      <c r="BU77" t="s">
        <v>102</v>
      </c>
      <c r="BV77" t="s">
        <v>102</v>
      </c>
      <c r="BW77" t="s">
        <v>144</v>
      </c>
      <c r="BX77" t="s">
        <v>98</v>
      </c>
      <c r="BY77" t="s">
        <v>98</v>
      </c>
      <c r="BZ77" t="s">
        <v>98</v>
      </c>
      <c r="CA77" t="s">
        <v>98</v>
      </c>
      <c r="CB77" t="s">
        <v>98</v>
      </c>
      <c r="CC77" t="s">
        <v>98</v>
      </c>
      <c r="CD77" t="s">
        <v>98</v>
      </c>
      <c r="CE77" t="s">
        <v>98</v>
      </c>
      <c r="CF77" t="s">
        <v>114</v>
      </c>
      <c r="CG77">
        <v>3</v>
      </c>
      <c r="CH77" t="s">
        <v>98</v>
      </c>
      <c r="CI77" t="s">
        <v>99</v>
      </c>
      <c r="CJ77" t="s">
        <v>98</v>
      </c>
      <c r="CK77" t="s">
        <v>98</v>
      </c>
      <c r="CL77" t="s">
        <v>98</v>
      </c>
      <c r="CM77" t="s">
        <v>98</v>
      </c>
      <c r="CN77" t="s">
        <v>98</v>
      </c>
      <c r="CO77" t="s">
        <v>98</v>
      </c>
      <c r="CP77" t="s">
        <v>120</v>
      </c>
      <c r="CQ77" t="s">
        <v>106</v>
      </c>
      <c r="CR77" s="6" t="str">
        <f t="shared" si="1"/>
        <v>Hispanic or Latino</v>
      </c>
      <c r="CS77" t="s">
        <v>116</v>
      </c>
    </row>
    <row r="78" spans="1:97" x14ac:dyDescent="0.25">
      <c r="A78" t="s">
        <v>220</v>
      </c>
      <c r="B78" t="s">
        <v>97</v>
      </c>
      <c r="C78" t="s">
        <v>98</v>
      </c>
      <c r="D78" t="s">
        <v>98</v>
      </c>
      <c r="E78" t="s">
        <v>98</v>
      </c>
      <c r="F78" t="s">
        <v>99</v>
      </c>
      <c r="G78" t="s">
        <v>98</v>
      </c>
      <c r="H78" t="s">
        <v>99</v>
      </c>
      <c r="I78" t="s">
        <v>99</v>
      </c>
      <c r="J78" t="s">
        <v>99</v>
      </c>
      <c r="K78" t="s">
        <v>98</v>
      </c>
      <c r="L78" t="s">
        <v>98</v>
      </c>
      <c r="M78" t="s">
        <v>98</v>
      </c>
      <c r="N78" t="s">
        <v>98</v>
      </c>
      <c r="O78" t="s">
        <v>98</v>
      </c>
      <c r="P78" t="s">
        <v>98</v>
      </c>
      <c r="Q78" t="s">
        <v>98</v>
      </c>
      <c r="R78" t="s">
        <v>100</v>
      </c>
      <c r="S78" t="s">
        <v>102</v>
      </c>
      <c r="T78" t="s">
        <v>101</v>
      </c>
      <c r="U78" t="s">
        <v>101</v>
      </c>
      <c r="V78" t="s">
        <v>101</v>
      </c>
      <c r="W78" t="s">
        <v>101</v>
      </c>
      <c r="X78" t="s">
        <v>101</v>
      </c>
      <c r="Y78" t="s">
        <v>102</v>
      </c>
      <c r="Z78" t="s">
        <v>102</v>
      </c>
      <c r="AA78" t="s">
        <v>102</v>
      </c>
      <c r="AB78" t="s">
        <v>102</v>
      </c>
      <c r="AC78" t="s">
        <v>101</v>
      </c>
      <c r="AD78" t="s">
        <v>102</v>
      </c>
      <c r="AE78" t="s">
        <v>102</v>
      </c>
      <c r="AF78" t="s">
        <v>101</v>
      </c>
      <c r="AG78" t="s">
        <v>102</v>
      </c>
      <c r="AH78" t="s">
        <v>98</v>
      </c>
      <c r="AI78" t="s">
        <v>98</v>
      </c>
      <c r="AJ78" t="s">
        <v>98</v>
      </c>
      <c r="AK78" t="s">
        <v>98</v>
      </c>
      <c r="AL78" t="s">
        <v>98</v>
      </c>
      <c r="AM78" t="s">
        <v>98</v>
      </c>
      <c r="AN78" t="s">
        <v>98</v>
      </c>
      <c r="AO78" t="s">
        <v>98</v>
      </c>
      <c r="AP78" t="s">
        <v>98</v>
      </c>
      <c r="AQ78" t="s">
        <v>98</v>
      </c>
      <c r="AR78" t="s">
        <v>98</v>
      </c>
      <c r="AS78" t="s">
        <v>98</v>
      </c>
      <c r="AT78" t="s">
        <v>98</v>
      </c>
      <c r="AU78" t="s">
        <v>98</v>
      </c>
      <c r="AV78" t="s">
        <v>98</v>
      </c>
      <c r="AW78" t="s">
        <v>98</v>
      </c>
      <c r="AX78" t="s">
        <v>98</v>
      </c>
      <c r="AY78" t="s">
        <v>98</v>
      </c>
      <c r="AZ78" t="s">
        <v>99</v>
      </c>
      <c r="BA78" t="s">
        <v>98</v>
      </c>
      <c r="BB78" t="s">
        <v>99</v>
      </c>
      <c r="BC78" t="s">
        <v>98</v>
      </c>
      <c r="BD78" t="s">
        <v>99</v>
      </c>
      <c r="BE78" t="s">
        <v>98</v>
      </c>
      <c r="BF78" t="s">
        <v>98</v>
      </c>
      <c r="BG78" t="s">
        <v>98</v>
      </c>
      <c r="BH78" t="s">
        <v>98</v>
      </c>
      <c r="BI78" t="s">
        <v>99</v>
      </c>
      <c r="BJ78" t="s">
        <v>102</v>
      </c>
      <c r="BK78" t="s">
        <v>102</v>
      </c>
      <c r="BL78" t="s">
        <v>102</v>
      </c>
      <c r="BM78" t="s">
        <v>102</v>
      </c>
      <c r="BN78" t="s">
        <v>102</v>
      </c>
      <c r="BO78" t="s">
        <v>102</v>
      </c>
      <c r="BP78" t="s">
        <v>102</v>
      </c>
      <c r="BQ78" t="s">
        <v>102</v>
      </c>
      <c r="BR78" t="s">
        <v>102</v>
      </c>
      <c r="BS78" t="s">
        <v>102</v>
      </c>
      <c r="BT78" t="s">
        <v>101</v>
      </c>
      <c r="BU78" t="s">
        <v>102</v>
      </c>
      <c r="BV78" t="s">
        <v>102</v>
      </c>
      <c r="BW78" t="s">
        <v>115</v>
      </c>
      <c r="BX78" t="s">
        <v>98</v>
      </c>
      <c r="BY78" t="s">
        <v>98</v>
      </c>
      <c r="BZ78" t="s">
        <v>98</v>
      </c>
      <c r="CA78" t="s">
        <v>98</v>
      </c>
      <c r="CB78" t="s">
        <v>98</v>
      </c>
      <c r="CC78" t="s">
        <v>98</v>
      </c>
      <c r="CD78" t="s">
        <v>98</v>
      </c>
      <c r="CE78" t="s">
        <v>98</v>
      </c>
      <c r="CF78" t="s">
        <v>98</v>
      </c>
      <c r="CG78">
        <v>3</v>
      </c>
      <c r="CH78" t="s">
        <v>98</v>
      </c>
      <c r="CI78" t="s">
        <v>99</v>
      </c>
      <c r="CJ78" t="s">
        <v>99</v>
      </c>
      <c r="CK78" t="s">
        <v>98</v>
      </c>
      <c r="CL78" t="s">
        <v>98</v>
      </c>
      <c r="CM78" t="s">
        <v>98</v>
      </c>
      <c r="CN78" t="s">
        <v>99</v>
      </c>
      <c r="CO78" t="s">
        <v>98</v>
      </c>
      <c r="CP78" t="s">
        <v>105</v>
      </c>
      <c r="CQ78" t="s">
        <v>111</v>
      </c>
      <c r="CR78" s="6" t="str">
        <f t="shared" si="1"/>
        <v>White/Caucasian</v>
      </c>
      <c r="CS78" t="s">
        <v>116</v>
      </c>
    </row>
    <row r="79" spans="1:97" x14ac:dyDescent="0.25">
      <c r="A79" t="s">
        <v>221</v>
      </c>
      <c r="B79" t="s">
        <v>109</v>
      </c>
      <c r="C79" t="s">
        <v>99</v>
      </c>
      <c r="D79" t="s">
        <v>99</v>
      </c>
      <c r="E79" t="s">
        <v>99</v>
      </c>
      <c r="F79" t="s">
        <v>99</v>
      </c>
      <c r="G79" t="s">
        <v>99</v>
      </c>
      <c r="H79" t="s">
        <v>99</v>
      </c>
      <c r="I79" t="s">
        <v>99</v>
      </c>
      <c r="J79" t="s">
        <v>99</v>
      </c>
      <c r="K79" t="s">
        <v>98</v>
      </c>
      <c r="L79" t="s">
        <v>98</v>
      </c>
      <c r="M79" t="s">
        <v>98</v>
      </c>
      <c r="N79" t="s">
        <v>98</v>
      </c>
      <c r="O79" t="s">
        <v>98</v>
      </c>
      <c r="P79" t="s">
        <v>99</v>
      </c>
      <c r="Q79" t="s">
        <v>98</v>
      </c>
      <c r="R79" t="s">
        <v>100</v>
      </c>
      <c r="S79" t="s">
        <v>101</v>
      </c>
      <c r="T79" t="s">
        <v>100</v>
      </c>
      <c r="U79" t="s">
        <v>101</v>
      </c>
      <c r="V79" t="s">
        <v>100</v>
      </c>
      <c r="W79" t="s">
        <v>100</v>
      </c>
      <c r="X79" t="s">
        <v>100</v>
      </c>
      <c r="Y79" t="s">
        <v>100</v>
      </c>
      <c r="Z79" t="s">
        <v>101</v>
      </c>
      <c r="AA79" t="s">
        <v>101</v>
      </c>
      <c r="AB79" t="s">
        <v>101</v>
      </c>
      <c r="AC79" t="s">
        <v>102</v>
      </c>
      <c r="AD79" t="s">
        <v>101</v>
      </c>
      <c r="AE79" t="s">
        <v>101</v>
      </c>
      <c r="AF79" t="s">
        <v>100</v>
      </c>
      <c r="AG79" t="s">
        <v>102</v>
      </c>
      <c r="AH79" t="s">
        <v>98</v>
      </c>
      <c r="AI79" t="s">
        <v>98</v>
      </c>
      <c r="AJ79" t="s">
        <v>98</v>
      </c>
      <c r="AK79" t="s">
        <v>98</v>
      </c>
      <c r="AL79" t="s">
        <v>98</v>
      </c>
      <c r="AM79" t="s">
        <v>98</v>
      </c>
      <c r="AN79" t="s">
        <v>98</v>
      </c>
      <c r="AO79" t="s">
        <v>98</v>
      </c>
      <c r="AP79" t="s">
        <v>98</v>
      </c>
      <c r="AQ79" t="s">
        <v>98</v>
      </c>
      <c r="AR79" t="s">
        <v>98</v>
      </c>
      <c r="AS79" t="s">
        <v>98</v>
      </c>
      <c r="AT79" t="s">
        <v>98</v>
      </c>
      <c r="AU79" t="s">
        <v>98</v>
      </c>
      <c r="AV79" t="s">
        <v>98</v>
      </c>
      <c r="AW79" t="s">
        <v>98</v>
      </c>
      <c r="AX79" t="s">
        <v>98</v>
      </c>
      <c r="AY79" t="s">
        <v>98</v>
      </c>
      <c r="AZ79" t="s">
        <v>98</v>
      </c>
      <c r="BA79" t="s">
        <v>98</v>
      </c>
      <c r="BB79" t="s">
        <v>98</v>
      </c>
      <c r="BC79" t="s">
        <v>98</v>
      </c>
      <c r="BD79" t="s">
        <v>98</v>
      </c>
      <c r="BE79" t="s">
        <v>98</v>
      </c>
      <c r="BF79" t="s">
        <v>98</v>
      </c>
      <c r="BG79" t="s">
        <v>98</v>
      </c>
      <c r="BH79" t="s">
        <v>98</v>
      </c>
      <c r="BI79" t="s">
        <v>99</v>
      </c>
      <c r="BJ79" t="s">
        <v>102</v>
      </c>
      <c r="BK79" t="s">
        <v>102</v>
      </c>
      <c r="BL79" t="s">
        <v>102</v>
      </c>
      <c r="BM79" t="s">
        <v>102</v>
      </c>
      <c r="BN79" t="s">
        <v>102</v>
      </c>
      <c r="BO79" t="s">
        <v>102</v>
      </c>
      <c r="BP79" t="s">
        <v>102</v>
      </c>
      <c r="BQ79" t="s">
        <v>102</v>
      </c>
      <c r="BR79" t="s">
        <v>102</v>
      </c>
      <c r="BS79" t="s">
        <v>102</v>
      </c>
      <c r="BT79" t="s">
        <v>102</v>
      </c>
      <c r="BU79" t="s">
        <v>102</v>
      </c>
      <c r="BV79" t="s">
        <v>102</v>
      </c>
      <c r="BW79" t="s">
        <v>119</v>
      </c>
      <c r="BX79" t="s">
        <v>98</v>
      </c>
      <c r="BY79" t="s">
        <v>98</v>
      </c>
      <c r="BZ79" t="s">
        <v>99</v>
      </c>
      <c r="CA79" t="s">
        <v>99</v>
      </c>
      <c r="CB79" t="s">
        <v>98</v>
      </c>
      <c r="CC79" t="s">
        <v>98</v>
      </c>
      <c r="CD79" t="s">
        <v>98</v>
      </c>
      <c r="CE79" t="s">
        <v>98</v>
      </c>
      <c r="CF79" t="s">
        <v>98</v>
      </c>
      <c r="CG79">
        <v>3</v>
      </c>
      <c r="CH79" t="s">
        <v>98</v>
      </c>
      <c r="CI79" t="s">
        <v>98</v>
      </c>
      <c r="CJ79" t="s">
        <v>99</v>
      </c>
      <c r="CK79" t="s">
        <v>98</v>
      </c>
      <c r="CL79" t="s">
        <v>99</v>
      </c>
      <c r="CM79" t="s">
        <v>98</v>
      </c>
      <c r="CN79" t="s">
        <v>98</v>
      </c>
      <c r="CO79" t="s">
        <v>98</v>
      </c>
      <c r="CP79" t="s">
        <v>120</v>
      </c>
      <c r="CQ79" t="s">
        <v>106</v>
      </c>
      <c r="CR79" s="6" t="str">
        <f t="shared" si="1"/>
        <v>Hispanic or Latino</v>
      </c>
      <c r="CS79" t="s">
        <v>116</v>
      </c>
    </row>
    <row r="80" spans="1:97" x14ac:dyDescent="0.25">
      <c r="A80" t="s">
        <v>222</v>
      </c>
      <c r="B80" t="s">
        <v>109</v>
      </c>
      <c r="C80" t="s">
        <v>98</v>
      </c>
      <c r="D80" t="s">
        <v>98</v>
      </c>
      <c r="E80" t="s">
        <v>98</v>
      </c>
      <c r="F80" t="s">
        <v>99</v>
      </c>
      <c r="G80" t="s">
        <v>99</v>
      </c>
      <c r="H80" t="s">
        <v>98</v>
      </c>
      <c r="I80" t="s">
        <v>99</v>
      </c>
      <c r="J80" t="s">
        <v>99</v>
      </c>
      <c r="K80" t="s">
        <v>98</v>
      </c>
      <c r="L80" t="s">
        <v>98</v>
      </c>
      <c r="M80" t="s">
        <v>99</v>
      </c>
      <c r="N80" t="s">
        <v>98</v>
      </c>
      <c r="O80" t="s">
        <v>98</v>
      </c>
      <c r="P80" t="s">
        <v>98</v>
      </c>
      <c r="Q80" t="s">
        <v>98</v>
      </c>
      <c r="R80" t="s">
        <v>100</v>
      </c>
      <c r="S80" t="s">
        <v>101</v>
      </c>
      <c r="T80" t="s">
        <v>101</v>
      </c>
      <c r="U80" t="s">
        <v>101</v>
      </c>
      <c r="V80" t="s">
        <v>102</v>
      </c>
      <c r="W80" t="s">
        <v>102</v>
      </c>
      <c r="X80" t="s">
        <v>100</v>
      </c>
      <c r="Y80" t="s">
        <v>100</v>
      </c>
      <c r="Z80" t="s">
        <v>100</v>
      </c>
      <c r="AA80" t="s">
        <v>100</v>
      </c>
      <c r="AB80" t="s">
        <v>101</v>
      </c>
      <c r="AC80" t="s">
        <v>118</v>
      </c>
      <c r="AD80" t="s">
        <v>118</v>
      </c>
      <c r="AE80" t="s">
        <v>118</v>
      </c>
      <c r="AF80" t="s">
        <v>100</v>
      </c>
      <c r="AG80" t="s">
        <v>101</v>
      </c>
      <c r="AH80" t="s">
        <v>98</v>
      </c>
      <c r="AI80" t="s">
        <v>98</v>
      </c>
      <c r="AJ80" t="s">
        <v>98</v>
      </c>
      <c r="AK80" t="s">
        <v>98</v>
      </c>
      <c r="AL80" t="s">
        <v>98</v>
      </c>
      <c r="AM80" t="s">
        <v>98</v>
      </c>
      <c r="AN80" t="s">
        <v>98</v>
      </c>
      <c r="AO80" t="s">
        <v>98</v>
      </c>
      <c r="AP80" t="s">
        <v>98</v>
      </c>
      <c r="AQ80" t="s">
        <v>98</v>
      </c>
      <c r="AR80" t="s">
        <v>98</v>
      </c>
      <c r="AS80" t="s">
        <v>98</v>
      </c>
      <c r="AT80" t="s">
        <v>98</v>
      </c>
      <c r="AU80" t="s">
        <v>98</v>
      </c>
      <c r="AV80" t="s">
        <v>98</v>
      </c>
      <c r="AW80" t="s">
        <v>98</v>
      </c>
      <c r="AX80" t="s">
        <v>98</v>
      </c>
      <c r="AY80" t="s">
        <v>98</v>
      </c>
      <c r="AZ80" t="s">
        <v>98</v>
      </c>
      <c r="BA80" t="s">
        <v>98</v>
      </c>
      <c r="BB80" t="s">
        <v>98</v>
      </c>
      <c r="BC80" t="s">
        <v>98</v>
      </c>
      <c r="BD80" t="s">
        <v>98</v>
      </c>
      <c r="BE80" t="s">
        <v>98</v>
      </c>
      <c r="BF80" t="s">
        <v>98</v>
      </c>
      <c r="BG80" t="s">
        <v>98</v>
      </c>
      <c r="BH80" t="s">
        <v>98</v>
      </c>
      <c r="BI80" t="s">
        <v>99</v>
      </c>
      <c r="BJ80" t="s">
        <v>102</v>
      </c>
      <c r="BK80" t="s">
        <v>102</v>
      </c>
      <c r="BL80" t="s">
        <v>102</v>
      </c>
      <c r="BM80" t="s">
        <v>102</v>
      </c>
      <c r="BN80" t="s">
        <v>102</v>
      </c>
      <c r="BO80" t="s">
        <v>102</v>
      </c>
      <c r="BP80" t="s">
        <v>102</v>
      </c>
      <c r="BQ80" t="s">
        <v>102</v>
      </c>
      <c r="BR80" t="s">
        <v>102</v>
      </c>
      <c r="BS80" t="s">
        <v>102</v>
      </c>
      <c r="BT80" t="s">
        <v>102</v>
      </c>
      <c r="BU80" t="s">
        <v>100</v>
      </c>
      <c r="BV80" t="s">
        <v>101</v>
      </c>
      <c r="BW80" t="s">
        <v>195</v>
      </c>
      <c r="BX80" t="s">
        <v>98</v>
      </c>
      <c r="BY80" t="s">
        <v>98</v>
      </c>
      <c r="BZ80" t="s">
        <v>98</v>
      </c>
      <c r="CA80" t="s">
        <v>99</v>
      </c>
      <c r="CB80" t="s">
        <v>99</v>
      </c>
      <c r="CC80" t="s">
        <v>98</v>
      </c>
      <c r="CD80" t="s">
        <v>98</v>
      </c>
      <c r="CE80" t="s">
        <v>98</v>
      </c>
      <c r="CF80" t="s">
        <v>98</v>
      </c>
      <c r="CG80">
        <v>3</v>
      </c>
      <c r="CH80" t="s">
        <v>98</v>
      </c>
      <c r="CI80" t="s">
        <v>98</v>
      </c>
      <c r="CJ80" t="s">
        <v>98</v>
      </c>
      <c r="CK80" t="s">
        <v>98</v>
      </c>
      <c r="CL80" t="s">
        <v>98</v>
      </c>
      <c r="CM80" t="s">
        <v>98</v>
      </c>
      <c r="CN80" t="s">
        <v>98</v>
      </c>
      <c r="CO80" t="s">
        <v>98</v>
      </c>
      <c r="CP80" t="s">
        <v>120</v>
      </c>
      <c r="CQ80" t="s">
        <v>127</v>
      </c>
      <c r="CR80" s="6" t="str">
        <f t="shared" si="1"/>
        <v>Black/African American</v>
      </c>
      <c r="CS80" t="s">
        <v>128</v>
      </c>
    </row>
    <row r="81" spans="1:97" x14ac:dyDescent="0.25">
      <c r="A81" t="s">
        <v>223</v>
      </c>
      <c r="B81" t="s">
        <v>109</v>
      </c>
      <c r="C81" t="s">
        <v>99</v>
      </c>
      <c r="D81" t="s">
        <v>98</v>
      </c>
      <c r="E81" t="s">
        <v>98</v>
      </c>
      <c r="F81" t="s">
        <v>98</v>
      </c>
      <c r="G81" t="s">
        <v>98</v>
      </c>
      <c r="H81" t="s">
        <v>98</v>
      </c>
      <c r="I81" t="s">
        <v>98</v>
      </c>
      <c r="J81" t="s">
        <v>98</v>
      </c>
      <c r="K81" t="s">
        <v>98</v>
      </c>
      <c r="L81" t="s">
        <v>98</v>
      </c>
      <c r="M81" t="s">
        <v>98</v>
      </c>
      <c r="N81" t="s">
        <v>98</v>
      </c>
      <c r="O81" t="s">
        <v>98</v>
      </c>
      <c r="P81" t="s">
        <v>98</v>
      </c>
      <c r="Q81" t="s">
        <v>98</v>
      </c>
      <c r="R81" t="s">
        <v>101</v>
      </c>
      <c r="S81" t="s">
        <v>101</v>
      </c>
      <c r="T81" t="s">
        <v>100</v>
      </c>
      <c r="U81" t="s">
        <v>118</v>
      </c>
      <c r="V81" t="s">
        <v>118</v>
      </c>
      <c r="W81" t="s">
        <v>118</v>
      </c>
      <c r="X81" t="s">
        <v>118</v>
      </c>
      <c r="Y81" t="s">
        <v>118</v>
      </c>
      <c r="Z81" t="s">
        <v>118</v>
      </c>
      <c r="AA81" t="s">
        <v>118</v>
      </c>
      <c r="AB81" t="s">
        <v>118</v>
      </c>
      <c r="AC81" t="s">
        <v>118</v>
      </c>
      <c r="AD81" t="s">
        <v>118</v>
      </c>
      <c r="AE81" t="s">
        <v>118</v>
      </c>
      <c r="AF81" t="s">
        <v>118</v>
      </c>
      <c r="AG81" t="s">
        <v>118</v>
      </c>
      <c r="AH81" t="s">
        <v>98</v>
      </c>
      <c r="AI81" t="s">
        <v>98</v>
      </c>
      <c r="AJ81" t="s">
        <v>98</v>
      </c>
      <c r="AK81" t="s">
        <v>99</v>
      </c>
      <c r="AL81" t="s">
        <v>98</v>
      </c>
      <c r="AM81" t="s">
        <v>103</v>
      </c>
      <c r="AN81" t="s">
        <v>98</v>
      </c>
      <c r="AO81" t="s">
        <v>98</v>
      </c>
      <c r="AP81" t="s">
        <v>98</v>
      </c>
      <c r="AQ81" t="s">
        <v>98</v>
      </c>
      <c r="AR81" t="s">
        <v>98</v>
      </c>
      <c r="AS81" t="s">
        <v>99</v>
      </c>
      <c r="AT81" t="s">
        <v>98</v>
      </c>
      <c r="AU81" t="s">
        <v>98</v>
      </c>
      <c r="AV81" t="s">
        <v>98</v>
      </c>
      <c r="AW81" t="s">
        <v>98</v>
      </c>
      <c r="AX81" t="s">
        <v>98</v>
      </c>
      <c r="AY81" t="s">
        <v>98</v>
      </c>
      <c r="AZ81" t="s">
        <v>98</v>
      </c>
      <c r="BA81" t="s">
        <v>98</v>
      </c>
      <c r="BB81" t="s">
        <v>99</v>
      </c>
      <c r="BC81" t="s">
        <v>99</v>
      </c>
      <c r="BD81" t="s">
        <v>99</v>
      </c>
      <c r="BE81" t="s">
        <v>99</v>
      </c>
      <c r="BF81" t="s">
        <v>98</v>
      </c>
      <c r="BG81" t="s">
        <v>98</v>
      </c>
      <c r="BH81" t="s">
        <v>99</v>
      </c>
      <c r="BI81" t="s">
        <v>99</v>
      </c>
      <c r="BJ81" t="s">
        <v>102</v>
      </c>
      <c r="BK81" t="s">
        <v>102</v>
      </c>
      <c r="BL81" t="s">
        <v>102</v>
      </c>
      <c r="BM81" t="s">
        <v>102</v>
      </c>
      <c r="BN81" t="s">
        <v>102</v>
      </c>
      <c r="BO81" t="s">
        <v>102</v>
      </c>
      <c r="BP81" t="s">
        <v>102</v>
      </c>
      <c r="BQ81" t="s">
        <v>101</v>
      </c>
      <c r="BR81" t="s">
        <v>102</v>
      </c>
      <c r="BS81" t="s">
        <v>102</v>
      </c>
      <c r="BT81" t="s">
        <v>101</v>
      </c>
      <c r="BU81" t="s">
        <v>102</v>
      </c>
      <c r="BV81" t="s">
        <v>102</v>
      </c>
      <c r="BW81" t="s">
        <v>115</v>
      </c>
      <c r="BX81" t="s">
        <v>114</v>
      </c>
      <c r="BY81" t="s">
        <v>114</v>
      </c>
      <c r="BZ81" t="s">
        <v>114</v>
      </c>
      <c r="CA81" t="s">
        <v>114</v>
      </c>
      <c r="CB81" t="s">
        <v>114</v>
      </c>
      <c r="CC81" t="s">
        <v>114</v>
      </c>
      <c r="CD81" t="s">
        <v>114</v>
      </c>
      <c r="CE81" t="s">
        <v>114</v>
      </c>
      <c r="CF81" t="s">
        <v>114</v>
      </c>
      <c r="CG81">
        <v>3</v>
      </c>
      <c r="CH81" t="s">
        <v>99</v>
      </c>
      <c r="CI81" t="s">
        <v>99</v>
      </c>
      <c r="CJ81" t="s">
        <v>99</v>
      </c>
      <c r="CK81" t="s">
        <v>98</v>
      </c>
      <c r="CL81" t="s">
        <v>98</v>
      </c>
      <c r="CM81" t="s">
        <v>99</v>
      </c>
      <c r="CN81" t="s">
        <v>99</v>
      </c>
      <c r="CO81" t="s">
        <v>99</v>
      </c>
      <c r="CP81" t="s">
        <v>105</v>
      </c>
      <c r="CQ81" t="s">
        <v>183</v>
      </c>
      <c r="CR81" s="6" t="str">
        <f t="shared" si="1"/>
        <v>Asian</v>
      </c>
      <c r="CS81" t="s">
        <v>112</v>
      </c>
    </row>
    <row r="82" spans="1:97" x14ac:dyDescent="0.25">
      <c r="A82" t="s">
        <v>224</v>
      </c>
      <c r="B82" t="s">
        <v>109</v>
      </c>
      <c r="C82" t="s">
        <v>98</v>
      </c>
      <c r="D82" t="s">
        <v>98</v>
      </c>
      <c r="E82" t="s">
        <v>98</v>
      </c>
      <c r="F82" t="s">
        <v>99</v>
      </c>
      <c r="G82" t="s">
        <v>98</v>
      </c>
      <c r="H82" t="s">
        <v>98</v>
      </c>
      <c r="I82" t="s">
        <v>98</v>
      </c>
      <c r="J82" t="s">
        <v>99</v>
      </c>
      <c r="K82" t="s">
        <v>98</v>
      </c>
      <c r="L82" t="s">
        <v>98</v>
      </c>
      <c r="M82" t="s">
        <v>98</v>
      </c>
      <c r="N82" t="s">
        <v>98</v>
      </c>
      <c r="O82" t="s">
        <v>98</v>
      </c>
      <c r="P82" t="s">
        <v>98</v>
      </c>
      <c r="Q82" t="s">
        <v>98</v>
      </c>
      <c r="R82" t="s">
        <v>100</v>
      </c>
      <c r="S82" t="s">
        <v>100</v>
      </c>
      <c r="T82" t="s">
        <v>100</v>
      </c>
      <c r="U82" t="s">
        <v>102</v>
      </c>
      <c r="V82" t="s">
        <v>102</v>
      </c>
      <c r="W82" t="s">
        <v>102</v>
      </c>
      <c r="X82" t="s">
        <v>102</v>
      </c>
      <c r="Y82" t="s">
        <v>100</v>
      </c>
      <c r="Z82" t="s">
        <v>102</v>
      </c>
      <c r="AA82" t="s">
        <v>102</v>
      </c>
      <c r="AB82" t="s">
        <v>102</v>
      </c>
      <c r="AC82" t="s">
        <v>102</v>
      </c>
      <c r="AD82" t="s">
        <v>102</v>
      </c>
      <c r="AE82" t="s">
        <v>102</v>
      </c>
      <c r="AF82" t="s">
        <v>101</v>
      </c>
      <c r="AG82" t="s">
        <v>102</v>
      </c>
      <c r="AH82" t="s">
        <v>98</v>
      </c>
      <c r="AI82" t="s">
        <v>98</v>
      </c>
      <c r="AJ82" t="s">
        <v>98</v>
      </c>
      <c r="AK82" t="s">
        <v>98</v>
      </c>
      <c r="AL82" t="s">
        <v>98</v>
      </c>
      <c r="AM82" t="s">
        <v>98</v>
      </c>
      <c r="AN82" t="s">
        <v>98</v>
      </c>
      <c r="AO82" t="s">
        <v>98</v>
      </c>
      <c r="AP82" t="s">
        <v>98</v>
      </c>
      <c r="AQ82" t="s">
        <v>98</v>
      </c>
      <c r="AR82" t="s">
        <v>98</v>
      </c>
      <c r="AS82" t="s">
        <v>98</v>
      </c>
      <c r="AT82" t="s">
        <v>98</v>
      </c>
      <c r="AU82" t="s">
        <v>98</v>
      </c>
      <c r="AV82" t="s">
        <v>98</v>
      </c>
      <c r="AW82" t="s">
        <v>98</v>
      </c>
      <c r="AX82" t="s">
        <v>98</v>
      </c>
      <c r="AY82" t="s">
        <v>99</v>
      </c>
      <c r="AZ82" t="s">
        <v>99</v>
      </c>
      <c r="BA82" t="s">
        <v>99</v>
      </c>
      <c r="BB82" t="s">
        <v>98</v>
      </c>
      <c r="BC82" t="s">
        <v>98</v>
      </c>
      <c r="BD82" t="s">
        <v>98</v>
      </c>
      <c r="BE82" t="s">
        <v>98</v>
      </c>
      <c r="BF82" t="s">
        <v>98</v>
      </c>
      <c r="BG82" t="s">
        <v>98</v>
      </c>
      <c r="BH82" t="s">
        <v>98</v>
      </c>
      <c r="BI82" t="s">
        <v>99</v>
      </c>
      <c r="BJ82" t="s">
        <v>118</v>
      </c>
      <c r="BK82" t="s">
        <v>118</v>
      </c>
      <c r="BL82" t="s">
        <v>118</v>
      </c>
      <c r="BM82" t="s">
        <v>118</v>
      </c>
      <c r="BN82" t="s">
        <v>118</v>
      </c>
      <c r="BO82" t="s">
        <v>118</v>
      </c>
      <c r="BP82" t="s">
        <v>118</v>
      </c>
      <c r="BQ82" t="s">
        <v>118</v>
      </c>
      <c r="BR82" t="s">
        <v>118</v>
      </c>
      <c r="BS82" t="s">
        <v>118</v>
      </c>
      <c r="BT82" t="s">
        <v>118</v>
      </c>
      <c r="BU82" t="s">
        <v>118</v>
      </c>
      <c r="BV82" t="s">
        <v>118</v>
      </c>
      <c r="BW82" t="s">
        <v>115</v>
      </c>
      <c r="BX82" t="s">
        <v>98</v>
      </c>
      <c r="BY82" t="s">
        <v>99</v>
      </c>
      <c r="BZ82" t="s">
        <v>98</v>
      </c>
      <c r="CA82" t="s">
        <v>98</v>
      </c>
      <c r="CB82" t="s">
        <v>98</v>
      </c>
      <c r="CC82" t="s">
        <v>98</v>
      </c>
      <c r="CD82" t="s">
        <v>98</v>
      </c>
      <c r="CE82" t="s">
        <v>98</v>
      </c>
      <c r="CF82" t="s">
        <v>98</v>
      </c>
      <c r="CG82">
        <v>2</v>
      </c>
      <c r="CH82" t="s">
        <v>98</v>
      </c>
      <c r="CI82" t="s">
        <v>98</v>
      </c>
      <c r="CJ82" t="s">
        <v>98</v>
      </c>
      <c r="CK82" t="s">
        <v>98</v>
      </c>
      <c r="CL82" t="s">
        <v>98</v>
      </c>
      <c r="CM82" t="s">
        <v>98</v>
      </c>
      <c r="CN82" t="s">
        <v>99</v>
      </c>
      <c r="CO82" t="s">
        <v>99</v>
      </c>
      <c r="CP82" t="s">
        <v>120</v>
      </c>
      <c r="CQ82" t="s">
        <v>106</v>
      </c>
      <c r="CR82" s="6" t="str">
        <f t="shared" si="1"/>
        <v>Hispanic or Latino</v>
      </c>
      <c r="CS82" t="s">
        <v>112</v>
      </c>
    </row>
    <row r="83" spans="1:97" x14ac:dyDescent="0.25">
      <c r="A83" t="s">
        <v>225</v>
      </c>
      <c r="B83" t="s">
        <v>109</v>
      </c>
      <c r="C83" t="s">
        <v>99</v>
      </c>
      <c r="D83" t="s">
        <v>98</v>
      </c>
      <c r="E83" t="s">
        <v>98</v>
      </c>
      <c r="F83" t="s">
        <v>99</v>
      </c>
      <c r="G83" t="s">
        <v>98</v>
      </c>
      <c r="H83" t="s">
        <v>99</v>
      </c>
      <c r="I83" t="s">
        <v>98</v>
      </c>
      <c r="J83" t="s">
        <v>98</v>
      </c>
      <c r="K83" t="s">
        <v>98</v>
      </c>
      <c r="L83" t="s">
        <v>98</v>
      </c>
      <c r="M83" t="s">
        <v>98</v>
      </c>
      <c r="N83" t="s">
        <v>98</v>
      </c>
      <c r="O83" t="s">
        <v>98</v>
      </c>
      <c r="P83" t="s">
        <v>98</v>
      </c>
      <c r="Q83" t="s">
        <v>99</v>
      </c>
      <c r="R83" t="s">
        <v>100</v>
      </c>
      <c r="S83" t="s">
        <v>100</v>
      </c>
      <c r="T83" t="s">
        <v>100</v>
      </c>
      <c r="U83" t="s">
        <v>100</v>
      </c>
      <c r="V83" t="s">
        <v>100</v>
      </c>
      <c r="W83" t="s">
        <v>102</v>
      </c>
      <c r="X83" t="s">
        <v>100</v>
      </c>
      <c r="Y83" t="s">
        <v>100</v>
      </c>
      <c r="Z83" t="s">
        <v>102</v>
      </c>
      <c r="AA83" t="s">
        <v>101</v>
      </c>
      <c r="AB83" t="s">
        <v>102</v>
      </c>
      <c r="AC83" t="s">
        <v>102</v>
      </c>
      <c r="AD83" t="s">
        <v>102</v>
      </c>
      <c r="AE83" t="s">
        <v>102</v>
      </c>
      <c r="AF83" t="s">
        <v>100</v>
      </c>
      <c r="AG83" t="s">
        <v>102</v>
      </c>
      <c r="AH83" t="s">
        <v>98</v>
      </c>
      <c r="AI83" t="s">
        <v>98</v>
      </c>
      <c r="AJ83" t="s">
        <v>98</v>
      </c>
      <c r="AK83" t="s">
        <v>98</v>
      </c>
      <c r="AL83" t="s">
        <v>98</v>
      </c>
      <c r="AM83" t="s">
        <v>98</v>
      </c>
      <c r="AN83" t="s">
        <v>98</v>
      </c>
      <c r="AO83" t="s">
        <v>98</v>
      </c>
      <c r="AP83" t="s">
        <v>98</v>
      </c>
      <c r="AQ83" t="s">
        <v>98</v>
      </c>
      <c r="AR83" t="s">
        <v>98</v>
      </c>
      <c r="AS83" t="s">
        <v>99</v>
      </c>
      <c r="AT83" t="s">
        <v>98</v>
      </c>
      <c r="AU83" t="s">
        <v>98</v>
      </c>
      <c r="AV83" t="s">
        <v>98</v>
      </c>
      <c r="AW83" t="s">
        <v>98</v>
      </c>
      <c r="AX83" t="s">
        <v>98</v>
      </c>
      <c r="AY83" t="s">
        <v>98</v>
      </c>
      <c r="AZ83" t="s">
        <v>98</v>
      </c>
      <c r="BA83" t="s">
        <v>98</v>
      </c>
      <c r="BB83" t="s">
        <v>98</v>
      </c>
      <c r="BC83" t="s">
        <v>98</v>
      </c>
      <c r="BD83" t="s">
        <v>98</v>
      </c>
      <c r="BE83" t="s">
        <v>98</v>
      </c>
      <c r="BF83" t="s">
        <v>98</v>
      </c>
      <c r="BG83" t="s">
        <v>98</v>
      </c>
      <c r="BH83" t="s">
        <v>98</v>
      </c>
      <c r="BI83" t="s">
        <v>99</v>
      </c>
      <c r="BJ83" t="s">
        <v>102</v>
      </c>
      <c r="BK83" t="s">
        <v>102</v>
      </c>
      <c r="BL83" t="s">
        <v>102</v>
      </c>
      <c r="BM83" t="s">
        <v>102</v>
      </c>
      <c r="BN83" t="s">
        <v>102</v>
      </c>
      <c r="BO83" t="s">
        <v>102</v>
      </c>
      <c r="BP83" t="s">
        <v>102</v>
      </c>
      <c r="BQ83" t="s">
        <v>102</v>
      </c>
      <c r="BR83" t="s">
        <v>102</v>
      </c>
      <c r="BS83" t="s">
        <v>102</v>
      </c>
      <c r="BT83" t="s">
        <v>102</v>
      </c>
      <c r="BU83" t="s">
        <v>102</v>
      </c>
      <c r="BV83" t="s">
        <v>102</v>
      </c>
      <c r="BW83" t="s">
        <v>119</v>
      </c>
      <c r="BX83" t="s">
        <v>98</v>
      </c>
      <c r="BY83" t="s">
        <v>98</v>
      </c>
      <c r="BZ83" t="s">
        <v>98</v>
      </c>
      <c r="CA83" t="s">
        <v>98</v>
      </c>
      <c r="CB83" t="s">
        <v>98</v>
      </c>
      <c r="CC83" t="s">
        <v>98</v>
      </c>
      <c r="CD83" t="s">
        <v>98</v>
      </c>
      <c r="CE83" t="s">
        <v>98</v>
      </c>
      <c r="CF83" t="s">
        <v>98</v>
      </c>
      <c r="CG83">
        <v>1</v>
      </c>
      <c r="CH83" t="s">
        <v>98</v>
      </c>
      <c r="CI83" t="s">
        <v>98</v>
      </c>
      <c r="CJ83" t="s">
        <v>98</v>
      </c>
      <c r="CK83" t="s">
        <v>98</v>
      </c>
      <c r="CL83" t="s">
        <v>98</v>
      </c>
      <c r="CM83" t="s">
        <v>98</v>
      </c>
      <c r="CN83" t="s">
        <v>98</v>
      </c>
      <c r="CO83" t="s">
        <v>98</v>
      </c>
      <c r="CP83" t="s">
        <v>120</v>
      </c>
      <c r="CQ83" t="s">
        <v>226</v>
      </c>
      <c r="CR83" s="6" t="str">
        <f t="shared" si="1"/>
        <v>Multi-Racial</v>
      </c>
      <c r="CS83" t="s">
        <v>112</v>
      </c>
    </row>
    <row r="84" spans="1:97" x14ac:dyDescent="0.25">
      <c r="A84" t="s">
        <v>227</v>
      </c>
      <c r="B84" t="s">
        <v>109</v>
      </c>
      <c r="C84" t="s">
        <v>98</v>
      </c>
      <c r="D84" t="s">
        <v>98</v>
      </c>
      <c r="E84" t="s">
        <v>98</v>
      </c>
      <c r="F84" t="s">
        <v>99</v>
      </c>
      <c r="G84" t="s">
        <v>99</v>
      </c>
      <c r="H84" t="s">
        <v>99</v>
      </c>
      <c r="I84" t="s">
        <v>99</v>
      </c>
      <c r="J84" t="s">
        <v>99</v>
      </c>
      <c r="K84" t="s">
        <v>99</v>
      </c>
      <c r="L84" t="s">
        <v>98</v>
      </c>
      <c r="M84" t="s">
        <v>99</v>
      </c>
      <c r="N84" t="s">
        <v>98</v>
      </c>
      <c r="O84" t="s">
        <v>98</v>
      </c>
      <c r="P84" t="s">
        <v>99</v>
      </c>
      <c r="Q84" t="s">
        <v>98</v>
      </c>
      <c r="R84" t="s">
        <v>100</v>
      </c>
      <c r="S84" t="s">
        <v>100</v>
      </c>
      <c r="T84" t="s">
        <v>101</v>
      </c>
      <c r="U84" t="s">
        <v>101</v>
      </c>
      <c r="V84" t="s">
        <v>100</v>
      </c>
      <c r="W84" t="s">
        <v>100</v>
      </c>
      <c r="X84" t="s">
        <v>100</v>
      </c>
      <c r="Y84" t="s">
        <v>100</v>
      </c>
      <c r="Z84" t="s">
        <v>100</v>
      </c>
      <c r="AA84" t="s">
        <v>101</v>
      </c>
      <c r="AB84" t="s">
        <v>101</v>
      </c>
      <c r="AC84" t="s">
        <v>102</v>
      </c>
      <c r="AD84" t="s">
        <v>102</v>
      </c>
      <c r="AE84" t="s">
        <v>102</v>
      </c>
      <c r="AF84" t="s">
        <v>100</v>
      </c>
      <c r="AG84" t="s">
        <v>102</v>
      </c>
      <c r="AH84" t="s">
        <v>98</v>
      </c>
      <c r="AI84" t="s">
        <v>99</v>
      </c>
      <c r="AJ84" t="s">
        <v>98</v>
      </c>
      <c r="AK84" t="s">
        <v>98</v>
      </c>
      <c r="AL84" t="s">
        <v>98</v>
      </c>
      <c r="AM84" t="s">
        <v>98</v>
      </c>
      <c r="AN84" t="s">
        <v>98</v>
      </c>
      <c r="AO84" t="s">
        <v>98</v>
      </c>
      <c r="AP84" t="s">
        <v>98</v>
      </c>
      <c r="AQ84" t="s">
        <v>98</v>
      </c>
      <c r="AR84" t="s">
        <v>98</v>
      </c>
      <c r="AS84" t="s">
        <v>98</v>
      </c>
      <c r="AT84" t="s">
        <v>98</v>
      </c>
      <c r="AU84" t="s">
        <v>98</v>
      </c>
      <c r="AV84" t="s">
        <v>98</v>
      </c>
      <c r="AW84" t="s">
        <v>98</v>
      </c>
      <c r="AX84" t="s">
        <v>98</v>
      </c>
      <c r="AY84" t="s">
        <v>99</v>
      </c>
      <c r="AZ84" t="s">
        <v>98</v>
      </c>
      <c r="BA84" t="s">
        <v>99</v>
      </c>
      <c r="BB84" t="s">
        <v>99</v>
      </c>
      <c r="BC84" t="s">
        <v>98</v>
      </c>
      <c r="BD84" t="s">
        <v>98</v>
      </c>
      <c r="BE84" t="s">
        <v>98</v>
      </c>
      <c r="BF84" t="s">
        <v>98</v>
      </c>
      <c r="BG84" t="s">
        <v>98</v>
      </c>
      <c r="BH84" t="s">
        <v>98</v>
      </c>
      <c r="BI84" t="s">
        <v>99</v>
      </c>
      <c r="BJ84" t="s">
        <v>101</v>
      </c>
      <c r="BK84" t="s">
        <v>102</v>
      </c>
      <c r="BL84" t="s">
        <v>102</v>
      </c>
      <c r="BM84" t="s">
        <v>102</v>
      </c>
      <c r="BN84" t="s">
        <v>102</v>
      </c>
      <c r="BO84" t="s">
        <v>102</v>
      </c>
      <c r="BP84" t="s">
        <v>102</v>
      </c>
      <c r="BQ84" t="s">
        <v>102</v>
      </c>
      <c r="BR84" t="s">
        <v>102</v>
      </c>
      <c r="BS84" t="s">
        <v>102</v>
      </c>
      <c r="BT84" t="s">
        <v>102</v>
      </c>
      <c r="BU84" t="s">
        <v>102</v>
      </c>
      <c r="BV84" t="s">
        <v>102</v>
      </c>
      <c r="BW84" t="s">
        <v>122</v>
      </c>
      <c r="BX84" t="s">
        <v>98</v>
      </c>
      <c r="BY84" t="s">
        <v>98</v>
      </c>
      <c r="BZ84" t="s">
        <v>98</v>
      </c>
      <c r="CA84" t="s">
        <v>98</v>
      </c>
      <c r="CB84" t="s">
        <v>98</v>
      </c>
      <c r="CC84" t="s">
        <v>98</v>
      </c>
      <c r="CD84" t="s">
        <v>98</v>
      </c>
      <c r="CE84" t="s">
        <v>98</v>
      </c>
      <c r="CF84" t="s">
        <v>98</v>
      </c>
      <c r="CG84">
        <v>3</v>
      </c>
      <c r="CH84" t="s">
        <v>98</v>
      </c>
      <c r="CI84" t="s">
        <v>98</v>
      </c>
      <c r="CJ84" t="s">
        <v>98</v>
      </c>
      <c r="CK84" t="s">
        <v>98</v>
      </c>
      <c r="CL84" t="s">
        <v>98</v>
      </c>
      <c r="CM84" t="s">
        <v>98</v>
      </c>
      <c r="CN84" t="s">
        <v>98</v>
      </c>
      <c r="CO84" t="s">
        <v>98</v>
      </c>
      <c r="CP84" t="s">
        <v>105</v>
      </c>
      <c r="CQ84" t="s">
        <v>106</v>
      </c>
      <c r="CR84" s="6" t="str">
        <f t="shared" si="1"/>
        <v>Hispanic or Latino</v>
      </c>
      <c r="CS84" t="s">
        <v>116</v>
      </c>
    </row>
    <row r="85" spans="1:97" x14ac:dyDescent="0.25">
      <c r="A85" t="s">
        <v>228</v>
      </c>
      <c r="B85" t="s">
        <v>109</v>
      </c>
      <c r="C85" t="s">
        <v>99</v>
      </c>
      <c r="D85" t="s">
        <v>99</v>
      </c>
      <c r="E85" t="s">
        <v>98</v>
      </c>
      <c r="F85" t="s">
        <v>99</v>
      </c>
      <c r="G85" t="s">
        <v>99</v>
      </c>
      <c r="H85" t="s">
        <v>99</v>
      </c>
      <c r="I85" t="s">
        <v>99</v>
      </c>
      <c r="J85" t="s">
        <v>99</v>
      </c>
      <c r="K85" t="s">
        <v>98</v>
      </c>
      <c r="L85" t="s">
        <v>99</v>
      </c>
      <c r="M85" t="s">
        <v>98</v>
      </c>
      <c r="N85" t="s">
        <v>98</v>
      </c>
      <c r="O85" t="s">
        <v>98</v>
      </c>
      <c r="P85" t="s">
        <v>98</v>
      </c>
      <c r="Q85" t="s">
        <v>98</v>
      </c>
      <c r="R85" t="s">
        <v>101</v>
      </c>
      <c r="S85" t="s">
        <v>102</v>
      </c>
      <c r="T85" t="s">
        <v>102</v>
      </c>
      <c r="U85" t="s">
        <v>102</v>
      </c>
      <c r="V85" t="s">
        <v>102</v>
      </c>
      <c r="W85" t="s">
        <v>102</v>
      </c>
      <c r="X85" t="s">
        <v>102</v>
      </c>
      <c r="Y85" t="s">
        <v>101</v>
      </c>
      <c r="Z85" t="s">
        <v>102</v>
      </c>
      <c r="AA85" t="s">
        <v>102</v>
      </c>
      <c r="AB85" t="s">
        <v>102</v>
      </c>
      <c r="AC85" t="s">
        <v>100</v>
      </c>
      <c r="AD85" t="s">
        <v>102</v>
      </c>
      <c r="AE85" t="s">
        <v>102</v>
      </c>
      <c r="AF85" t="s">
        <v>100</v>
      </c>
      <c r="AG85" t="s">
        <v>102</v>
      </c>
      <c r="AH85" t="s">
        <v>98</v>
      </c>
      <c r="AI85" t="s">
        <v>98</v>
      </c>
      <c r="AJ85" t="s">
        <v>98</v>
      </c>
      <c r="AK85" t="s">
        <v>98</v>
      </c>
      <c r="AL85" t="s">
        <v>98</v>
      </c>
      <c r="AM85" t="s">
        <v>98</v>
      </c>
      <c r="AN85" t="s">
        <v>98</v>
      </c>
      <c r="AO85" t="s">
        <v>98</v>
      </c>
      <c r="AP85" t="s">
        <v>98</v>
      </c>
      <c r="AQ85" t="s">
        <v>98</v>
      </c>
      <c r="AR85" t="s">
        <v>98</v>
      </c>
      <c r="AS85" t="s">
        <v>98</v>
      </c>
      <c r="AT85" t="s">
        <v>98</v>
      </c>
      <c r="AU85" t="s">
        <v>98</v>
      </c>
      <c r="AV85" t="s">
        <v>98</v>
      </c>
      <c r="AW85" t="s">
        <v>98</v>
      </c>
      <c r="AX85" t="s">
        <v>98</v>
      </c>
      <c r="AY85" t="s">
        <v>99</v>
      </c>
      <c r="AZ85" t="s">
        <v>99</v>
      </c>
      <c r="BA85" t="s">
        <v>98</v>
      </c>
      <c r="BB85" t="s">
        <v>99</v>
      </c>
      <c r="BC85" t="s">
        <v>98</v>
      </c>
      <c r="BD85" t="s">
        <v>99</v>
      </c>
      <c r="BE85" t="s">
        <v>98</v>
      </c>
      <c r="BF85" t="s">
        <v>98</v>
      </c>
      <c r="BG85" t="s">
        <v>98</v>
      </c>
      <c r="BH85" t="s">
        <v>98</v>
      </c>
      <c r="BI85" t="s">
        <v>99</v>
      </c>
      <c r="BJ85" t="s">
        <v>102</v>
      </c>
      <c r="BK85" t="s">
        <v>102</v>
      </c>
      <c r="BL85" t="s">
        <v>102</v>
      </c>
      <c r="BM85" t="s">
        <v>102</v>
      </c>
      <c r="BN85" t="s">
        <v>102</v>
      </c>
      <c r="BO85" t="s">
        <v>102</v>
      </c>
      <c r="BP85" t="s">
        <v>102</v>
      </c>
      <c r="BQ85" t="s">
        <v>102</v>
      </c>
      <c r="BR85" t="s">
        <v>102</v>
      </c>
      <c r="BS85" t="s">
        <v>102</v>
      </c>
      <c r="BT85" t="s">
        <v>102</v>
      </c>
      <c r="BU85" t="s">
        <v>102</v>
      </c>
      <c r="BV85" t="s">
        <v>102</v>
      </c>
      <c r="BW85" t="s">
        <v>119</v>
      </c>
      <c r="BX85" t="s">
        <v>98</v>
      </c>
      <c r="BY85" t="s">
        <v>98</v>
      </c>
      <c r="BZ85" t="s">
        <v>98</v>
      </c>
      <c r="CA85" t="s">
        <v>98</v>
      </c>
      <c r="CB85" t="s">
        <v>99</v>
      </c>
      <c r="CC85" t="s">
        <v>98</v>
      </c>
      <c r="CD85" t="s">
        <v>98</v>
      </c>
      <c r="CE85" t="s">
        <v>98</v>
      </c>
      <c r="CF85" t="s">
        <v>98</v>
      </c>
      <c r="CG85">
        <v>3</v>
      </c>
      <c r="CH85" t="s">
        <v>98</v>
      </c>
      <c r="CI85" t="s">
        <v>98</v>
      </c>
      <c r="CJ85" t="s">
        <v>99</v>
      </c>
      <c r="CK85" t="s">
        <v>98</v>
      </c>
      <c r="CL85" t="s">
        <v>98</v>
      </c>
      <c r="CM85" t="s">
        <v>98</v>
      </c>
      <c r="CN85" t="s">
        <v>98</v>
      </c>
      <c r="CO85" t="s">
        <v>98</v>
      </c>
      <c r="CP85" t="s">
        <v>105</v>
      </c>
      <c r="CQ85" t="s">
        <v>106</v>
      </c>
      <c r="CR85" s="6" t="str">
        <f t="shared" si="1"/>
        <v>Hispanic or Latino</v>
      </c>
      <c r="CS85" t="s">
        <v>116</v>
      </c>
    </row>
    <row r="86" spans="1:97" x14ac:dyDescent="0.25">
      <c r="A86" t="s">
        <v>229</v>
      </c>
      <c r="B86" t="s">
        <v>109</v>
      </c>
      <c r="C86" t="s">
        <v>99</v>
      </c>
      <c r="D86" t="s">
        <v>114</v>
      </c>
      <c r="E86" t="s">
        <v>98</v>
      </c>
      <c r="F86" t="s">
        <v>99</v>
      </c>
      <c r="G86" t="s">
        <v>98</v>
      </c>
      <c r="H86" t="s">
        <v>98</v>
      </c>
      <c r="I86" t="s">
        <v>98</v>
      </c>
      <c r="J86" t="s">
        <v>98</v>
      </c>
      <c r="K86" t="s">
        <v>98</v>
      </c>
      <c r="L86" t="s">
        <v>98</v>
      </c>
      <c r="M86" t="s">
        <v>98</v>
      </c>
      <c r="N86" t="s">
        <v>98</v>
      </c>
      <c r="O86" t="s">
        <v>98</v>
      </c>
      <c r="P86" t="s">
        <v>98</v>
      </c>
      <c r="Q86" t="s">
        <v>99</v>
      </c>
      <c r="R86" t="s">
        <v>102</v>
      </c>
      <c r="S86" t="s">
        <v>100</v>
      </c>
      <c r="T86" t="s">
        <v>100</v>
      </c>
      <c r="U86" t="s">
        <v>100</v>
      </c>
      <c r="V86" t="s">
        <v>102</v>
      </c>
      <c r="W86" t="s">
        <v>102</v>
      </c>
      <c r="X86" t="s">
        <v>102</v>
      </c>
      <c r="Y86" t="s">
        <v>102</v>
      </c>
      <c r="Z86" t="s">
        <v>102</v>
      </c>
      <c r="AA86" t="s">
        <v>102</v>
      </c>
      <c r="AB86" t="s">
        <v>102</v>
      </c>
      <c r="AC86" t="s">
        <v>102</v>
      </c>
      <c r="AD86" t="s">
        <v>102</v>
      </c>
      <c r="AE86" t="s">
        <v>102</v>
      </c>
      <c r="AF86" t="s">
        <v>100</v>
      </c>
      <c r="AG86" t="s">
        <v>102</v>
      </c>
      <c r="AH86" t="s">
        <v>98</v>
      </c>
      <c r="AI86" t="s">
        <v>98</v>
      </c>
      <c r="AJ86" t="s">
        <v>98</v>
      </c>
      <c r="AK86" t="s">
        <v>98</v>
      </c>
      <c r="AL86" t="s">
        <v>98</v>
      </c>
      <c r="AM86" t="s">
        <v>98</v>
      </c>
      <c r="AN86" t="s">
        <v>98</v>
      </c>
      <c r="AO86" t="s">
        <v>98</v>
      </c>
      <c r="AP86" t="s">
        <v>98</v>
      </c>
      <c r="AQ86" t="s">
        <v>98</v>
      </c>
      <c r="AR86" t="s">
        <v>98</v>
      </c>
      <c r="AS86" t="s">
        <v>99</v>
      </c>
      <c r="AT86" t="s">
        <v>98</v>
      </c>
      <c r="AU86" t="s">
        <v>98</v>
      </c>
      <c r="AV86" t="s">
        <v>98</v>
      </c>
      <c r="AW86" t="s">
        <v>98</v>
      </c>
      <c r="AX86" t="s">
        <v>98</v>
      </c>
      <c r="AY86" t="s">
        <v>98</v>
      </c>
      <c r="AZ86" t="s">
        <v>98</v>
      </c>
      <c r="BA86" t="s">
        <v>98</v>
      </c>
      <c r="BB86" t="s">
        <v>99</v>
      </c>
      <c r="BC86" t="s">
        <v>98</v>
      </c>
      <c r="BD86" t="s">
        <v>99</v>
      </c>
      <c r="BE86" t="s">
        <v>98</v>
      </c>
      <c r="BF86" t="s">
        <v>98</v>
      </c>
      <c r="BG86" t="s">
        <v>98</v>
      </c>
      <c r="BH86" t="s">
        <v>98</v>
      </c>
      <c r="BI86" t="s">
        <v>99</v>
      </c>
      <c r="BJ86" t="s">
        <v>102</v>
      </c>
      <c r="BK86" t="s">
        <v>102</v>
      </c>
      <c r="BL86" t="s">
        <v>102</v>
      </c>
      <c r="BM86" t="s">
        <v>102</v>
      </c>
      <c r="BN86" t="s">
        <v>102</v>
      </c>
      <c r="BO86" t="s">
        <v>102</v>
      </c>
      <c r="BP86" t="s">
        <v>102</v>
      </c>
      <c r="BQ86" t="s">
        <v>102</v>
      </c>
      <c r="BR86" t="s">
        <v>102</v>
      </c>
      <c r="BS86" t="s">
        <v>102</v>
      </c>
      <c r="BT86" t="s">
        <v>102</v>
      </c>
      <c r="BU86" t="s">
        <v>102</v>
      </c>
      <c r="BV86" t="s">
        <v>102</v>
      </c>
      <c r="BW86" t="s">
        <v>144</v>
      </c>
      <c r="BX86" t="s">
        <v>98</v>
      </c>
      <c r="BY86" t="s">
        <v>98</v>
      </c>
      <c r="BZ86" t="s">
        <v>98</v>
      </c>
      <c r="CA86" t="s">
        <v>99</v>
      </c>
      <c r="CB86" t="s">
        <v>99</v>
      </c>
      <c r="CC86" t="s">
        <v>98</v>
      </c>
      <c r="CD86" t="s">
        <v>98</v>
      </c>
      <c r="CE86" t="s">
        <v>98</v>
      </c>
      <c r="CF86" t="s">
        <v>98</v>
      </c>
      <c r="CG86">
        <v>2</v>
      </c>
      <c r="CH86" t="s">
        <v>98</v>
      </c>
      <c r="CI86" t="s">
        <v>99</v>
      </c>
      <c r="CJ86" t="s">
        <v>98</v>
      </c>
      <c r="CK86" t="s">
        <v>98</v>
      </c>
      <c r="CL86" t="s">
        <v>99</v>
      </c>
      <c r="CM86" t="s">
        <v>98</v>
      </c>
      <c r="CN86" t="s">
        <v>99</v>
      </c>
      <c r="CO86" t="s">
        <v>98</v>
      </c>
      <c r="CP86" t="s">
        <v>120</v>
      </c>
      <c r="CQ86" t="s">
        <v>111</v>
      </c>
      <c r="CR86" s="6" t="str">
        <f t="shared" si="1"/>
        <v>White/Caucasian</v>
      </c>
      <c r="CS86" t="s">
        <v>128</v>
      </c>
    </row>
    <row r="87" spans="1:97" x14ac:dyDescent="0.25">
      <c r="A87" t="s">
        <v>230</v>
      </c>
      <c r="B87" t="s">
        <v>109</v>
      </c>
      <c r="C87" t="s">
        <v>98</v>
      </c>
      <c r="D87" t="s">
        <v>98</v>
      </c>
      <c r="E87" t="s">
        <v>98</v>
      </c>
      <c r="F87" t="s">
        <v>99</v>
      </c>
      <c r="G87" t="s">
        <v>99</v>
      </c>
      <c r="H87" t="s">
        <v>99</v>
      </c>
      <c r="I87" t="s">
        <v>99</v>
      </c>
      <c r="J87" t="s">
        <v>99</v>
      </c>
      <c r="K87" t="s">
        <v>98</v>
      </c>
      <c r="L87" t="s">
        <v>98</v>
      </c>
      <c r="M87" t="s">
        <v>98</v>
      </c>
      <c r="N87" t="s">
        <v>98</v>
      </c>
      <c r="O87" t="s">
        <v>98</v>
      </c>
      <c r="P87" t="s">
        <v>99</v>
      </c>
      <c r="Q87" t="s">
        <v>98</v>
      </c>
      <c r="R87" t="s">
        <v>100</v>
      </c>
      <c r="S87" t="s">
        <v>100</v>
      </c>
      <c r="T87" t="s">
        <v>100</v>
      </c>
      <c r="U87" t="s">
        <v>101</v>
      </c>
      <c r="V87" t="s">
        <v>100</v>
      </c>
      <c r="W87" t="s">
        <v>101</v>
      </c>
      <c r="X87" t="s">
        <v>101</v>
      </c>
      <c r="Y87" t="s">
        <v>101</v>
      </c>
      <c r="Z87" t="s">
        <v>101</v>
      </c>
      <c r="AA87" t="s">
        <v>101</v>
      </c>
      <c r="AB87" t="s">
        <v>101</v>
      </c>
      <c r="AC87" t="s">
        <v>101</v>
      </c>
      <c r="AD87" t="s">
        <v>118</v>
      </c>
      <c r="AE87" t="s">
        <v>118</v>
      </c>
      <c r="AF87" t="s">
        <v>100</v>
      </c>
      <c r="AG87" t="s">
        <v>118</v>
      </c>
      <c r="AH87" t="s">
        <v>99</v>
      </c>
      <c r="AI87" t="s">
        <v>98</v>
      </c>
      <c r="AJ87" t="s">
        <v>99</v>
      </c>
      <c r="AK87" t="s">
        <v>98</v>
      </c>
      <c r="AL87" t="s">
        <v>98</v>
      </c>
      <c r="AM87" t="s">
        <v>98</v>
      </c>
      <c r="AN87" t="s">
        <v>98</v>
      </c>
      <c r="AO87" t="s">
        <v>98</v>
      </c>
      <c r="AP87" t="s">
        <v>98</v>
      </c>
      <c r="AQ87" t="s">
        <v>99</v>
      </c>
      <c r="AR87" t="s">
        <v>98</v>
      </c>
      <c r="AS87" t="s">
        <v>99</v>
      </c>
      <c r="AT87" t="s">
        <v>98</v>
      </c>
      <c r="AU87" t="s">
        <v>98</v>
      </c>
      <c r="AV87" t="s">
        <v>98</v>
      </c>
      <c r="AW87" t="s">
        <v>98</v>
      </c>
      <c r="AX87" t="s">
        <v>98</v>
      </c>
      <c r="AY87" t="s">
        <v>99</v>
      </c>
      <c r="AZ87" t="s">
        <v>99</v>
      </c>
      <c r="BA87" t="s">
        <v>99</v>
      </c>
      <c r="BB87" t="s">
        <v>99</v>
      </c>
      <c r="BC87" t="s">
        <v>98</v>
      </c>
      <c r="BD87" t="s">
        <v>99</v>
      </c>
      <c r="BE87" t="s">
        <v>98</v>
      </c>
      <c r="BF87" t="s">
        <v>99</v>
      </c>
      <c r="BG87" t="s">
        <v>98</v>
      </c>
      <c r="BH87" t="s">
        <v>98</v>
      </c>
      <c r="BI87" t="s">
        <v>99</v>
      </c>
      <c r="BJ87" t="s">
        <v>101</v>
      </c>
      <c r="BK87" t="s">
        <v>102</v>
      </c>
      <c r="BL87" t="s">
        <v>102</v>
      </c>
      <c r="BM87" t="s">
        <v>102</v>
      </c>
      <c r="BN87" t="s">
        <v>102</v>
      </c>
      <c r="BO87" t="s">
        <v>102</v>
      </c>
      <c r="BP87" t="s">
        <v>102</v>
      </c>
      <c r="BQ87" t="s">
        <v>102</v>
      </c>
      <c r="BR87" t="s">
        <v>101</v>
      </c>
      <c r="BS87" t="s">
        <v>102</v>
      </c>
      <c r="BT87" t="s">
        <v>102</v>
      </c>
      <c r="BU87" t="s">
        <v>102</v>
      </c>
      <c r="BV87" t="s">
        <v>102</v>
      </c>
      <c r="BW87" t="s">
        <v>144</v>
      </c>
      <c r="BX87" t="s">
        <v>98</v>
      </c>
      <c r="BY87" t="s">
        <v>98</v>
      </c>
      <c r="BZ87" t="s">
        <v>98</v>
      </c>
      <c r="CA87" t="s">
        <v>99</v>
      </c>
      <c r="CB87" t="s">
        <v>99</v>
      </c>
      <c r="CC87" t="s">
        <v>98</v>
      </c>
      <c r="CD87" t="s">
        <v>98</v>
      </c>
      <c r="CE87" t="s">
        <v>98</v>
      </c>
      <c r="CF87" t="s">
        <v>98</v>
      </c>
      <c r="CG87">
        <v>3</v>
      </c>
      <c r="CH87" t="s">
        <v>98</v>
      </c>
      <c r="CI87" t="s">
        <v>98</v>
      </c>
      <c r="CJ87" t="s">
        <v>98</v>
      </c>
      <c r="CK87" t="s">
        <v>99</v>
      </c>
      <c r="CL87" t="s">
        <v>98</v>
      </c>
      <c r="CM87" t="s">
        <v>98</v>
      </c>
      <c r="CN87" t="s">
        <v>98</v>
      </c>
      <c r="CO87" t="s">
        <v>99</v>
      </c>
      <c r="CP87" t="s">
        <v>105</v>
      </c>
      <c r="CQ87" t="s">
        <v>150</v>
      </c>
      <c r="CR87" s="6" t="str">
        <f t="shared" si="1"/>
        <v>Multi-racial</v>
      </c>
      <c r="CS87" t="s">
        <v>107</v>
      </c>
    </row>
    <row r="88" spans="1:97" x14ac:dyDescent="0.25">
      <c r="A88" t="s">
        <v>231</v>
      </c>
      <c r="B88" t="s">
        <v>97</v>
      </c>
      <c r="C88" t="s">
        <v>99</v>
      </c>
      <c r="D88" t="s">
        <v>99</v>
      </c>
      <c r="E88" t="s">
        <v>99</v>
      </c>
      <c r="F88" t="s">
        <v>99</v>
      </c>
      <c r="G88" t="s">
        <v>99</v>
      </c>
      <c r="H88" t="s">
        <v>114</v>
      </c>
      <c r="I88" t="s">
        <v>114</v>
      </c>
      <c r="J88" t="s">
        <v>114</v>
      </c>
      <c r="K88" t="s">
        <v>114</v>
      </c>
      <c r="L88" t="s">
        <v>114</v>
      </c>
      <c r="M88" t="s">
        <v>114</v>
      </c>
      <c r="N88" t="s">
        <v>114</v>
      </c>
      <c r="O88" t="s">
        <v>114</v>
      </c>
      <c r="P88" t="s">
        <v>114</v>
      </c>
      <c r="Q88" t="s">
        <v>114</v>
      </c>
      <c r="R88" t="s">
        <v>101</v>
      </c>
      <c r="S88" t="s">
        <v>102</v>
      </c>
      <c r="T88" t="s">
        <v>101</v>
      </c>
      <c r="U88" t="s">
        <v>101</v>
      </c>
      <c r="V88" t="s">
        <v>102</v>
      </c>
      <c r="W88" t="s">
        <v>102</v>
      </c>
      <c r="X88" t="s">
        <v>100</v>
      </c>
      <c r="Y88" t="s">
        <v>100</v>
      </c>
      <c r="Z88" t="s">
        <v>100</v>
      </c>
      <c r="AA88" t="s">
        <v>101</v>
      </c>
      <c r="AB88" t="s">
        <v>102</v>
      </c>
      <c r="AC88" t="s">
        <v>101</v>
      </c>
      <c r="AD88" t="s">
        <v>102</v>
      </c>
      <c r="AE88" t="s">
        <v>102</v>
      </c>
      <c r="AF88" t="s">
        <v>101</v>
      </c>
      <c r="AG88" t="s">
        <v>118</v>
      </c>
      <c r="AH88" t="s">
        <v>98</v>
      </c>
      <c r="AI88" t="s">
        <v>98</v>
      </c>
      <c r="AJ88" t="s">
        <v>99</v>
      </c>
      <c r="AK88" t="s">
        <v>98</v>
      </c>
      <c r="AL88" t="s">
        <v>98</v>
      </c>
      <c r="AM88" t="s">
        <v>98</v>
      </c>
      <c r="AN88" t="s">
        <v>98</v>
      </c>
      <c r="AO88" t="s">
        <v>98</v>
      </c>
      <c r="AP88" t="s">
        <v>98</v>
      </c>
      <c r="AQ88" t="s">
        <v>98</v>
      </c>
      <c r="AR88" t="s">
        <v>98</v>
      </c>
      <c r="AS88" t="s">
        <v>99</v>
      </c>
      <c r="AT88" t="s">
        <v>98</v>
      </c>
      <c r="AU88" t="s">
        <v>98</v>
      </c>
      <c r="AV88" t="s">
        <v>98</v>
      </c>
      <c r="AW88" t="s">
        <v>98</v>
      </c>
      <c r="AX88" t="s">
        <v>98</v>
      </c>
      <c r="AY88" t="s">
        <v>99</v>
      </c>
      <c r="AZ88" t="s">
        <v>99</v>
      </c>
      <c r="BA88" t="s">
        <v>99</v>
      </c>
      <c r="BB88" t="s">
        <v>98</v>
      </c>
      <c r="BC88" t="s">
        <v>98</v>
      </c>
      <c r="BD88" t="s">
        <v>98</v>
      </c>
      <c r="BE88" t="s">
        <v>98</v>
      </c>
      <c r="BF88" t="s">
        <v>98</v>
      </c>
      <c r="BG88" t="s">
        <v>98</v>
      </c>
      <c r="BH88" t="s">
        <v>98</v>
      </c>
      <c r="BI88" t="s">
        <v>99</v>
      </c>
      <c r="BJ88" t="s">
        <v>101</v>
      </c>
      <c r="BK88" t="s">
        <v>101</v>
      </c>
      <c r="BL88" t="s">
        <v>101</v>
      </c>
      <c r="BM88" t="s">
        <v>101</v>
      </c>
      <c r="BN88" t="s">
        <v>100</v>
      </c>
      <c r="BO88" t="s">
        <v>101</v>
      </c>
      <c r="BP88" t="s">
        <v>101</v>
      </c>
      <c r="BQ88" t="s">
        <v>101</v>
      </c>
      <c r="BR88" t="s">
        <v>101</v>
      </c>
      <c r="BS88" t="s">
        <v>101</v>
      </c>
      <c r="BT88" t="s">
        <v>102</v>
      </c>
      <c r="BU88" t="s">
        <v>102</v>
      </c>
      <c r="BV88" t="s">
        <v>101</v>
      </c>
      <c r="BW88" t="s">
        <v>119</v>
      </c>
      <c r="BX88" t="s">
        <v>98</v>
      </c>
      <c r="BY88" t="s">
        <v>98</v>
      </c>
      <c r="BZ88" t="s">
        <v>98</v>
      </c>
      <c r="CA88" t="s">
        <v>98</v>
      </c>
      <c r="CB88" t="s">
        <v>98</v>
      </c>
      <c r="CC88" t="s">
        <v>98</v>
      </c>
      <c r="CD88" t="s">
        <v>98</v>
      </c>
      <c r="CE88" t="s">
        <v>98</v>
      </c>
      <c r="CF88" t="s">
        <v>98</v>
      </c>
      <c r="CG88">
        <v>3</v>
      </c>
      <c r="CH88" t="s">
        <v>98</v>
      </c>
      <c r="CI88" t="s">
        <v>98</v>
      </c>
      <c r="CJ88" t="s">
        <v>98</v>
      </c>
      <c r="CK88" t="s">
        <v>98</v>
      </c>
      <c r="CL88" t="s">
        <v>98</v>
      </c>
      <c r="CM88" t="s">
        <v>98</v>
      </c>
      <c r="CN88" t="s">
        <v>98</v>
      </c>
      <c r="CO88" t="s">
        <v>98</v>
      </c>
      <c r="CP88" t="s">
        <v>120</v>
      </c>
      <c r="CQ88" t="s">
        <v>106</v>
      </c>
      <c r="CR88" s="6" t="str">
        <f t="shared" si="1"/>
        <v>Hispanic or Latino</v>
      </c>
      <c r="CS88" t="s">
        <v>107</v>
      </c>
    </row>
    <row r="89" spans="1:97" x14ac:dyDescent="0.25">
      <c r="A89" t="s">
        <v>232</v>
      </c>
      <c r="B89" t="s">
        <v>109</v>
      </c>
      <c r="C89" t="s">
        <v>98</v>
      </c>
      <c r="D89" t="s">
        <v>98</v>
      </c>
      <c r="E89" t="s">
        <v>98</v>
      </c>
      <c r="F89" t="s">
        <v>98</v>
      </c>
      <c r="G89" t="s">
        <v>99</v>
      </c>
      <c r="H89" t="s">
        <v>98</v>
      </c>
      <c r="I89" t="s">
        <v>99</v>
      </c>
      <c r="J89" t="s">
        <v>99</v>
      </c>
      <c r="K89" t="s">
        <v>98</v>
      </c>
      <c r="L89" t="s">
        <v>98</v>
      </c>
      <c r="M89" t="s">
        <v>98</v>
      </c>
      <c r="N89" t="s">
        <v>98</v>
      </c>
      <c r="O89" t="s">
        <v>98</v>
      </c>
      <c r="P89" t="s">
        <v>98</v>
      </c>
      <c r="Q89" t="s">
        <v>98</v>
      </c>
      <c r="R89" t="s">
        <v>101</v>
      </c>
      <c r="S89" t="s">
        <v>100</v>
      </c>
      <c r="T89" t="s">
        <v>102</v>
      </c>
      <c r="U89" t="s">
        <v>102</v>
      </c>
      <c r="V89" t="s">
        <v>102</v>
      </c>
      <c r="W89" t="s">
        <v>102</v>
      </c>
      <c r="X89" t="s">
        <v>100</v>
      </c>
      <c r="Y89" t="s">
        <v>101</v>
      </c>
      <c r="Z89" t="s">
        <v>102</v>
      </c>
      <c r="AA89" t="s">
        <v>100</v>
      </c>
      <c r="AB89" t="s">
        <v>102</v>
      </c>
      <c r="AC89" t="s">
        <v>100</v>
      </c>
      <c r="AD89" t="s">
        <v>118</v>
      </c>
      <c r="AE89" t="s">
        <v>118</v>
      </c>
      <c r="AF89" t="s">
        <v>100</v>
      </c>
      <c r="AG89" t="s">
        <v>118</v>
      </c>
      <c r="AH89" t="s">
        <v>99</v>
      </c>
      <c r="AI89" t="s">
        <v>98</v>
      </c>
      <c r="AJ89" t="s">
        <v>99</v>
      </c>
      <c r="AK89" t="s">
        <v>98</v>
      </c>
      <c r="AL89" t="s">
        <v>98</v>
      </c>
      <c r="AM89" t="s">
        <v>98</v>
      </c>
      <c r="AN89" t="s">
        <v>98</v>
      </c>
      <c r="AO89" t="s">
        <v>98</v>
      </c>
      <c r="AP89" t="s">
        <v>98</v>
      </c>
      <c r="AQ89" t="s">
        <v>98</v>
      </c>
      <c r="AR89" t="s">
        <v>98</v>
      </c>
      <c r="AS89" t="s">
        <v>103</v>
      </c>
      <c r="AT89" t="s">
        <v>98</v>
      </c>
      <c r="AU89" t="s">
        <v>98</v>
      </c>
      <c r="AV89" t="s">
        <v>98</v>
      </c>
      <c r="AW89" t="s">
        <v>98</v>
      </c>
      <c r="AX89" t="s">
        <v>98</v>
      </c>
      <c r="AY89" t="s">
        <v>98</v>
      </c>
      <c r="AZ89" t="s">
        <v>98</v>
      </c>
      <c r="BA89" t="s">
        <v>98</v>
      </c>
      <c r="BB89" t="s">
        <v>98</v>
      </c>
      <c r="BC89" t="s">
        <v>98</v>
      </c>
      <c r="BD89" t="s">
        <v>98</v>
      </c>
      <c r="BE89" t="s">
        <v>98</v>
      </c>
      <c r="BF89" t="s">
        <v>98</v>
      </c>
      <c r="BG89" t="s">
        <v>98</v>
      </c>
      <c r="BH89" t="s">
        <v>98</v>
      </c>
      <c r="BI89" t="s">
        <v>99</v>
      </c>
      <c r="BJ89" t="s">
        <v>118</v>
      </c>
      <c r="BK89" t="s">
        <v>118</v>
      </c>
      <c r="BL89" t="s">
        <v>118</v>
      </c>
      <c r="BM89" t="s">
        <v>118</v>
      </c>
      <c r="BN89" t="s">
        <v>118</v>
      </c>
      <c r="BO89" t="s">
        <v>118</v>
      </c>
      <c r="BP89" t="s">
        <v>118</v>
      </c>
      <c r="BQ89" t="s">
        <v>118</v>
      </c>
      <c r="BR89" t="s">
        <v>118</v>
      </c>
      <c r="BS89" t="s">
        <v>118</v>
      </c>
      <c r="BT89" t="s">
        <v>118</v>
      </c>
      <c r="BU89" t="s">
        <v>118</v>
      </c>
      <c r="BV89" t="s">
        <v>118</v>
      </c>
      <c r="BW89" t="s">
        <v>119</v>
      </c>
      <c r="BX89" t="s">
        <v>98</v>
      </c>
      <c r="BY89" t="s">
        <v>98</v>
      </c>
      <c r="BZ89" t="s">
        <v>98</v>
      </c>
      <c r="CA89" t="s">
        <v>98</v>
      </c>
      <c r="CB89" t="s">
        <v>98</v>
      </c>
      <c r="CC89" t="s">
        <v>98</v>
      </c>
      <c r="CD89" t="s">
        <v>98</v>
      </c>
      <c r="CE89" t="s">
        <v>98</v>
      </c>
      <c r="CF89" t="s">
        <v>98</v>
      </c>
      <c r="CG89">
        <v>1</v>
      </c>
      <c r="CH89" t="s">
        <v>98</v>
      </c>
      <c r="CI89" t="s">
        <v>98</v>
      </c>
      <c r="CJ89" t="s">
        <v>98</v>
      </c>
      <c r="CK89" t="s">
        <v>98</v>
      </c>
      <c r="CL89" t="s">
        <v>98</v>
      </c>
      <c r="CM89" t="s">
        <v>98</v>
      </c>
      <c r="CN89" t="s">
        <v>98</v>
      </c>
      <c r="CO89" t="s">
        <v>98</v>
      </c>
      <c r="CP89" t="s">
        <v>105</v>
      </c>
      <c r="CQ89" t="s">
        <v>111</v>
      </c>
      <c r="CR89" s="6" t="str">
        <f t="shared" si="1"/>
        <v>White/Caucasian</v>
      </c>
      <c r="CS89" t="s">
        <v>128</v>
      </c>
    </row>
    <row r="90" spans="1:97" x14ac:dyDescent="0.25">
      <c r="A90" t="s">
        <v>233</v>
      </c>
      <c r="B90" t="s">
        <v>109</v>
      </c>
      <c r="C90" t="s">
        <v>99</v>
      </c>
      <c r="D90" t="s">
        <v>99</v>
      </c>
      <c r="E90" t="s">
        <v>99</v>
      </c>
      <c r="F90" t="s">
        <v>99</v>
      </c>
      <c r="G90" t="s">
        <v>99</v>
      </c>
      <c r="H90" t="s">
        <v>114</v>
      </c>
      <c r="I90" t="s">
        <v>99</v>
      </c>
      <c r="J90" t="s">
        <v>99</v>
      </c>
      <c r="K90" t="s">
        <v>114</v>
      </c>
      <c r="L90" t="s">
        <v>114</v>
      </c>
      <c r="M90" t="s">
        <v>98</v>
      </c>
      <c r="N90" t="s">
        <v>114</v>
      </c>
      <c r="O90" t="s">
        <v>114</v>
      </c>
      <c r="P90" t="s">
        <v>114</v>
      </c>
      <c r="Q90" t="s">
        <v>99</v>
      </c>
      <c r="R90" t="s">
        <v>100</v>
      </c>
      <c r="S90" t="s">
        <v>100</v>
      </c>
      <c r="T90" t="s">
        <v>101</v>
      </c>
      <c r="U90" t="s">
        <v>101</v>
      </c>
      <c r="V90" t="s">
        <v>101</v>
      </c>
      <c r="W90" t="s">
        <v>101</v>
      </c>
      <c r="X90" t="s">
        <v>100</v>
      </c>
      <c r="Y90" t="s">
        <v>101</v>
      </c>
      <c r="Z90" t="s">
        <v>101</v>
      </c>
      <c r="AA90" t="s">
        <v>101</v>
      </c>
      <c r="AB90" t="s">
        <v>101</v>
      </c>
      <c r="AC90" t="s">
        <v>100</v>
      </c>
      <c r="AD90" t="s">
        <v>100</v>
      </c>
      <c r="AE90" t="s">
        <v>102</v>
      </c>
      <c r="AF90" t="s">
        <v>100</v>
      </c>
      <c r="AG90" t="s">
        <v>102</v>
      </c>
      <c r="AH90" t="s">
        <v>103</v>
      </c>
      <c r="AI90" t="s">
        <v>103</v>
      </c>
      <c r="AJ90" t="s">
        <v>99</v>
      </c>
      <c r="AK90" t="s">
        <v>98</v>
      </c>
      <c r="AL90" t="s">
        <v>98</v>
      </c>
      <c r="AM90" t="s">
        <v>99</v>
      </c>
      <c r="AN90" t="s">
        <v>98</v>
      </c>
      <c r="AO90" t="s">
        <v>98</v>
      </c>
      <c r="AP90" t="s">
        <v>98</v>
      </c>
      <c r="AQ90" t="s">
        <v>103</v>
      </c>
      <c r="AR90" t="s">
        <v>98</v>
      </c>
      <c r="AS90" t="s">
        <v>103</v>
      </c>
      <c r="AT90" t="s">
        <v>103</v>
      </c>
      <c r="AU90" t="s">
        <v>103</v>
      </c>
      <c r="AV90" t="s">
        <v>98</v>
      </c>
      <c r="AW90" t="s">
        <v>98</v>
      </c>
      <c r="AX90" t="s">
        <v>103</v>
      </c>
      <c r="AY90" t="s">
        <v>99</v>
      </c>
      <c r="AZ90" t="s">
        <v>99</v>
      </c>
      <c r="BA90" t="s">
        <v>99</v>
      </c>
      <c r="BB90" t="s">
        <v>99</v>
      </c>
      <c r="BC90" t="s">
        <v>98</v>
      </c>
      <c r="BD90" t="s">
        <v>99</v>
      </c>
      <c r="BE90" t="s">
        <v>99</v>
      </c>
      <c r="BF90" t="s">
        <v>99</v>
      </c>
      <c r="BG90" t="s">
        <v>99</v>
      </c>
      <c r="BH90" t="s">
        <v>99</v>
      </c>
      <c r="BI90" t="s">
        <v>99</v>
      </c>
      <c r="BJ90" t="s">
        <v>102</v>
      </c>
      <c r="BK90" t="s">
        <v>102</v>
      </c>
      <c r="BL90" t="s">
        <v>102</v>
      </c>
      <c r="BM90" t="s">
        <v>102</v>
      </c>
      <c r="BN90" t="s">
        <v>102</v>
      </c>
      <c r="BO90" t="s">
        <v>102</v>
      </c>
      <c r="BP90" t="s">
        <v>102</v>
      </c>
      <c r="BQ90" t="s">
        <v>101</v>
      </c>
      <c r="BR90" t="s">
        <v>101</v>
      </c>
      <c r="BS90" t="s">
        <v>102</v>
      </c>
      <c r="BT90" t="s">
        <v>101</v>
      </c>
      <c r="BU90" t="s">
        <v>101</v>
      </c>
      <c r="BV90" t="s">
        <v>101</v>
      </c>
      <c r="BW90" t="s">
        <v>119</v>
      </c>
      <c r="BX90" t="s">
        <v>114</v>
      </c>
      <c r="BY90" t="s">
        <v>114</v>
      </c>
      <c r="BZ90" t="s">
        <v>99</v>
      </c>
      <c r="CA90" t="s">
        <v>99</v>
      </c>
      <c r="CB90" t="s">
        <v>114</v>
      </c>
      <c r="CC90" t="s">
        <v>114</v>
      </c>
      <c r="CD90" t="s">
        <v>99</v>
      </c>
      <c r="CE90" t="s">
        <v>114</v>
      </c>
      <c r="CF90" t="s">
        <v>99</v>
      </c>
      <c r="CG90">
        <v>3</v>
      </c>
      <c r="CH90" t="s">
        <v>99</v>
      </c>
      <c r="CI90" t="s">
        <v>99</v>
      </c>
      <c r="CJ90" t="s">
        <v>99</v>
      </c>
      <c r="CK90" t="s">
        <v>98</v>
      </c>
      <c r="CL90" t="s">
        <v>98</v>
      </c>
      <c r="CM90" t="s">
        <v>99</v>
      </c>
      <c r="CN90" t="s">
        <v>99</v>
      </c>
      <c r="CO90" t="s">
        <v>98</v>
      </c>
      <c r="CP90" t="s">
        <v>120</v>
      </c>
      <c r="CQ90" t="s">
        <v>111</v>
      </c>
      <c r="CR90" s="6" t="str">
        <f t="shared" si="1"/>
        <v>White/Caucasian</v>
      </c>
      <c r="CS90" t="s">
        <v>116</v>
      </c>
    </row>
    <row r="91" spans="1:97" x14ac:dyDescent="0.25">
      <c r="A91" t="s">
        <v>234</v>
      </c>
      <c r="B91" t="s">
        <v>135</v>
      </c>
      <c r="C91" t="s">
        <v>114</v>
      </c>
      <c r="D91" t="s">
        <v>114</v>
      </c>
      <c r="E91" t="s">
        <v>114</v>
      </c>
      <c r="F91" t="s">
        <v>114</v>
      </c>
      <c r="G91" t="s">
        <v>99</v>
      </c>
      <c r="H91" t="s">
        <v>114</v>
      </c>
      <c r="I91" t="s">
        <v>99</v>
      </c>
      <c r="J91" t="s">
        <v>114</v>
      </c>
      <c r="K91" t="s">
        <v>114</v>
      </c>
      <c r="L91" t="s">
        <v>114</v>
      </c>
      <c r="M91" t="s">
        <v>114</v>
      </c>
      <c r="N91" t="s">
        <v>114</v>
      </c>
      <c r="O91" t="s">
        <v>114</v>
      </c>
      <c r="P91" t="s">
        <v>114</v>
      </c>
      <c r="Q91" t="s">
        <v>114</v>
      </c>
      <c r="R91" t="s">
        <v>100</v>
      </c>
      <c r="S91" t="s">
        <v>100</v>
      </c>
      <c r="T91" t="s">
        <v>100</v>
      </c>
      <c r="U91" t="s">
        <v>101</v>
      </c>
      <c r="V91" t="s">
        <v>102</v>
      </c>
      <c r="W91" t="s">
        <v>101</v>
      </c>
      <c r="X91" t="s">
        <v>101</v>
      </c>
      <c r="Y91" t="s">
        <v>101</v>
      </c>
      <c r="Z91" t="s">
        <v>102</v>
      </c>
      <c r="AA91" t="s">
        <v>101</v>
      </c>
      <c r="AB91" t="s">
        <v>101</v>
      </c>
      <c r="AC91" t="s">
        <v>101</v>
      </c>
      <c r="AD91" t="s">
        <v>102</v>
      </c>
      <c r="AE91" t="s">
        <v>102</v>
      </c>
      <c r="AF91" t="s">
        <v>100</v>
      </c>
      <c r="AG91" t="s">
        <v>102</v>
      </c>
      <c r="AH91" t="s">
        <v>98</v>
      </c>
      <c r="AI91" t="s">
        <v>98</v>
      </c>
      <c r="AJ91" t="s">
        <v>98</v>
      </c>
      <c r="AK91" t="s">
        <v>98</v>
      </c>
      <c r="AL91" t="s">
        <v>98</v>
      </c>
      <c r="AM91" t="s">
        <v>98</v>
      </c>
      <c r="AN91" t="s">
        <v>98</v>
      </c>
      <c r="AO91" t="s">
        <v>98</v>
      </c>
      <c r="AP91" t="s">
        <v>98</v>
      </c>
      <c r="AQ91" t="s">
        <v>98</v>
      </c>
      <c r="AR91" t="s">
        <v>98</v>
      </c>
      <c r="AS91" t="s">
        <v>98</v>
      </c>
      <c r="AT91" t="s">
        <v>98</v>
      </c>
      <c r="AU91" t="s">
        <v>98</v>
      </c>
      <c r="AV91" t="s">
        <v>98</v>
      </c>
      <c r="AW91" t="s">
        <v>98</v>
      </c>
      <c r="AX91" t="s">
        <v>98</v>
      </c>
      <c r="AY91" t="s">
        <v>98</v>
      </c>
      <c r="AZ91" t="s">
        <v>98</v>
      </c>
      <c r="BA91" t="s">
        <v>98</v>
      </c>
      <c r="BB91" t="s">
        <v>98</v>
      </c>
      <c r="BC91" t="s">
        <v>98</v>
      </c>
      <c r="BD91" t="s">
        <v>98</v>
      </c>
      <c r="BE91" t="s">
        <v>98</v>
      </c>
      <c r="BF91" t="s">
        <v>98</v>
      </c>
      <c r="BG91" t="s">
        <v>98</v>
      </c>
      <c r="BH91" t="s">
        <v>98</v>
      </c>
      <c r="BI91" t="s">
        <v>99</v>
      </c>
      <c r="BJ91" t="s">
        <v>102</v>
      </c>
      <c r="BK91" t="s">
        <v>102</v>
      </c>
      <c r="BL91" t="s">
        <v>102</v>
      </c>
      <c r="BM91" t="s">
        <v>102</v>
      </c>
      <c r="BN91" t="s">
        <v>102</v>
      </c>
      <c r="BO91" t="s">
        <v>102</v>
      </c>
      <c r="BP91" t="s">
        <v>102</v>
      </c>
      <c r="BQ91" t="s">
        <v>102</v>
      </c>
      <c r="BR91" t="s">
        <v>102</v>
      </c>
      <c r="BS91" t="s">
        <v>102</v>
      </c>
      <c r="BT91" t="s">
        <v>102</v>
      </c>
      <c r="BU91" t="s">
        <v>102</v>
      </c>
      <c r="BV91" t="s">
        <v>102</v>
      </c>
      <c r="BW91" t="s">
        <v>235</v>
      </c>
      <c r="BX91" t="s">
        <v>114</v>
      </c>
      <c r="BY91" t="s">
        <v>114</v>
      </c>
      <c r="BZ91" t="s">
        <v>114</v>
      </c>
      <c r="CA91" t="s">
        <v>114</v>
      </c>
      <c r="CB91" t="s">
        <v>114</v>
      </c>
      <c r="CC91" t="s">
        <v>114</v>
      </c>
      <c r="CD91" t="s">
        <v>114</v>
      </c>
      <c r="CE91" t="s">
        <v>114</v>
      </c>
      <c r="CF91" t="s">
        <v>114</v>
      </c>
      <c r="CG91">
        <v>2</v>
      </c>
      <c r="CH91" t="s">
        <v>98</v>
      </c>
      <c r="CI91" t="s">
        <v>98</v>
      </c>
      <c r="CJ91" t="s">
        <v>98</v>
      </c>
      <c r="CK91" t="s">
        <v>98</v>
      </c>
      <c r="CL91" t="s">
        <v>98</v>
      </c>
      <c r="CM91" t="s">
        <v>98</v>
      </c>
      <c r="CN91" t="s">
        <v>98</v>
      </c>
      <c r="CO91" t="s">
        <v>98</v>
      </c>
      <c r="CP91" t="s">
        <v>120</v>
      </c>
      <c r="CQ91" t="s">
        <v>150</v>
      </c>
      <c r="CR91" s="6" t="str">
        <f t="shared" si="1"/>
        <v>Multi-racial</v>
      </c>
      <c r="CS91" t="s">
        <v>112</v>
      </c>
    </row>
    <row r="92" spans="1:97" x14ac:dyDescent="0.25">
      <c r="A92" t="s">
        <v>236</v>
      </c>
      <c r="B92" t="s">
        <v>135</v>
      </c>
      <c r="C92" t="s">
        <v>98</v>
      </c>
      <c r="D92" t="s">
        <v>98</v>
      </c>
      <c r="E92" t="s">
        <v>98</v>
      </c>
      <c r="F92" t="s">
        <v>99</v>
      </c>
      <c r="G92" t="s">
        <v>99</v>
      </c>
      <c r="H92" t="s">
        <v>114</v>
      </c>
      <c r="I92" t="s">
        <v>99</v>
      </c>
      <c r="J92" t="s">
        <v>99</v>
      </c>
      <c r="K92" t="s">
        <v>114</v>
      </c>
      <c r="L92" t="s">
        <v>98</v>
      </c>
      <c r="M92" t="s">
        <v>99</v>
      </c>
      <c r="N92" t="s">
        <v>99</v>
      </c>
      <c r="O92" t="s">
        <v>114</v>
      </c>
      <c r="P92" t="s">
        <v>114</v>
      </c>
      <c r="Q92" t="s">
        <v>99</v>
      </c>
      <c r="R92" t="s">
        <v>100</v>
      </c>
      <c r="S92" t="s">
        <v>100</v>
      </c>
      <c r="T92" t="s">
        <v>100</v>
      </c>
      <c r="U92" t="s">
        <v>100</v>
      </c>
      <c r="V92" t="s">
        <v>100</v>
      </c>
      <c r="W92" t="s">
        <v>101</v>
      </c>
      <c r="X92" t="s">
        <v>100</v>
      </c>
      <c r="Y92" t="s">
        <v>101</v>
      </c>
      <c r="Z92" t="s">
        <v>102</v>
      </c>
      <c r="AA92" t="s">
        <v>101</v>
      </c>
      <c r="AB92" t="s">
        <v>102</v>
      </c>
      <c r="AC92" t="s">
        <v>100</v>
      </c>
      <c r="AD92" t="s">
        <v>118</v>
      </c>
      <c r="AE92" t="s">
        <v>118</v>
      </c>
      <c r="AF92" t="s">
        <v>101</v>
      </c>
      <c r="AG92" t="s">
        <v>118</v>
      </c>
      <c r="AH92" t="s">
        <v>98</v>
      </c>
      <c r="AI92" t="s">
        <v>98</v>
      </c>
      <c r="AJ92" t="s">
        <v>98</v>
      </c>
      <c r="AK92" t="s">
        <v>98</v>
      </c>
      <c r="AL92" t="s">
        <v>98</v>
      </c>
      <c r="AM92" t="s">
        <v>98</v>
      </c>
      <c r="AN92" t="s">
        <v>98</v>
      </c>
      <c r="AO92" t="s">
        <v>98</v>
      </c>
      <c r="AP92" t="s">
        <v>98</v>
      </c>
      <c r="AQ92" t="s">
        <v>99</v>
      </c>
      <c r="AR92" t="s">
        <v>98</v>
      </c>
      <c r="AS92" t="s">
        <v>99</v>
      </c>
      <c r="AT92" t="s">
        <v>98</v>
      </c>
      <c r="AU92" t="s">
        <v>98</v>
      </c>
      <c r="AV92" t="s">
        <v>98</v>
      </c>
      <c r="AW92" t="s">
        <v>98</v>
      </c>
      <c r="AX92" t="s">
        <v>98</v>
      </c>
      <c r="AY92" t="s">
        <v>99</v>
      </c>
      <c r="AZ92" t="s">
        <v>98</v>
      </c>
      <c r="BA92" t="s">
        <v>99</v>
      </c>
      <c r="BB92" t="s">
        <v>99</v>
      </c>
      <c r="BC92" t="s">
        <v>98</v>
      </c>
      <c r="BD92" t="s">
        <v>99</v>
      </c>
      <c r="BE92" t="s">
        <v>98</v>
      </c>
      <c r="BF92" t="s">
        <v>98</v>
      </c>
      <c r="BG92" t="s">
        <v>98</v>
      </c>
      <c r="BH92" t="s">
        <v>98</v>
      </c>
      <c r="BI92" t="s">
        <v>99</v>
      </c>
      <c r="BJ92" t="s">
        <v>101</v>
      </c>
      <c r="BK92" t="s">
        <v>102</v>
      </c>
      <c r="BL92" t="s">
        <v>102</v>
      </c>
      <c r="BM92" t="s">
        <v>102</v>
      </c>
      <c r="BN92" t="s">
        <v>102</v>
      </c>
      <c r="BO92" t="s">
        <v>102</v>
      </c>
      <c r="BP92" t="s">
        <v>102</v>
      </c>
      <c r="BQ92" t="s">
        <v>102</v>
      </c>
      <c r="BR92" t="s">
        <v>102</v>
      </c>
      <c r="BS92" t="s">
        <v>102</v>
      </c>
      <c r="BT92" t="s">
        <v>102</v>
      </c>
      <c r="BU92" t="s">
        <v>102</v>
      </c>
      <c r="BV92" t="s">
        <v>102</v>
      </c>
      <c r="BW92" t="s">
        <v>168</v>
      </c>
      <c r="BX92" t="s">
        <v>114</v>
      </c>
      <c r="BY92" t="s">
        <v>114</v>
      </c>
      <c r="BZ92" t="s">
        <v>114</v>
      </c>
      <c r="CA92" t="s">
        <v>98</v>
      </c>
      <c r="CB92" t="s">
        <v>99</v>
      </c>
      <c r="CC92" t="s">
        <v>98</v>
      </c>
      <c r="CD92" t="s">
        <v>114</v>
      </c>
      <c r="CE92" t="s">
        <v>114</v>
      </c>
      <c r="CF92" t="s">
        <v>114</v>
      </c>
      <c r="CG92">
        <v>2</v>
      </c>
      <c r="CH92" t="s">
        <v>98</v>
      </c>
      <c r="CI92" t="s">
        <v>98</v>
      </c>
      <c r="CJ92" t="s">
        <v>98</v>
      </c>
      <c r="CK92" t="s">
        <v>98</v>
      </c>
      <c r="CL92" t="s">
        <v>98</v>
      </c>
      <c r="CM92" t="s">
        <v>98</v>
      </c>
      <c r="CN92" t="s">
        <v>98</v>
      </c>
      <c r="CO92" t="s">
        <v>98</v>
      </c>
      <c r="CP92" t="s">
        <v>120</v>
      </c>
      <c r="CQ92" t="s">
        <v>111</v>
      </c>
      <c r="CR92" s="6" t="str">
        <f t="shared" si="1"/>
        <v>White/Caucasian</v>
      </c>
      <c r="CS92" t="s">
        <v>128</v>
      </c>
    </row>
    <row r="93" spans="1:97" x14ac:dyDescent="0.25">
      <c r="A93" t="s">
        <v>237</v>
      </c>
      <c r="B93" t="s">
        <v>97</v>
      </c>
      <c r="C93" t="s">
        <v>98</v>
      </c>
      <c r="D93" t="s">
        <v>98</v>
      </c>
      <c r="E93" t="s">
        <v>98</v>
      </c>
      <c r="F93" t="s">
        <v>99</v>
      </c>
      <c r="G93" t="s">
        <v>98</v>
      </c>
      <c r="H93" t="s">
        <v>99</v>
      </c>
      <c r="I93" t="s">
        <v>99</v>
      </c>
      <c r="J93" t="s">
        <v>99</v>
      </c>
      <c r="K93" t="s">
        <v>98</v>
      </c>
      <c r="L93" t="s">
        <v>98</v>
      </c>
      <c r="M93" t="s">
        <v>98</v>
      </c>
      <c r="N93" t="s">
        <v>98</v>
      </c>
      <c r="O93" t="s">
        <v>98</v>
      </c>
      <c r="P93" t="s">
        <v>98</v>
      </c>
      <c r="Q93" t="s">
        <v>98</v>
      </c>
      <c r="R93" t="s">
        <v>100</v>
      </c>
      <c r="S93" t="s">
        <v>102</v>
      </c>
      <c r="T93" t="s">
        <v>102</v>
      </c>
      <c r="U93" t="s">
        <v>102</v>
      </c>
      <c r="V93" t="s">
        <v>102</v>
      </c>
      <c r="W93" t="s">
        <v>102</v>
      </c>
      <c r="X93" t="s">
        <v>101</v>
      </c>
      <c r="Y93" t="s">
        <v>102</v>
      </c>
      <c r="Z93" t="s">
        <v>102</v>
      </c>
      <c r="AA93" t="s">
        <v>102</v>
      </c>
      <c r="AB93" t="s">
        <v>102</v>
      </c>
      <c r="AC93" t="s">
        <v>100</v>
      </c>
      <c r="AD93" t="s">
        <v>101</v>
      </c>
      <c r="AE93" t="s">
        <v>102</v>
      </c>
      <c r="AF93" t="s">
        <v>101</v>
      </c>
      <c r="AG93" t="s">
        <v>102</v>
      </c>
      <c r="AH93" t="s">
        <v>98</v>
      </c>
      <c r="AI93" t="s">
        <v>98</v>
      </c>
      <c r="AJ93" t="s">
        <v>98</v>
      </c>
      <c r="AK93" t="s">
        <v>98</v>
      </c>
      <c r="AL93" t="s">
        <v>98</v>
      </c>
      <c r="AM93" t="s">
        <v>98</v>
      </c>
      <c r="AN93" t="s">
        <v>98</v>
      </c>
      <c r="AO93" t="s">
        <v>98</v>
      </c>
      <c r="AP93" t="s">
        <v>98</v>
      </c>
      <c r="AQ93" t="s">
        <v>98</v>
      </c>
      <c r="AR93" t="s">
        <v>98</v>
      </c>
      <c r="AS93" t="s">
        <v>98</v>
      </c>
      <c r="AT93" t="s">
        <v>98</v>
      </c>
      <c r="AU93" t="s">
        <v>98</v>
      </c>
      <c r="AV93" t="s">
        <v>98</v>
      </c>
      <c r="AW93" t="s">
        <v>98</v>
      </c>
      <c r="AX93" t="s">
        <v>98</v>
      </c>
      <c r="AY93" t="s">
        <v>99</v>
      </c>
      <c r="AZ93" t="s">
        <v>98</v>
      </c>
      <c r="BA93" t="s">
        <v>98</v>
      </c>
      <c r="BB93" t="s">
        <v>99</v>
      </c>
      <c r="BC93" t="s">
        <v>98</v>
      </c>
      <c r="BD93" t="s">
        <v>98</v>
      </c>
      <c r="BE93" t="s">
        <v>98</v>
      </c>
      <c r="BF93" t="s">
        <v>98</v>
      </c>
      <c r="BG93" t="s">
        <v>98</v>
      </c>
      <c r="BH93" t="s">
        <v>98</v>
      </c>
      <c r="BI93" t="s">
        <v>99</v>
      </c>
      <c r="BJ93" t="s">
        <v>101</v>
      </c>
      <c r="BK93" t="s">
        <v>102</v>
      </c>
      <c r="BL93" t="s">
        <v>102</v>
      </c>
      <c r="BM93" t="s">
        <v>102</v>
      </c>
      <c r="BN93" t="s">
        <v>102</v>
      </c>
      <c r="BO93" t="s">
        <v>102</v>
      </c>
      <c r="BP93" t="s">
        <v>102</v>
      </c>
      <c r="BQ93" t="s">
        <v>101</v>
      </c>
      <c r="BR93" t="s">
        <v>101</v>
      </c>
      <c r="BS93" t="s">
        <v>102</v>
      </c>
      <c r="BT93" t="s">
        <v>102</v>
      </c>
      <c r="BU93" t="s">
        <v>102</v>
      </c>
      <c r="BV93" t="s">
        <v>102</v>
      </c>
      <c r="BW93" t="s">
        <v>104</v>
      </c>
      <c r="BX93" t="s">
        <v>98</v>
      </c>
      <c r="BY93" t="s">
        <v>98</v>
      </c>
      <c r="BZ93" t="s">
        <v>98</v>
      </c>
      <c r="CA93" t="s">
        <v>98</v>
      </c>
      <c r="CB93" t="s">
        <v>98</v>
      </c>
      <c r="CC93" t="s">
        <v>98</v>
      </c>
      <c r="CD93" t="s">
        <v>98</v>
      </c>
      <c r="CE93" t="s">
        <v>98</v>
      </c>
      <c r="CF93" t="s">
        <v>98</v>
      </c>
      <c r="CG93">
        <v>3</v>
      </c>
      <c r="CH93" t="s">
        <v>98</v>
      </c>
      <c r="CI93" t="s">
        <v>98</v>
      </c>
      <c r="CJ93" t="s">
        <v>99</v>
      </c>
      <c r="CK93" t="s">
        <v>98</v>
      </c>
      <c r="CL93" t="s">
        <v>98</v>
      </c>
      <c r="CM93" t="s">
        <v>98</v>
      </c>
      <c r="CN93" t="s">
        <v>99</v>
      </c>
      <c r="CO93" t="s">
        <v>98</v>
      </c>
      <c r="CP93" t="s">
        <v>105</v>
      </c>
      <c r="CQ93" t="s">
        <v>111</v>
      </c>
      <c r="CR93" s="6" t="str">
        <f t="shared" si="1"/>
        <v>White/Caucasian</v>
      </c>
      <c r="CS93" t="s">
        <v>116</v>
      </c>
    </row>
    <row r="94" spans="1:97" x14ac:dyDescent="0.25">
      <c r="A94" t="s">
        <v>238</v>
      </c>
      <c r="B94" t="s">
        <v>97</v>
      </c>
      <c r="C94" t="s">
        <v>99</v>
      </c>
      <c r="D94" t="s">
        <v>99</v>
      </c>
      <c r="E94" t="s">
        <v>114</v>
      </c>
      <c r="F94" t="s">
        <v>99</v>
      </c>
      <c r="G94" t="s">
        <v>99</v>
      </c>
      <c r="H94" t="s">
        <v>114</v>
      </c>
      <c r="I94" t="s">
        <v>99</v>
      </c>
      <c r="J94" t="s">
        <v>99</v>
      </c>
      <c r="K94" t="s">
        <v>114</v>
      </c>
      <c r="L94" t="s">
        <v>114</v>
      </c>
      <c r="M94" t="s">
        <v>98</v>
      </c>
      <c r="N94" t="s">
        <v>98</v>
      </c>
      <c r="O94" t="s">
        <v>98</v>
      </c>
      <c r="P94" t="s">
        <v>98</v>
      </c>
      <c r="Q94" t="s">
        <v>98</v>
      </c>
      <c r="R94" t="s">
        <v>100</v>
      </c>
      <c r="S94" t="s">
        <v>100</v>
      </c>
      <c r="T94" t="s">
        <v>100</v>
      </c>
      <c r="U94" t="s">
        <v>101</v>
      </c>
      <c r="V94" t="s">
        <v>100</v>
      </c>
      <c r="W94" t="s">
        <v>102</v>
      </c>
      <c r="X94" t="s">
        <v>101</v>
      </c>
      <c r="Y94" t="s">
        <v>100</v>
      </c>
      <c r="Z94" t="s">
        <v>101</v>
      </c>
      <c r="AA94" t="s">
        <v>102</v>
      </c>
      <c r="AB94" t="s">
        <v>102</v>
      </c>
      <c r="AC94" t="s">
        <v>101</v>
      </c>
      <c r="AD94" t="s">
        <v>102</v>
      </c>
      <c r="AE94" t="s">
        <v>102</v>
      </c>
      <c r="AF94" t="s">
        <v>100</v>
      </c>
      <c r="AG94" t="s">
        <v>102</v>
      </c>
      <c r="AH94" t="s">
        <v>98</v>
      </c>
      <c r="AI94" t="s">
        <v>98</v>
      </c>
      <c r="AJ94" t="s">
        <v>98</v>
      </c>
      <c r="AK94" t="s">
        <v>99</v>
      </c>
      <c r="AL94" t="s">
        <v>98</v>
      </c>
      <c r="AM94" t="s">
        <v>98</v>
      </c>
      <c r="AN94" t="s">
        <v>98</v>
      </c>
      <c r="AO94" t="s">
        <v>98</v>
      </c>
      <c r="AP94" t="s">
        <v>98</v>
      </c>
      <c r="AQ94" t="s">
        <v>98</v>
      </c>
      <c r="AR94" t="s">
        <v>98</v>
      </c>
      <c r="AS94" t="s">
        <v>98</v>
      </c>
      <c r="AT94" t="s">
        <v>98</v>
      </c>
      <c r="AU94" t="s">
        <v>98</v>
      </c>
      <c r="AV94" t="s">
        <v>98</v>
      </c>
      <c r="AW94" t="s">
        <v>98</v>
      </c>
      <c r="AX94" t="s">
        <v>98</v>
      </c>
      <c r="AY94" t="s">
        <v>99</v>
      </c>
      <c r="AZ94" t="s">
        <v>99</v>
      </c>
      <c r="BA94" t="s">
        <v>98</v>
      </c>
      <c r="BB94" t="s">
        <v>99</v>
      </c>
      <c r="BC94" t="s">
        <v>98</v>
      </c>
      <c r="BD94" t="s">
        <v>99</v>
      </c>
      <c r="BE94" t="s">
        <v>98</v>
      </c>
      <c r="BF94" t="s">
        <v>98</v>
      </c>
      <c r="BG94" t="s">
        <v>98</v>
      </c>
      <c r="BH94" t="s">
        <v>98</v>
      </c>
      <c r="BI94" t="s">
        <v>99</v>
      </c>
      <c r="BJ94" t="s">
        <v>118</v>
      </c>
      <c r="BK94" t="s">
        <v>118</v>
      </c>
      <c r="BL94" t="s">
        <v>118</v>
      </c>
      <c r="BM94" t="s">
        <v>118</v>
      </c>
      <c r="BN94" t="s">
        <v>118</v>
      </c>
      <c r="BO94" t="s">
        <v>118</v>
      </c>
      <c r="BP94" t="s">
        <v>118</v>
      </c>
      <c r="BQ94" t="s">
        <v>100</v>
      </c>
      <c r="BR94" t="s">
        <v>118</v>
      </c>
      <c r="BS94" t="s">
        <v>118</v>
      </c>
      <c r="BT94" t="s">
        <v>118</v>
      </c>
      <c r="BU94" t="s">
        <v>118</v>
      </c>
      <c r="BV94" t="s">
        <v>118</v>
      </c>
      <c r="BW94" t="s">
        <v>125</v>
      </c>
      <c r="BX94" t="s">
        <v>99</v>
      </c>
      <c r="BY94" t="s">
        <v>99</v>
      </c>
      <c r="BZ94" t="s">
        <v>99</v>
      </c>
      <c r="CA94" t="s">
        <v>99</v>
      </c>
      <c r="CB94" t="s">
        <v>99</v>
      </c>
      <c r="CC94" t="s">
        <v>98</v>
      </c>
      <c r="CD94" t="s">
        <v>98</v>
      </c>
      <c r="CE94" t="s">
        <v>98</v>
      </c>
      <c r="CF94" t="s">
        <v>98</v>
      </c>
      <c r="CG94">
        <v>1</v>
      </c>
      <c r="CH94" t="s">
        <v>98</v>
      </c>
      <c r="CI94" t="s">
        <v>99</v>
      </c>
      <c r="CJ94" t="s">
        <v>98</v>
      </c>
      <c r="CK94" t="s">
        <v>98</v>
      </c>
      <c r="CL94" t="s">
        <v>98</v>
      </c>
      <c r="CM94" t="s">
        <v>98</v>
      </c>
      <c r="CN94" t="s">
        <v>98</v>
      </c>
      <c r="CO94" t="s">
        <v>98</v>
      </c>
      <c r="CP94" t="s">
        <v>105</v>
      </c>
      <c r="CQ94" t="s">
        <v>111</v>
      </c>
      <c r="CR94" s="6" t="str">
        <f t="shared" si="1"/>
        <v>White/Caucasian</v>
      </c>
      <c r="CS94" t="s">
        <v>107</v>
      </c>
    </row>
    <row r="95" spans="1:97" x14ac:dyDescent="0.25">
      <c r="A95" t="s">
        <v>239</v>
      </c>
      <c r="B95" t="s">
        <v>97</v>
      </c>
      <c r="C95" t="s">
        <v>98</v>
      </c>
      <c r="D95" t="s">
        <v>98</v>
      </c>
      <c r="E95" t="s">
        <v>98</v>
      </c>
      <c r="F95" t="s">
        <v>99</v>
      </c>
      <c r="G95" t="s">
        <v>99</v>
      </c>
      <c r="H95" t="s">
        <v>98</v>
      </c>
      <c r="I95" t="s">
        <v>99</v>
      </c>
      <c r="J95" t="s">
        <v>99</v>
      </c>
      <c r="K95" t="s">
        <v>98</v>
      </c>
      <c r="L95" t="s">
        <v>98</v>
      </c>
      <c r="M95" t="s">
        <v>98</v>
      </c>
      <c r="N95" t="s">
        <v>98</v>
      </c>
      <c r="O95" t="s">
        <v>98</v>
      </c>
      <c r="P95" t="s">
        <v>98</v>
      </c>
      <c r="Q95" t="s">
        <v>98</v>
      </c>
      <c r="R95" t="s">
        <v>100</v>
      </c>
      <c r="S95" t="s">
        <v>100</v>
      </c>
      <c r="T95" t="s">
        <v>100</v>
      </c>
      <c r="U95" t="s">
        <v>101</v>
      </c>
      <c r="V95" t="s">
        <v>100</v>
      </c>
      <c r="W95" t="s">
        <v>101</v>
      </c>
      <c r="X95" t="s">
        <v>101</v>
      </c>
      <c r="Y95" t="s">
        <v>100</v>
      </c>
      <c r="Z95" t="s">
        <v>100</v>
      </c>
      <c r="AA95" t="s">
        <v>100</v>
      </c>
      <c r="AB95" t="s">
        <v>101</v>
      </c>
      <c r="AC95" t="s">
        <v>100</v>
      </c>
      <c r="AD95" t="s">
        <v>118</v>
      </c>
      <c r="AE95" t="s">
        <v>118</v>
      </c>
      <c r="AF95" t="s">
        <v>100</v>
      </c>
      <c r="AG95" t="s">
        <v>100</v>
      </c>
      <c r="AH95" t="s">
        <v>98</v>
      </c>
      <c r="AI95" t="s">
        <v>98</v>
      </c>
      <c r="AJ95" t="s">
        <v>98</v>
      </c>
      <c r="AK95" t="s">
        <v>98</v>
      </c>
      <c r="AL95" t="s">
        <v>98</v>
      </c>
      <c r="AM95" t="s">
        <v>98</v>
      </c>
      <c r="AN95" t="s">
        <v>98</v>
      </c>
      <c r="AO95" t="s">
        <v>98</v>
      </c>
      <c r="AP95" t="s">
        <v>98</v>
      </c>
      <c r="AQ95" t="s">
        <v>98</v>
      </c>
      <c r="AR95" t="s">
        <v>98</v>
      </c>
      <c r="AS95" t="s">
        <v>98</v>
      </c>
      <c r="AT95" t="s">
        <v>98</v>
      </c>
      <c r="AU95" t="s">
        <v>98</v>
      </c>
      <c r="AV95" t="s">
        <v>98</v>
      </c>
      <c r="AW95" t="s">
        <v>98</v>
      </c>
      <c r="AX95" t="s">
        <v>98</v>
      </c>
      <c r="AY95" t="s">
        <v>98</v>
      </c>
      <c r="AZ95" t="s">
        <v>99</v>
      </c>
      <c r="BA95" t="s">
        <v>99</v>
      </c>
      <c r="BB95" t="s">
        <v>98</v>
      </c>
      <c r="BC95" t="s">
        <v>98</v>
      </c>
      <c r="BD95" t="s">
        <v>98</v>
      </c>
      <c r="BE95" t="s">
        <v>98</v>
      </c>
      <c r="BF95" t="s">
        <v>98</v>
      </c>
      <c r="BG95" t="s">
        <v>98</v>
      </c>
      <c r="BH95" t="s">
        <v>98</v>
      </c>
      <c r="BI95" t="s">
        <v>98</v>
      </c>
      <c r="BJ95" t="s">
        <v>102</v>
      </c>
      <c r="BK95" t="s">
        <v>102</v>
      </c>
      <c r="BL95" t="s">
        <v>102</v>
      </c>
      <c r="BM95" t="s">
        <v>102</v>
      </c>
      <c r="BN95" t="s">
        <v>102</v>
      </c>
      <c r="BO95" t="s">
        <v>102</v>
      </c>
      <c r="BP95" t="s">
        <v>102</v>
      </c>
      <c r="BQ95" t="s">
        <v>102</v>
      </c>
      <c r="BR95" t="s">
        <v>102</v>
      </c>
      <c r="BS95" t="s">
        <v>102</v>
      </c>
      <c r="BT95" t="s">
        <v>102</v>
      </c>
      <c r="BU95" t="s">
        <v>102</v>
      </c>
      <c r="BV95" t="s">
        <v>102</v>
      </c>
      <c r="BW95" t="s">
        <v>122</v>
      </c>
      <c r="BX95" t="s">
        <v>98</v>
      </c>
      <c r="BY95" t="s">
        <v>98</v>
      </c>
      <c r="BZ95" t="s">
        <v>98</v>
      </c>
      <c r="CA95" t="s">
        <v>98</v>
      </c>
      <c r="CB95" t="s">
        <v>98</v>
      </c>
      <c r="CC95" t="s">
        <v>98</v>
      </c>
      <c r="CD95" t="s">
        <v>98</v>
      </c>
      <c r="CE95" t="s">
        <v>98</v>
      </c>
      <c r="CF95" t="s">
        <v>98</v>
      </c>
      <c r="CG95">
        <v>1</v>
      </c>
      <c r="CH95" t="s">
        <v>98</v>
      </c>
      <c r="CI95" t="s">
        <v>98</v>
      </c>
      <c r="CJ95" t="s">
        <v>98</v>
      </c>
      <c r="CK95" t="s">
        <v>98</v>
      </c>
      <c r="CL95" t="s">
        <v>98</v>
      </c>
      <c r="CM95" t="s">
        <v>98</v>
      </c>
      <c r="CN95" t="s">
        <v>98</v>
      </c>
      <c r="CO95" t="s">
        <v>98</v>
      </c>
      <c r="CP95" t="s">
        <v>120</v>
      </c>
      <c r="CQ95" t="s">
        <v>106</v>
      </c>
      <c r="CR95" s="6" t="str">
        <f t="shared" si="1"/>
        <v>Hispanic or Latino</v>
      </c>
      <c r="CS95" t="s">
        <v>112</v>
      </c>
    </row>
    <row r="96" spans="1:97" x14ac:dyDescent="0.25">
      <c r="A96" t="s">
        <v>240</v>
      </c>
      <c r="B96" t="s">
        <v>97</v>
      </c>
      <c r="C96" t="s">
        <v>98</v>
      </c>
      <c r="D96" t="s">
        <v>99</v>
      </c>
      <c r="E96" t="s">
        <v>99</v>
      </c>
      <c r="F96" t="s">
        <v>99</v>
      </c>
      <c r="G96" t="s">
        <v>99</v>
      </c>
      <c r="H96" t="s">
        <v>99</v>
      </c>
      <c r="I96" t="s">
        <v>98</v>
      </c>
      <c r="J96" t="s">
        <v>99</v>
      </c>
      <c r="K96" t="s">
        <v>98</v>
      </c>
      <c r="L96" t="s">
        <v>98</v>
      </c>
      <c r="M96" t="s">
        <v>98</v>
      </c>
      <c r="N96" t="s">
        <v>98</v>
      </c>
      <c r="O96" t="s">
        <v>98</v>
      </c>
      <c r="P96" t="s">
        <v>98</v>
      </c>
      <c r="Q96" t="s">
        <v>98</v>
      </c>
      <c r="R96" t="s">
        <v>100</v>
      </c>
      <c r="S96" t="s">
        <v>100</v>
      </c>
      <c r="T96" t="s">
        <v>100</v>
      </c>
      <c r="U96" t="s">
        <v>101</v>
      </c>
      <c r="V96" t="s">
        <v>100</v>
      </c>
      <c r="W96" t="s">
        <v>101</v>
      </c>
      <c r="X96" t="s">
        <v>101</v>
      </c>
      <c r="Y96" t="s">
        <v>100</v>
      </c>
      <c r="Z96" t="s">
        <v>100</v>
      </c>
      <c r="AA96" t="s">
        <v>101</v>
      </c>
      <c r="AB96" t="s">
        <v>101</v>
      </c>
      <c r="AC96" t="s">
        <v>102</v>
      </c>
      <c r="AD96" t="s">
        <v>102</v>
      </c>
      <c r="AE96" t="s">
        <v>102</v>
      </c>
      <c r="AF96" t="s">
        <v>100</v>
      </c>
      <c r="AG96" t="s">
        <v>102</v>
      </c>
      <c r="AH96" t="s">
        <v>98</v>
      </c>
      <c r="AI96" t="s">
        <v>98</v>
      </c>
      <c r="AJ96" t="s">
        <v>98</v>
      </c>
      <c r="AK96" t="s">
        <v>99</v>
      </c>
      <c r="AL96" t="s">
        <v>98</v>
      </c>
      <c r="AM96" t="s">
        <v>98</v>
      </c>
      <c r="AN96" t="s">
        <v>98</v>
      </c>
      <c r="AO96" t="s">
        <v>98</v>
      </c>
      <c r="AP96" t="s">
        <v>98</v>
      </c>
      <c r="AQ96" t="s">
        <v>98</v>
      </c>
      <c r="AR96" t="s">
        <v>98</v>
      </c>
      <c r="AS96" t="s">
        <v>99</v>
      </c>
      <c r="AT96" t="s">
        <v>98</v>
      </c>
      <c r="AU96" t="s">
        <v>98</v>
      </c>
      <c r="AV96" t="s">
        <v>98</v>
      </c>
      <c r="AW96" t="s">
        <v>98</v>
      </c>
      <c r="AX96" t="s">
        <v>98</v>
      </c>
      <c r="AY96" t="s">
        <v>99</v>
      </c>
      <c r="AZ96" t="s">
        <v>99</v>
      </c>
      <c r="BA96" t="s">
        <v>99</v>
      </c>
      <c r="BB96" t="s">
        <v>99</v>
      </c>
      <c r="BC96" t="s">
        <v>98</v>
      </c>
      <c r="BD96" t="s">
        <v>98</v>
      </c>
      <c r="BE96" t="s">
        <v>98</v>
      </c>
      <c r="BF96" t="s">
        <v>98</v>
      </c>
      <c r="BG96" t="s">
        <v>98</v>
      </c>
      <c r="BH96" t="s">
        <v>98</v>
      </c>
      <c r="BI96" t="s">
        <v>98</v>
      </c>
      <c r="BJ96" t="s">
        <v>102</v>
      </c>
      <c r="BK96" t="s">
        <v>102</v>
      </c>
      <c r="BL96" t="s">
        <v>102</v>
      </c>
      <c r="BM96" t="s">
        <v>102</v>
      </c>
      <c r="BN96" t="s">
        <v>102</v>
      </c>
      <c r="BO96" t="s">
        <v>102</v>
      </c>
      <c r="BP96" t="s">
        <v>102</v>
      </c>
      <c r="BQ96" t="s">
        <v>101</v>
      </c>
      <c r="BR96" t="s">
        <v>101</v>
      </c>
      <c r="BS96" t="s">
        <v>102</v>
      </c>
      <c r="BT96" t="s">
        <v>102</v>
      </c>
      <c r="BU96" t="s">
        <v>102</v>
      </c>
      <c r="BV96" t="s">
        <v>100</v>
      </c>
      <c r="BW96" t="s">
        <v>241</v>
      </c>
      <c r="BX96" t="s">
        <v>98</v>
      </c>
      <c r="BY96" t="s">
        <v>98</v>
      </c>
      <c r="BZ96" t="s">
        <v>98</v>
      </c>
      <c r="CA96" t="s">
        <v>98</v>
      </c>
      <c r="CB96" t="s">
        <v>99</v>
      </c>
      <c r="CC96" t="s">
        <v>98</v>
      </c>
      <c r="CD96" t="s">
        <v>98</v>
      </c>
      <c r="CE96" t="s">
        <v>98</v>
      </c>
      <c r="CF96" t="s">
        <v>98</v>
      </c>
      <c r="CG96">
        <v>2</v>
      </c>
      <c r="CH96" t="s">
        <v>98</v>
      </c>
      <c r="CI96" t="s">
        <v>99</v>
      </c>
      <c r="CJ96" t="s">
        <v>98</v>
      </c>
      <c r="CK96" t="s">
        <v>98</v>
      </c>
      <c r="CL96" t="s">
        <v>98</v>
      </c>
      <c r="CM96" t="s">
        <v>98</v>
      </c>
      <c r="CN96" t="s">
        <v>98</v>
      </c>
      <c r="CO96" t="s">
        <v>98</v>
      </c>
      <c r="CP96" t="s">
        <v>120</v>
      </c>
      <c r="CQ96" t="s">
        <v>198</v>
      </c>
      <c r="CR96" s="6" t="str">
        <f t="shared" si="1"/>
        <v>Multi-racial</v>
      </c>
      <c r="CS96" t="s">
        <v>107</v>
      </c>
    </row>
    <row r="97" spans="1:97" x14ac:dyDescent="0.25">
      <c r="A97" t="s">
        <v>242</v>
      </c>
      <c r="B97" t="s">
        <v>109</v>
      </c>
      <c r="C97" t="s">
        <v>99</v>
      </c>
      <c r="D97" t="s">
        <v>99</v>
      </c>
      <c r="E97" t="s">
        <v>98</v>
      </c>
      <c r="F97" t="s">
        <v>99</v>
      </c>
      <c r="G97" t="s">
        <v>98</v>
      </c>
      <c r="H97" t="s">
        <v>99</v>
      </c>
      <c r="I97" t="s">
        <v>99</v>
      </c>
      <c r="J97" t="s">
        <v>99</v>
      </c>
      <c r="K97" t="s">
        <v>98</v>
      </c>
      <c r="L97" t="s">
        <v>99</v>
      </c>
      <c r="M97" t="s">
        <v>99</v>
      </c>
      <c r="N97" t="s">
        <v>98</v>
      </c>
      <c r="O97" t="s">
        <v>98</v>
      </c>
      <c r="P97" t="s">
        <v>98</v>
      </c>
      <c r="Q97" t="s">
        <v>98</v>
      </c>
      <c r="R97" t="s">
        <v>101</v>
      </c>
      <c r="S97" t="s">
        <v>101</v>
      </c>
      <c r="T97" t="s">
        <v>101</v>
      </c>
      <c r="U97" t="s">
        <v>101</v>
      </c>
      <c r="V97" t="s">
        <v>101</v>
      </c>
      <c r="W97" t="s">
        <v>101</v>
      </c>
      <c r="X97" t="s">
        <v>101</v>
      </c>
      <c r="Y97" t="s">
        <v>101</v>
      </c>
      <c r="Z97" t="s">
        <v>101</v>
      </c>
      <c r="AA97" t="s">
        <v>101</v>
      </c>
      <c r="AB97" t="s">
        <v>101</v>
      </c>
      <c r="AC97" t="s">
        <v>118</v>
      </c>
      <c r="AD97" t="s">
        <v>101</v>
      </c>
      <c r="AE97" t="s">
        <v>101</v>
      </c>
      <c r="AF97" t="s">
        <v>100</v>
      </c>
      <c r="AG97" t="s">
        <v>100</v>
      </c>
      <c r="AH97" t="s">
        <v>103</v>
      </c>
      <c r="AI97" t="s">
        <v>103</v>
      </c>
      <c r="AJ97" t="s">
        <v>103</v>
      </c>
      <c r="AK97" t="s">
        <v>103</v>
      </c>
      <c r="AL97" t="s">
        <v>103</v>
      </c>
      <c r="AM97" t="s">
        <v>103</v>
      </c>
      <c r="AN97" t="s">
        <v>103</v>
      </c>
      <c r="AO97" t="s">
        <v>99</v>
      </c>
      <c r="AP97" t="s">
        <v>103</v>
      </c>
      <c r="AQ97" t="s">
        <v>103</v>
      </c>
      <c r="AR97" t="s">
        <v>103</v>
      </c>
      <c r="AS97" t="s">
        <v>99</v>
      </c>
      <c r="AT97" t="s">
        <v>103</v>
      </c>
      <c r="AU97" t="s">
        <v>103</v>
      </c>
      <c r="AV97" t="s">
        <v>103</v>
      </c>
      <c r="AW97" t="s">
        <v>103</v>
      </c>
      <c r="AX97" t="s">
        <v>103</v>
      </c>
      <c r="AY97" t="s">
        <v>99</v>
      </c>
      <c r="AZ97" t="s">
        <v>99</v>
      </c>
      <c r="BA97" t="s">
        <v>99</v>
      </c>
      <c r="BB97" t="s">
        <v>98</v>
      </c>
      <c r="BC97" t="s">
        <v>98</v>
      </c>
      <c r="BD97" t="s">
        <v>98</v>
      </c>
      <c r="BE97" t="s">
        <v>98</v>
      </c>
      <c r="BF97" t="s">
        <v>98</v>
      </c>
      <c r="BG97" t="s">
        <v>98</v>
      </c>
      <c r="BH97" t="s">
        <v>99</v>
      </c>
      <c r="BI97" t="s">
        <v>99</v>
      </c>
      <c r="BJ97" t="s">
        <v>101</v>
      </c>
      <c r="BK97" t="s">
        <v>102</v>
      </c>
      <c r="BL97" t="s">
        <v>102</v>
      </c>
      <c r="BM97" t="s">
        <v>102</v>
      </c>
      <c r="BN97" t="s">
        <v>102</v>
      </c>
      <c r="BO97" t="s">
        <v>102</v>
      </c>
      <c r="BP97" t="s">
        <v>102</v>
      </c>
      <c r="BQ97" t="s">
        <v>100</v>
      </c>
      <c r="BR97" t="s">
        <v>100</v>
      </c>
      <c r="BS97" t="s">
        <v>101</v>
      </c>
      <c r="BT97" t="s">
        <v>101</v>
      </c>
      <c r="BU97" t="s">
        <v>102</v>
      </c>
      <c r="BV97" t="s">
        <v>102</v>
      </c>
      <c r="BW97" t="s">
        <v>243</v>
      </c>
      <c r="BX97" t="s">
        <v>114</v>
      </c>
      <c r="BY97" t="s">
        <v>114</v>
      </c>
      <c r="BZ97" t="s">
        <v>99</v>
      </c>
      <c r="CA97" t="s">
        <v>99</v>
      </c>
      <c r="CB97" t="s">
        <v>114</v>
      </c>
      <c r="CC97" t="s">
        <v>98</v>
      </c>
      <c r="CD97" t="s">
        <v>98</v>
      </c>
      <c r="CE97" t="s">
        <v>98</v>
      </c>
      <c r="CF97" t="s">
        <v>98</v>
      </c>
      <c r="CG97">
        <v>5</v>
      </c>
      <c r="CH97" t="s">
        <v>99</v>
      </c>
      <c r="CI97" t="s">
        <v>99</v>
      </c>
      <c r="CJ97" t="s">
        <v>99</v>
      </c>
      <c r="CK97" t="s">
        <v>99</v>
      </c>
      <c r="CL97" t="s">
        <v>99</v>
      </c>
      <c r="CM97" t="s">
        <v>99</v>
      </c>
      <c r="CN97" t="s">
        <v>99</v>
      </c>
      <c r="CO97" t="s">
        <v>99</v>
      </c>
      <c r="CP97" t="s">
        <v>120</v>
      </c>
      <c r="CQ97" t="s">
        <v>111</v>
      </c>
      <c r="CR97" s="6" t="str">
        <f t="shared" si="1"/>
        <v>White/Caucasian</v>
      </c>
      <c r="CS97" t="s">
        <v>116</v>
      </c>
    </row>
    <row r="98" spans="1:97" x14ac:dyDescent="0.25">
      <c r="A98" t="s">
        <v>244</v>
      </c>
      <c r="B98" t="s">
        <v>97</v>
      </c>
      <c r="C98" t="s">
        <v>99</v>
      </c>
      <c r="D98" t="s">
        <v>98</v>
      </c>
      <c r="E98" t="s">
        <v>98</v>
      </c>
      <c r="F98" t="s">
        <v>99</v>
      </c>
      <c r="G98" t="s">
        <v>98</v>
      </c>
      <c r="H98" t="s">
        <v>98</v>
      </c>
      <c r="I98" t="s">
        <v>98</v>
      </c>
      <c r="J98" t="s">
        <v>98</v>
      </c>
      <c r="K98" t="s">
        <v>98</v>
      </c>
      <c r="L98" t="s">
        <v>98</v>
      </c>
      <c r="M98" t="s">
        <v>99</v>
      </c>
      <c r="N98" t="s">
        <v>98</v>
      </c>
      <c r="O98" t="s">
        <v>98</v>
      </c>
      <c r="P98" t="s">
        <v>99</v>
      </c>
      <c r="Q98" t="s">
        <v>98</v>
      </c>
      <c r="R98" t="s">
        <v>100</v>
      </c>
      <c r="S98" t="s">
        <v>100</v>
      </c>
      <c r="T98" t="s">
        <v>101</v>
      </c>
      <c r="U98" t="s">
        <v>100</v>
      </c>
      <c r="V98" t="s">
        <v>102</v>
      </c>
      <c r="W98" t="s">
        <v>102</v>
      </c>
      <c r="X98" t="s">
        <v>102</v>
      </c>
      <c r="Y98" t="s">
        <v>102</v>
      </c>
      <c r="Z98" t="s">
        <v>102</v>
      </c>
      <c r="AA98" t="s">
        <v>101</v>
      </c>
      <c r="AB98" t="s">
        <v>102</v>
      </c>
      <c r="AC98" t="s">
        <v>102</v>
      </c>
      <c r="AD98" t="s">
        <v>102</v>
      </c>
      <c r="AE98" t="s">
        <v>102</v>
      </c>
      <c r="AF98" t="s">
        <v>102</v>
      </c>
      <c r="AG98" t="s">
        <v>102</v>
      </c>
      <c r="AH98" t="s">
        <v>98</v>
      </c>
      <c r="AI98" t="s">
        <v>98</v>
      </c>
      <c r="AJ98" t="s">
        <v>103</v>
      </c>
      <c r="AK98" t="s">
        <v>98</v>
      </c>
      <c r="AL98" t="s">
        <v>98</v>
      </c>
      <c r="AM98" t="s">
        <v>98</v>
      </c>
      <c r="AN98" t="s">
        <v>98</v>
      </c>
      <c r="AO98" t="s">
        <v>98</v>
      </c>
      <c r="AP98" t="s">
        <v>98</v>
      </c>
      <c r="AQ98" t="s">
        <v>98</v>
      </c>
      <c r="AR98" t="s">
        <v>98</v>
      </c>
      <c r="AS98" t="s">
        <v>98</v>
      </c>
      <c r="AT98" t="s">
        <v>98</v>
      </c>
      <c r="AU98" t="s">
        <v>98</v>
      </c>
      <c r="AV98" t="s">
        <v>98</v>
      </c>
      <c r="AW98" t="s">
        <v>98</v>
      </c>
      <c r="AX98" t="s">
        <v>98</v>
      </c>
      <c r="AY98" t="s">
        <v>99</v>
      </c>
      <c r="AZ98" t="s">
        <v>99</v>
      </c>
      <c r="BA98" t="s">
        <v>99</v>
      </c>
      <c r="BB98" t="s">
        <v>98</v>
      </c>
      <c r="BC98" t="s">
        <v>98</v>
      </c>
      <c r="BD98" t="s">
        <v>98</v>
      </c>
      <c r="BE98" t="s">
        <v>98</v>
      </c>
      <c r="BF98" t="s">
        <v>98</v>
      </c>
      <c r="BG98" t="s">
        <v>98</v>
      </c>
      <c r="BH98" t="s">
        <v>98</v>
      </c>
      <c r="BI98" t="s">
        <v>98</v>
      </c>
      <c r="BJ98" t="s">
        <v>102</v>
      </c>
      <c r="BK98" t="s">
        <v>102</v>
      </c>
      <c r="BL98" t="s">
        <v>102</v>
      </c>
      <c r="BM98" t="s">
        <v>102</v>
      </c>
      <c r="BN98" t="s">
        <v>102</v>
      </c>
      <c r="BO98" t="s">
        <v>102</v>
      </c>
      <c r="BP98" t="s">
        <v>102</v>
      </c>
      <c r="BQ98" t="s">
        <v>101</v>
      </c>
      <c r="BR98" t="s">
        <v>101</v>
      </c>
      <c r="BS98" t="s">
        <v>102</v>
      </c>
      <c r="BT98" t="s">
        <v>102</v>
      </c>
      <c r="BU98" t="s">
        <v>102</v>
      </c>
      <c r="BV98" t="s">
        <v>102</v>
      </c>
      <c r="BW98" t="s">
        <v>136</v>
      </c>
      <c r="BX98" t="s">
        <v>98</v>
      </c>
      <c r="BY98" t="s">
        <v>98</v>
      </c>
      <c r="BZ98" t="s">
        <v>114</v>
      </c>
      <c r="CA98" t="s">
        <v>99</v>
      </c>
      <c r="CB98" t="s">
        <v>98</v>
      </c>
      <c r="CC98" t="s">
        <v>98</v>
      </c>
      <c r="CD98" t="s">
        <v>98</v>
      </c>
      <c r="CE98" t="s">
        <v>98</v>
      </c>
      <c r="CF98" t="s">
        <v>98</v>
      </c>
      <c r="CG98">
        <v>5</v>
      </c>
      <c r="CH98" t="s">
        <v>99</v>
      </c>
      <c r="CI98" t="s">
        <v>99</v>
      </c>
      <c r="CJ98" t="s">
        <v>99</v>
      </c>
      <c r="CK98" t="s">
        <v>99</v>
      </c>
      <c r="CL98" t="s">
        <v>99</v>
      </c>
      <c r="CM98" t="s">
        <v>99</v>
      </c>
      <c r="CN98" t="s">
        <v>98</v>
      </c>
      <c r="CO98" t="s">
        <v>98</v>
      </c>
      <c r="CP98" t="s">
        <v>120</v>
      </c>
      <c r="CQ98" t="s">
        <v>183</v>
      </c>
      <c r="CR98" s="6" t="str">
        <f t="shared" si="1"/>
        <v>Asian</v>
      </c>
      <c r="CS98" t="s">
        <v>128</v>
      </c>
    </row>
    <row r="99" spans="1:97" x14ac:dyDescent="0.25">
      <c r="A99" t="s">
        <v>245</v>
      </c>
      <c r="B99" t="s">
        <v>109</v>
      </c>
      <c r="C99" t="s">
        <v>98</v>
      </c>
      <c r="D99" t="s">
        <v>98</v>
      </c>
      <c r="E99" t="s">
        <v>98</v>
      </c>
      <c r="F99" t="s">
        <v>99</v>
      </c>
      <c r="G99" t="s">
        <v>98</v>
      </c>
      <c r="H99" t="s">
        <v>98</v>
      </c>
      <c r="I99" t="s">
        <v>98</v>
      </c>
      <c r="J99" t="s">
        <v>98</v>
      </c>
      <c r="K99" t="s">
        <v>98</v>
      </c>
      <c r="L99" t="s">
        <v>98</v>
      </c>
      <c r="M99" t="s">
        <v>98</v>
      </c>
      <c r="N99" t="s">
        <v>98</v>
      </c>
      <c r="O99" t="s">
        <v>98</v>
      </c>
      <c r="P99" t="s">
        <v>98</v>
      </c>
      <c r="Q99" t="s">
        <v>98</v>
      </c>
      <c r="R99" t="s">
        <v>100</v>
      </c>
      <c r="S99" t="s">
        <v>102</v>
      </c>
      <c r="T99" t="s">
        <v>102</v>
      </c>
      <c r="U99" t="s">
        <v>102</v>
      </c>
      <c r="V99" t="s">
        <v>101</v>
      </c>
      <c r="W99" t="s">
        <v>102</v>
      </c>
      <c r="X99" t="s">
        <v>102</v>
      </c>
      <c r="Y99" t="s">
        <v>101</v>
      </c>
      <c r="Z99" t="s">
        <v>101</v>
      </c>
      <c r="AA99" t="s">
        <v>101</v>
      </c>
      <c r="AB99" t="s">
        <v>102</v>
      </c>
      <c r="AC99" t="s">
        <v>100</v>
      </c>
      <c r="AD99" t="s">
        <v>102</v>
      </c>
      <c r="AE99" t="s">
        <v>102</v>
      </c>
      <c r="AF99" t="s">
        <v>100</v>
      </c>
      <c r="AG99" t="s">
        <v>102</v>
      </c>
      <c r="AH99" t="s">
        <v>98</v>
      </c>
      <c r="AI99" t="s">
        <v>98</v>
      </c>
      <c r="AJ99" t="s">
        <v>98</v>
      </c>
      <c r="AK99" t="s">
        <v>98</v>
      </c>
      <c r="AL99" t="s">
        <v>98</v>
      </c>
      <c r="AM99" t="s">
        <v>98</v>
      </c>
      <c r="AN99" t="s">
        <v>98</v>
      </c>
      <c r="AO99" t="s">
        <v>98</v>
      </c>
      <c r="AP99" t="s">
        <v>98</v>
      </c>
      <c r="AQ99" t="s">
        <v>98</v>
      </c>
      <c r="AR99" t="s">
        <v>98</v>
      </c>
      <c r="AS99" t="s">
        <v>98</v>
      </c>
      <c r="AT99" t="s">
        <v>98</v>
      </c>
      <c r="AU99" t="s">
        <v>98</v>
      </c>
      <c r="AV99" t="s">
        <v>98</v>
      </c>
      <c r="AW99" t="s">
        <v>98</v>
      </c>
      <c r="AX99" t="s">
        <v>98</v>
      </c>
      <c r="AY99" t="s">
        <v>98</v>
      </c>
      <c r="AZ99" t="s">
        <v>98</v>
      </c>
      <c r="BA99" t="s">
        <v>98</v>
      </c>
      <c r="BB99" t="s">
        <v>98</v>
      </c>
      <c r="BC99" t="s">
        <v>98</v>
      </c>
      <c r="BD99" t="s">
        <v>98</v>
      </c>
      <c r="BE99" t="s">
        <v>98</v>
      </c>
      <c r="BF99" t="s">
        <v>98</v>
      </c>
      <c r="BG99" t="s">
        <v>98</v>
      </c>
      <c r="BH99" t="s">
        <v>98</v>
      </c>
      <c r="BI99" t="s">
        <v>99</v>
      </c>
      <c r="BJ99" t="s">
        <v>102</v>
      </c>
      <c r="BK99" t="s">
        <v>102</v>
      </c>
      <c r="BL99" t="s">
        <v>102</v>
      </c>
      <c r="BM99" t="s">
        <v>102</v>
      </c>
      <c r="BN99" t="s">
        <v>102</v>
      </c>
      <c r="BO99" t="s">
        <v>102</v>
      </c>
      <c r="BP99" t="s">
        <v>102</v>
      </c>
      <c r="BQ99" t="s">
        <v>102</v>
      </c>
      <c r="BR99" t="s">
        <v>102</v>
      </c>
      <c r="BS99" t="s">
        <v>102</v>
      </c>
      <c r="BT99" t="s">
        <v>102</v>
      </c>
      <c r="BU99" t="s">
        <v>102</v>
      </c>
      <c r="BV99" t="s">
        <v>102</v>
      </c>
      <c r="BW99" t="s">
        <v>144</v>
      </c>
      <c r="BX99" t="s">
        <v>98</v>
      </c>
      <c r="BY99" t="s">
        <v>98</v>
      </c>
      <c r="BZ99" t="s">
        <v>98</v>
      </c>
      <c r="CA99" t="s">
        <v>98</v>
      </c>
      <c r="CB99" t="s">
        <v>98</v>
      </c>
      <c r="CC99" t="s">
        <v>98</v>
      </c>
      <c r="CD99" t="s">
        <v>98</v>
      </c>
      <c r="CE99" t="s">
        <v>98</v>
      </c>
      <c r="CF99" t="s">
        <v>98</v>
      </c>
      <c r="CG99">
        <v>1</v>
      </c>
      <c r="CH99" t="s">
        <v>98</v>
      </c>
      <c r="CI99" t="s">
        <v>98</v>
      </c>
      <c r="CJ99" t="s">
        <v>98</v>
      </c>
      <c r="CK99" t="s">
        <v>98</v>
      </c>
      <c r="CL99" t="s">
        <v>98</v>
      </c>
      <c r="CM99" t="s">
        <v>98</v>
      </c>
      <c r="CN99" t="s">
        <v>98</v>
      </c>
      <c r="CO99" t="s">
        <v>98</v>
      </c>
      <c r="CP99" t="s">
        <v>120</v>
      </c>
      <c r="CQ99" t="s">
        <v>183</v>
      </c>
      <c r="CR99" s="6" t="str">
        <f t="shared" si="1"/>
        <v>Asian</v>
      </c>
      <c r="CS99" t="s">
        <v>116</v>
      </c>
    </row>
    <row r="100" spans="1:97" x14ac:dyDescent="0.25">
      <c r="A100" t="s">
        <v>246</v>
      </c>
      <c r="B100" t="s">
        <v>109</v>
      </c>
      <c r="C100" t="s">
        <v>98</v>
      </c>
      <c r="D100" t="s">
        <v>98</v>
      </c>
      <c r="E100" t="s">
        <v>98</v>
      </c>
      <c r="F100" t="s">
        <v>98</v>
      </c>
      <c r="G100" t="s">
        <v>98</v>
      </c>
      <c r="H100" t="s">
        <v>99</v>
      </c>
      <c r="I100" t="s">
        <v>99</v>
      </c>
      <c r="J100" t="s">
        <v>99</v>
      </c>
      <c r="K100" t="s">
        <v>98</v>
      </c>
      <c r="L100" t="s">
        <v>98</v>
      </c>
      <c r="M100" t="s">
        <v>98</v>
      </c>
      <c r="N100" t="s">
        <v>98</v>
      </c>
      <c r="O100" t="s">
        <v>98</v>
      </c>
      <c r="P100" t="s">
        <v>98</v>
      </c>
      <c r="Q100" t="s">
        <v>98</v>
      </c>
      <c r="R100" t="s">
        <v>101</v>
      </c>
      <c r="S100" t="s">
        <v>100</v>
      </c>
      <c r="T100" t="s">
        <v>100</v>
      </c>
      <c r="U100" t="s">
        <v>102</v>
      </c>
      <c r="V100" t="s">
        <v>102</v>
      </c>
      <c r="W100" t="s">
        <v>102</v>
      </c>
      <c r="X100" t="s">
        <v>101</v>
      </c>
      <c r="Y100" t="s">
        <v>102</v>
      </c>
      <c r="Z100" t="s">
        <v>102</v>
      </c>
      <c r="AA100" t="s">
        <v>100</v>
      </c>
      <c r="AB100" t="s">
        <v>102</v>
      </c>
      <c r="AC100" t="s">
        <v>102</v>
      </c>
      <c r="AD100" t="s">
        <v>102</v>
      </c>
      <c r="AE100" t="s">
        <v>102</v>
      </c>
      <c r="AF100" t="s">
        <v>102</v>
      </c>
      <c r="AG100" t="s">
        <v>100</v>
      </c>
      <c r="AH100" t="s">
        <v>98</v>
      </c>
      <c r="AI100" t="s">
        <v>98</v>
      </c>
      <c r="AJ100" t="s">
        <v>98</v>
      </c>
      <c r="AK100" t="s">
        <v>98</v>
      </c>
      <c r="AL100" t="s">
        <v>98</v>
      </c>
      <c r="AM100" t="s">
        <v>98</v>
      </c>
      <c r="AN100" t="s">
        <v>98</v>
      </c>
      <c r="AO100" t="s">
        <v>99</v>
      </c>
      <c r="AP100" t="s">
        <v>98</v>
      </c>
      <c r="AQ100" t="s">
        <v>98</v>
      </c>
      <c r="AR100" t="s">
        <v>98</v>
      </c>
      <c r="AS100" t="s">
        <v>99</v>
      </c>
      <c r="AT100" t="s">
        <v>98</v>
      </c>
      <c r="AU100" t="s">
        <v>98</v>
      </c>
      <c r="AV100" t="s">
        <v>98</v>
      </c>
      <c r="AW100" t="s">
        <v>98</v>
      </c>
      <c r="AX100" t="s">
        <v>98</v>
      </c>
      <c r="AY100" t="s">
        <v>99</v>
      </c>
      <c r="AZ100" t="s">
        <v>99</v>
      </c>
      <c r="BA100" t="s">
        <v>98</v>
      </c>
      <c r="BB100" t="s">
        <v>98</v>
      </c>
      <c r="BC100" t="s">
        <v>98</v>
      </c>
      <c r="BD100" t="s">
        <v>98</v>
      </c>
      <c r="BE100" t="s">
        <v>98</v>
      </c>
      <c r="BF100" t="s">
        <v>98</v>
      </c>
      <c r="BG100" t="s">
        <v>98</v>
      </c>
      <c r="BH100" t="s">
        <v>98</v>
      </c>
      <c r="BI100" t="s">
        <v>99</v>
      </c>
      <c r="BJ100" t="s">
        <v>101</v>
      </c>
      <c r="BK100" t="s">
        <v>102</v>
      </c>
      <c r="BL100" t="s">
        <v>102</v>
      </c>
      <c r="BM100" t="s">
        <v>102</v>
      </c>
      <c r="BN100" t="s">
        <v>102</v>
      </c>
      <c r="BO100" t="s">
        <v>102</v>
      </c>
      <c r="BP100" t="s">
        <v>102</v>
      </c>
      <c r="BQ100" t="s">
        <v>102</v>
      </c>
      <c r="BR100" t="s">
        <v>102</v>
      </c>
      <c r="BS100" t="s">
        <v>102</v>
      </c>
      <c r="BT100" t="s">
        <v>102</v>
      </c>
      <c r="BU100" t="s">
        <v>102</v>
      </c>
      <c r="BV100" t="s">
        <v>102</v>
      </c>
      <c r="BW100" t="s">
        <v>144</v>
      </c>
      <c r="BX100" t="s">
        <v>99</v>
      </c>
      <c r="BY100" t="s">
        <v>98</v>
      </c>
      <c r="BZ100" t="s">
        <v>98</v>
      </c>
      <c r="CA100" t="s">
        <v>98</v>
      </c>
      <c r="CB100" t="s">
        <v>98</v>
      </c>
      <c r="CC100" t="s">
        <v>98</v>
      </c>
      <c r="CD100" t="s">
        <v>98</v>
      </c>
      <c r="CE100" t="s">
        <v>98</v>
      </c>
      <c r="CF100" t="s">
        <v>98</v>
      </c>
      <c r="CG100">
        <v>2</v>
      </c>
      <c r="CH100" t="s">
        <v>98</v>
      </c>
      <c r="CI100" t="s">
        <v>98</v>
      </c>
      <c r="CJ100" t="s">
        <v>98</v>
      </c>
      <c r="CK100" t="s">
        <v>99</v>
      </c>
      <c r="CL100" t="s">
        <v>99</v>
      </c>
      <c r="CM100" t="s">
        <v>98</v>
      </c>
      <c r="CN100" t="s">
        <v>98</v>
      </c>
      <c r="CO100" t="s">
        <v>98</v>
      </c>
      <c r="CP100" t="s">
        <v>120</v>
      </c>
      <c r="CQ100" t="s">
        <v>111</v>
      </c>
      <c r="CR100" s="6" t="str">
        <f t="shared" si="1"/>
        <v>White/Caucasian</v>
      </c>
      <c r="CS100" t="s">
        <v>107</v>
      </c>
    </row>
    <row r="101" spans="1:97" x14ac:dyDescent="0.25">
      <c r="A101" t="s">
        <v>247</v>
      </c>
      <c r="B101" t="s">
        <v>109</v>
      </c>
      <c r="C101" t="s">
        <v>98</v>
      </c>
      <c r="D101" t="s">
        <v>98</v>
      </c>
      <c r="E101" t="s">
        <v>98</v>
      </c>
      <c r="F101" t="s">
        <v>99</v>
      </c>
      <c r="G101" t="s">
        <v>98</v>
      </c>
      <c r="H101" t="s">
        <v>98</v>
      </c>
      <c r="I101" t="s">
        <v>99</v>
      </c>
      <c r="J101" t="s">
        <v>99</v>
      </c>
      <c r="K101" t="s">
        <v>98</v>
      </c>
      <c r="L101" t="s">
        <v>98</v>
      </c>
      <c r="M101" t="s">
        <v>98</v>
      </c>
      <c r="N101" t="s">
        <v>98</v>
      </c>
      <c r="O101" t="s">
        <v>98</v>
      </c>
      <c r="P101" t="s">
        <v>98</v>
      </c>
      <c r="Q101" t="s">
        <v>98</v>
      </c>
      <c r="R101" t="s">
        <v>100</v>
      </c>
      <c r="S101" t="s">
        <v>100</v>
      </c>
      <c r="T101" t="s">
        <v>100</v>
      </c>
      <c r="U101" t="s">
        <v>100</v>
      </c>
      <c r="V101" t="s">
        <v>101</v>
      </c>
      <c r="W101" t="s">
        <v>101</v>
      </c>
      <c r="X101" t="s">
        <v>100</v>
      </c>
      <c r="Y101" t="s">
        <v>102</v>
      </c>
      <c r="Z101" t="s">
        <v>102</v>
      </c>
      <c r="AA101" t="s">
        <v>102</v>
      </c>
      <c r="AB101" t="s">
        <v>101</v>
      </c>
      <c r="AC101" t="s">
        <v>101</v>
      </c>
      <c r="AD101" t="s">
        <v>102</v>
      </c>
      <c r="AE101" t="s">
        <v>102</v>
      </c>
      <c r="AF101" t="s">
        <v>100</v>
      </c>
      <c r="AG101" t="s">
        <v>100</v>
      </c>
      <c r="AH101" t="s">
        <v>98</v>
      </c>
      <c r="AI101" t="s">
        <v>98</v>
      </c>
      <c r="AJ101" t="s">
        <v>98</v>
      </c>
      <c r="AK101" t="s">
        <v>98</v>
      </c>
      <c r="AL101" t="s">
        <v>98</v>
      </c>
      <c r="AM101" t="s">
        <v>98</v>
      </c>
      <c r="AN101" t="s">
        <v>99</v>
      </c>
      <c r="AO101" t="s">
        <v>98</v>
      </c>
      <c r="AP101" t="s">
        <v>98</v>
      </c>
      <c r="AQ101" t="s">
        <v>99</v>
      </c>
      <c r="AR101" t="s">
        <v>98</v>
      </c>
      <c r="AS101" t="s">
        <v>98</v>
      </c>
      <c r="AT101" t="s">
        <v>98</v>
      </c>
      <c r="AU101" t="s">
        <v>98</v>
      </c>
      <c r="AV101" t="s">
        <v>98</v>
      </c>
      <c r="AW101" t="s">
        <v>98</v>
      </c>
      <c r="AX101" t="s">
        <v>98</v>
      </c>
      <c r="AY101" t="s">
        <v>99</v>
      </c>
      <c r="AZ101" t="s">
        <v>99</v>
      </c>
      <c r="BA101" t="s">
        <v>99</v>
      </c>
      <c r="BB101" t="s">
        <v>99</v>
      </c>
      <c r="BC101" t="s">
        <v>98</v>
      </c>
      <c r="BD101" t="s">
        <v>99</v>
      </c>
      <c r="BE101" t="s">
        <v>98</v>
      </c>
      <c r="BF101" t="s">
        <v>98</v>
      </c>
      <c r="BG101" t="s">
        <v>98</v>
      </c>
      <c r="BH101" t="s">
        <v>98</v>
      </c>
      <c r="BI101" t="s">
        <v>99</v>
      </c>
      <c r="BJ101" t="s">
        <v>102</v>
      </c>
      <c r="BK101" t="s">
        <v>102</v>
      </c>
      <c r="BL101" t="s">
        <v>102</v>
      </c>
      <c r="BM101" t="s">
        <v>102</v>
      </c>
      <c r="BN101" t="s">
        <v>102</v>
      </c>
      <c r="BO101" t="s">
        <v>102</v>
      </c>
      <c r="BP101" t="s">
        <v>100</v>
      </c>
      <c r="BQ101" t="s">
        <v>100</v>
      </c>
      <c r="BR101" t="s">
        <v>100</v>
      </c>
      <c r="BS101" t="s">
        <v>102</v>
      </c>
      <c r="BT101" t="s">
        <v>102</v>
      </c>
      <c r="BU101" t="s">
        <v>102</v>
      </c>
      <c r="BV101" t="s">
        <v>100</v>
      </c>
      <c r="BW101" t="s">
        <v>144</v>
      </c>
      <c r="BX101" t="s">
        <v>98</v>
      </c>
      <c r="BY101" t="s">
        <v>98</v>
      </c>
      <c r="BZ101" t="s">
        <v>98</v>
      </c>
      <c r="CA101" t="s">
        <v>99</v>
      </c>
      <c r="CB101" t="s">
        <v>99</v>
      </c>
      <c r="CC101" t="s">
        <v>98</v>
      </c>
      <c r="CD101" t="s">
        <v>98</v>
      </c>
      <c r="CE101" t="s">
        <v>98</v>
      </c>
      <c r="CF101" t="s">
        <v>98</v>
      </c>
      <c r="CG101">
        <v>2</v>
      </c>
      <c r="CH101" t="s">
        <v>99</v>
      </c>
      <c r="CI101" t="s">
        <v>98</v>
      </c>
      <c r="CJ101" t="s">
        <v>99</v>
      </c>
      <c r="CK101" t="s">
        <v>98</v>
      </c>
      <c r="CL101" t="s">
        <v>98</v>
      </c>
      <c r="CM101" t="s">
        <v>98</v>
      </c>
      <c r="CN101" t="s">
        <v>98</v>
      </c>
      <c r="CO101" t="s">
        <v>98</v>
      </c>
      <c r="CP101" t="s">
        <v>105</v>
      </c>
      <c r="CQ101" t="s">
        <v>183</v>
      </c>
      <c r="CR101" s="6" t="str">
        <f t="shared" si="1"/>
        <v>Asian</v>
      </c>
      <c r="CS101" t="s">
        <v>107</v>
      </c>
    </row>
    <row r="102" spans="1:97" x14ac:dyDescent="0.25">
      <c r="A102" t="s">
        <v>248</v>
      </c>
      <c r="B102" t="s">
        <v>109</v>
      </c>
      <c r="C102" t="s">
        <v>114</v>
      </c>
      <c r="D102" t="s">
        <v>114</v>
      </c>
      <c r="E102" t="s">
        <v>114</v>
      </c>
      <c r="F102" t="s">
        <v>114</v>
      </c>
      <c r="G102" t="s">
        <v>114</v>
      </c>
      <c r="H102" t="s">
        <v>114</v>
      </c>
      <c r="I102" t="s">
        <v>114</v>
      </c>
      <c r="J102" t="s">
        <v>114</v>
      </c>
      <c r="K102" t="s">
        <v>114</v>
      </c>
      <c r="L102" t="s">
        <v>114</v>
      </c>
      <c r="M102" t="s">
        <v>114</v>
      </c>
      <c r="N102" t="s">
        <v>114</v>
      </c>
      <c r="O102" t="s">
        <v>114</v>
      </c>
      <c r="P102" t="s">
        <v>114</v>
      </c>
      <c r="Q102" t="s">
        <v>99</v>
      </c>
      <c r="R102" t="s">
        <v>118</v>
      </c>
      <c r="S102" t="s">
        <v>118</v>
      </c>
      <c r="T102" t="s">
        <v>118</v>
      </c>
      <c r="U102" t="s">
        <v>118</v>
      </c>
      <c r="V102" t="s">
        <v>118</v>
      </c>
      <c r="W102" t="s">
        <v>118</v>
      </c>
      <c r="X102" t="s">
        <v>118</v>
      </c>
      <c r="Y102" t="s">
        <v>118</v>
      </c>
      <c r="Z102" t="s">
        <v>118</v>
      </c>
      <c r="AA102" t="s">
        <v>118</v>
      </c>
      <c r="AB102" t="s">
        <v>118</v>
      </c>
      <c r="AC102" t="s">
        <v>118</v>
      </c>
      <c r="AD102" t="s">
        <v>118</v>
      </c>
      <c r="AE102" t="s">
        <v>118</v>
      </c>
      <c r="AF102" t="s">
        <v>101</v>
      </c>
      <c r="AG102" t="s">
        <v>100</v>
      </c>
      <c r="AH102" t="s">
        <v>98</v>
      </c>
      <c r="AI102" t="s">
        <v>98</v>
      </c>
      <c r="AJ102" t="s">
        <v>99</v>
      </c>
      <c r="AK102" t="s">
        <v>98</v>
      </c>
      <c r="AL102" t="s">
        <v>98</v>
      </c>
      <c r="AM102" t="s">
        <v>98</v>
      </c>
      <c r="AN102" t="s">
        <v>99</v>
      </c>
      <c r="AO102" t="s">
        <v>98</v>
      </c>
      <c r="AP102" t="s">
        <v>98</v>
      </c>
      <c r="AQ102" t="s">
        <v>98</v>
      </c>
      <c r="AR102" t="s">
        <v>98</v>
      </c>
      <c r="AS102" t="s">
        <v>98</v>
      </c>
      <c r="AT102" t="s">
        <v>98</v>
      </c>
      <c r="AU102" t="s">
        <v>98</v>
      </c>
      <c r="AV102" t="s">
        <v>98</v>
      </c>
      <c r="AW102" t="s">
        <v>98</v>
      </c>
      <c r="AX102" t="s">
        <v>98</v>
      </c>
      <c r="AY102" t="s">
        <v>98</v>
      </c>
      <c r="AZ102" t="s">
        <v>98</v>
      </c>
      <c r="BA102" t="s">
        <v>99</v>
      </c>
      <c r="BB102" t="s">
        <v>98</v>
      </c>
      <c r="BC102" t="s">
        <v>98</v>
      </c>
      <c r="BD102" t="s">
        <v>98</v>
      </c>
      <c r="BE102" t="s">
        <v>98</v>
      </c>
      <c r="BF102" t="s">
        <v>98</v>
      </c>
      <c r="BG102" t="s">
        <v>98</v>
      </c>
      <c r="BH102" t="s">
        <v>98</v>
      </c>
      <c r="BI102" t="s">
        <v>99</v>
      </c>
      <c r="BJ102" t="s">
        <v>101</v>
      </c>
      <c r="BK102" t="s">
        <v>101</v>
      </c>
      <c r="BL102" t="s">
        <v>118</v>
      </c>
      <c r="BM102" t="s">
        <v>118</v>
      </c>
      <c r="BN102" t="s">
        <v>118</v>
      </c>
      <c r="BO102" t="s">
        <v>118</v>
      </c>
      <c r="BP102" t="s">
        <v>118</v>
      </c>
      <c r="BQ102" t="s">
        <v>118</v>
      </c>
      <c r="BR102" t="s">
        <v>118</v>
      </c>
      <c r="BS102" t="s">
        <v>118</v>
      </c>
      <c r="BT102" t="s">
        <v>118</v>
      </c>
      <c r="BU102" t="s">
        <v>118</v>
      </c>
      <c r="BV102" t="s">
        <v>118</v>
      </c>
      <c r="BW102" t="s">
        <v>144</v>
      </c>
      <c r="BX102" t="s">
        <v>99</v>
      </c>
      <c r="BY102" t="s">
        <v>98</v>
      </c>
      <c r="BZ102" t="s">
        <v>98</v>
      </c>
      <c r="CA102" t="s">
        <v>98</v>
      </c>
      <c r="CB102" t="s">
        <v>99</v>
      </c>
      <c r="CC102" t="s">
        <v>98</v>
      </c>
      <c r="CD102" t="s">
        <v>98</v>
      </c>
      <c r="CE102" t="s">
        <v>98</v>
      </c>
      <c r="CF102" t="s">
        <v>98</v>
      </c>
      <c r="CG102">
        <v>2</v>
      </c>
      <c r="CH102" t="s">
        <v>98</v>
      </c>
      <c r="CI102" t="s">
        <v>98</v>
      </c>
      <c r="CJ102" t="s">
        <v>98</v>
      </c>
      <c r="CK102" t="s">
        <v>98</v>
      </c>
      <c r="CL102" t="s">
        <v>98</v>
      </c>
      <c r="CM102" t="s">
        <v>98</v>
      </c>
      <c r="CN102" t="s">
        <v>98</v>
      </c>
      <c r="CO102" t="s">
        <v>98</v>
      </c>
      <c r="CP102" t="s">
        <v>105</v>
      </c>
      <c r="CQ102" t="s">
        <v>183</v>
      </c>
      <c r="CR102" s="6" t="str">
        <f t="shared" si="1"/>
        <v>Asian</v>
      </c>
      <c r="CS102" t="s">
        <v>107</v>
      </c>
    </row>
    <row r="103" spans="1:97" x14ac:dyDescent="0.25">
      <c r="A103" t="s">
        <v>249</v>
      </c>
      <c r="B103" t="s">
        <v>109</v>
      </c>
      <c r="C103" t="s">
        <v>98</v>
      </c>
      <c r="D103" t="s">
        <v>98</v>
      </c>
      <c r="E103" t="s">
        <v>99</v>
      </c>
      <c r="F103" t="s">
        <v>99</v>
      </c>
      <c r="G103" t="s">
        <v>99</v>
      </c>
      <c r="H103" t="s">
        <v>98</v>
      </c>
      <c r="I103" t="s">
        <v>98</v>
      </c>
      <c r="J103" t="s">
        <v>98</v>
      </c>
      <c r="K103" t="s">
        <v>98</v>
      </c>
      <c r="L103" t="s">
        <v>98</v>
      </c>
      <c r="M103" t="s">
        <v>98</v>
      </c>
      <c r="N103" t="s">
        <v>98</v>
      </c>
      <c r="O103" t="s">
        <v>98</v>
      </c>
      <c r="P103" t="s">
        <v>98</v>
      </c>
      <c r="Q103" t="s">
        <v>98</v>
      </c>
      <c r="R103" t="s">
        <v>100</v>
      </c>
      <c r="S103" t="s">
        <v>100</v>
      </c>
      <c r="T103" t="s">
        <v>100</v>
      </c>
      <c r="U103" t="s">
        <v>102</v>
      </c>
      <c r="V103" t="s">
        <v>102</v>
      </c>
      <c r="W103" t="s">
        <v>102</v>
      </c>
      <c r="X103" t="s">
        <v>102</v>
      </c>
      <c r="Y103" t="s">
        <v>102</v>
      </c>
      <c r="Z103" t="s">
        <v>102</v>
      </c>
      <c r="AA103" t="s">
        <v>102</v>
      </c>
      <c r="AB103" t="s">
        <v>102</v>
      </c>
      <c r="AC103" t="s">
        <v>102</v>
      </c>
      <c r="AD103" t="s">
        <v>102</v>
      </c>
      <c r="AE103" t="s">
        <v>102</v>
      </c>
      <c r="AF103" t="s">
        <v>102</v>
      </c>
      <c r="AG103" t="s">
        <v>100</v>
      </c>
      <c r="AH103" t="s">
        <v>98</v>
      </c>
      <c r="AI103" t="s">
        <v>98</v>
      </c>
      <c r="AJ103" t="s">
        <v>98</v>
      </c>
      <c r="AK103" t="s">
        <v>98</v>
      </c>
      <c r="AL103" t="s">
        <v>98</v>
      </c>
      <c r="AM103" t="s">
        <v>98</v>
      </c>
      <c r="AN103" t="s">
        <v>99</v>
      </c>
      <c r="AO103" t="s">
        <v>98</v>
      </c>
      <c r="AP103" t="s">
        <v>98</v>
      </c>
      <c r="AQ103" t="s">
        <v>98</v>
      </c>
      <c r="AR103" t="s">
        <v>98</v>
      </c>
      <c r="AS103" t="s">
        <v>98</v>
      </c>
      <c r="AT103" t="s">
        <v>98</v>
      </c>
      <c r="AU103" t="s">
        <v>98</v>
      </c>
      <c r="AV103" t="s">
        <v>99</v>
      </c>
      <c r="AW103" t="s">
        <v>98</v>
      </c>
      <c r="AX103" t="s">
        <v>98</v>
      </c>
      <c r="AY103" t="s">
        <v>98</v>
      </c>
      <c r="AZ103" t="s">
        <v>98</v>
      </c>
      <c r="BA103" t="s">
        <v>98</v>
      </c>
      <c r="BB103" t="s">
        <v>98</v>
      </c>
      <c r="BC103" t="s">
        <v>98</v>
      </c>
      <c r="BD103" t="s">
        <v>98</v>
      </c>
      <c r="BE103" t="s">
        <v>98</v>
      </c>
      <c r="BF103" t="s">
        <v>98</v>
      </c>
      <c r="BG103" t="s">
        <v>98</v>
      </c>
      <c r="BH103" t="s">
        <v>98</v>
      </c>
      <c r="BI103" t="s">
        <v>99</v>
      </c>
      <c r="BJ103" t="s">
        <v>102</v>
      </c>
      <c r="BK103" t="s">
        <v>102</v>
      </c>
      <c r="BL103" t="s">
        <v>102</v>
      </c>
      <c r="BM103" t="s">
        <v>102</v>
      </c>
      <c r="BN103" t="s">
        <v>102</v>
      </c>
      <c r="BO103" t="s">
        <v>102</v>
      </c>
      <c r="BP103" t="s">
        <v>102</v>
      </c>
      <c r="BQ103" t="s">
        <v>102</v>
      </c>
      <c r="BR103" t="s">
        <v>102</v>
      </c>
      <c r="BS103" t="s">
        <v>102</v>
      </c>
      <c r="BT103" t="s">
        <v>102</v>
      </c>
      <c r="BU103" t="s">
        <v>100</v>
      </c>
      <c r="BV103" t="s">
        <v>100</v>
      </c>
      <c r="BW103" t="s">
        <v>144</v>
      </c>
      <c r="BX103" t="s">
        <v>98</v>
      </c>
      <c r="BY103" t="s">
        <v>98</v>
      </c>
      <c r="BZ103" t="s">
        <v>98</v>
      </c>
      <c r="CA103" t="s">
        <v>98</v>
      </c>
      <c r="CB103" t="s">
        <v>99</v>
      </c>
      <c r="CC103" t="s">
        <v>98</v>
      </c>
      <c r="CD103" t="s">
        <v>98</v>
      </c>
      <c r="CE103" t="s">
        <v>98</v>
      </c>
      <c r="CF103" t="s">
        <v>98</v>
      </c>
      <c r="CG103">
        <v>3</v>
      </c>
      <c r="CH103" t="s">
        <v>98</v>
      </c>
      <c r="CI103" t="s">
        <v>99</v>
      </c>
      <c r="CJ103" t="s">
        <v>98</v>
      </c>
      <c r="CK103" t="s">
        <v>98</v>
      </c>
      <c r="CL103" t="s">
        <v>98</v>
      </c>
      <c r="CM103" t="s">
        <v>98</v>
      </c>
      <c r="CN103" t="s">
        <v>98</v>
      </c>
      <c r="CO103" t="s">
        <v>98</v>
      </c>
      <c r="CP103" t="s">
        <v>105</v>
      </c>
      <c r="CQ103" t="s">
        <v>127</v>
      </c>
      <c r="CR103" s="6" t="str">
        <f t="shared" si="1"/>
        <v>Black/African American</v>
      </c>
      <c r="CS103" t="s">
        <v>107</v>
      </c>
    </row>
    <row r="104" spans="1:97" x14ac:dyDescent="0.25">
      <c r="A104" t="s">
        <v>250</v>
      </c>
      <c r="B104" t="s">
        <v>109</v>
      </c>
      <c r="C104" t="s">
        <v>98</v>
      </c>
      <c r="D104" t="s">
        <v>98</v>
      </c>
      <c r="E104" t="s">
        <v>98</v>
      </c>
      <c r="F104" t="s">
        <v>99</v>
      </c>
      <c r="G104" t="s">
        <v>99</v>
      </c>
      <c r="H104" t="s">
        <v>98</v>
      </c>
      <c r="I104" t="s">
        <v>98</v>
      </c>
      <c r="J104" t="s">
        <v>98</v>
      </c>
      <c r="K104" t="s">
        <v>98</v>
      </c>
      <c r="L104" t="s">
        <v>98</v>
      </c>
      <c r="M104" t="s">
        <v>98</v>
      </c>
      <c r="N104" t="s">
        <v>98</v>
      </c>
      <c r="O104" t="s">
        <v>98</v>
      </c>
      <c r="P104" t="s">
        <v>98</v>
      </c>
      <c r="Q104" t="s">
        <v>98</v>
      </c>
      <c r="R104" t="s">
        <v>100</v>
      </c>
      <c r="S104" t="s">
        <v>101</v>
      </c>
      <c r="T104" t="s">
        <v>100</v>
      </c>
      <c r="U104" t="s">
        <v>101</v>
      </c>
      <c r="V104" t="s">
        <v>101</v>
      </c>
      <c r="W104" t="s">
        <v>101</v>
      </c>
      <c r="X104" t="s">
        <v>101</v>
      </c>
      <c r="Y104" t="s">
        <v>101</v>
      </c>
      <c r="Z104" t="s">
        <v>101</v>
      </c>
      <c r="AA104" t="s">
        <v>100</v>
      </c>
      <c r="AB104" t="s">
        <v>101</v>
      </c>
      <c r="AC104" t="s">
        <v>100</v>
      </c>
      <c r="AD104" t="s">
        <v>101</v>
      </c>
      <c r="AE104" t="s">
        <v>101</v>
      </c>
      <c r="AF104" t="s">
        <v>101</v>
      </c>
      <c r="AG104" t="s">
        <v>100</v>
      </c>
      <c r="AH104" t="s">
        <v>98</v>
      </c>
      <c r="AI104" t="s">
        <v>98</v>
      </c>
      <c r="AJ104" t="s">
        <v>98</v>
      </c>
      <c r="AK104" t="s">
        <v>98</v>
      </c>
      <c r="AL104" t="s">
        <v>98</v>
      </c>
      <c r="AM104" t="s">
        <v>98</v>
      </c>
      <c r="AN104" t="s">
        <v>98</v>
      </c>
      <c r="AO104" t="s">
        <v>98</v>
      </c>
      <c r="AP104" t="s">
        <v>98</v>
      </c>
      <c r="AQ104" t="s">
        <v>98</v>
      </c>
      <c r="AR104" t="s">
        <v>98</v>
      </c>
      <c r="AS104" t="s">
        <v>98</v>
      </c>
      <c r="AT104" t="s">
        <v>98</v>
      </c>
      <c r="AU104" t="s">
        <v>98</v>
      </c>
      <c r="AV104" t="s">
        <v>98</v>
      </c>
      <c r="AW104" t="s">
        <v>98</v>
      </c>
      <c r="AX104" t="s">
        <v>98</v>
      </c>
      <c r="AY104" t="s">
        <v>99</v>
      </c>
      <c r="AZ104" t="s">
        <v>99</v>
      </c>
      <c r="BA104" t="s">
        <v>99</v>
      </c>
      <c r="BB104" t="s">
        <v>99</v>
      </c>
      <c r="BC104" t="s">
        <v>99</v>
      </c>
      <c r="BD104" t="s">
        <v>99</v>
      </c>
      <c r="BE104" t="s">
        <v>99</v>
      </c>
      <c r="BF104" t="s">
        <v>99</v>
      </c>
      <c r="BG104" t="s">
        <v>99</v>
      </c>
      <c r="BH104" t="s">
        <v>99</v>
      </c>
      <c r="BI104" t="s">
        <v>99</v>
      </c>
      <c r="BJ104" t="s">
        <v>102</v>
      </c>
      <c r="BK104" t="s">
        <v>102</v>
      </c>
      <c r="BL104" t="s">
        <v>102</v>
      </c>
      <c r="BM104" t="s">
        <v>102</v>
      </c>
      <c r="BN104" t="s">
        <v>102</v>
      </c>
      <c r="BO104" t="s">
        <v>102</v>
      </c>
      <c r="BP104" t="s">
        <v>102</v>
      </c>
      <c r="BQ104" t="s">
        <v>102</v>
      </c>
      <c r="BR104" t="s">
        <v>102</v>
      </c>
      <c r="BS104" t="s">
        <v>102</v>
      </c>
      <c r="BT104" t="s">
        <v>102</v>
      </c>
      <c r="BU104" t="s">
        <v>102</v>
      </c>
      <c r="BV104" t="s">
        <v>102</v>
      </c>
      <c r="BW104" t="s">
        <v>144</v>
      </c>
      <c r="BX104" t="s">
        <v>98</v>
      </c>
      <c r="BY104" t="s">
        <v>98</v>
      </c>
      <c r="BZ104" t="s">
        <v>98</v>
      </c>
      <c r="CA104" t="s">
        <v>98</v>
      </c>
      <c r="CB104" t="s">
        <v>98</v>
      </c>
      <c r="CC104" t="s">
        <v>98</v>
      </c>
      <c r="CD104" t="s">
        <v>98</v>
      </c>
      <c r="CE104" t="s">
        <v>98</v>
      </c>
      <c r="CF104" t="s">
        <v>98</v>
      </c>
      <c r="CG104">
        <v>3</v>
      </c>
      <c r="CH104" t="s">
        <v>98</v>
      </c>
      <c r="CI104" t="s">
        <v>98</v>
      </c>
      <c r="CJ104" t="s">
        <v>98</v>
      </c>
      <c r="CK104" t="s">
        <v>98</v>
      </c>
      <c r="CL104" t="s">
        <v>98</v>
      </c>
      <c r="CM104" t="s">
        <v>98</v>
      </c>
      <c r="CN104" t="s">
        <v>98</v>
      </c>
      <c r="CO104" t="s">
        <v>98</v>
      </c>
      <c r="CP104" t="s">
        <v>105</v>
      </c>
      <c r="CQ104" t="s">
        <v>111</v>
      </c>
      <c r="CR104" s="6" t="str">
        <f t="shared" si="1"/>
        <v>White/Caucasian</v>
      </c>
      <c r="CS104" t="s">
        <v>107</v>
      </c>
    </row>
    <row r="105" spans="1:97" x14ac:dyDescent="0.25">
      <c r="A105" t="s">
        <v>251</v>
      </c>
      <c r="B105" t="s">
        <v>109</v>
      </c>
      <c r="C105" t="s">
        <v>98</v>
      </c>
      <c r="D105" t="s">
        <v>98</v>
      </c>
      <c r="E105" t="s">
        <v>98</v>
      </c>
      <c r="F105" t="s">
        <v>98</v>
      </c>
      <c r="G105" t="s">
        <v>98</v>
      </c>
      <c r="H105" t="s">
        <v>98</v>
      </c>
      <c r="I105" t="s">
        <v>98</v>
      </c>
      <c r="J105" t="s">
        <v>99</v>
      </c>
      <c r="K105" t="s">
        <v>98</v>
      </c>
      <c r="L105" t="s">
        <v>98</v>
      </c>
      <c r="M105" t="s">
        <v>98</v>
      </c>
      <c r="N105" t="s">
        <v>98</v>
      </c>
      <c r="O105" t="s">
        <v>98</v>
      </c>
      <c r="P105" t="s">
        <v>98</v>
      </c>
      <c r="Q105" t="s">
        <v>98</v>
      </c>
      <c r="R105" t="s">
        <v>100</v>
      </c>
      <c r="S105" t="s">
        <v>102</v>
      </c>
      <c r="T105" t="s">
        <v>100</v>
      </c>
      <c r="U105" t="s">
        <v>102</v>
      </c>
      <c r="V105" t="s">
        <v>118</v>
      </c>
      <c r="W105" t="s">
        <v>118</v>
      </c>
      <c r="X105" t="s">
        <v>100</v>
      </c>
      <c r="Y105" t="s">
        <v>118</v>
      </c>
      <c r="Z105" t="s">
        <v>100</v>
      </c>
      <c r="AA105" t="s">
        <v>102</v>
      </c>
      <c r="AB105" t="s">
        <v>100</v>
      </c>
      <c r="AC105" t="s">
        <v>118</v>
      </c>
      <c r="AD105" t="s">
        <v>118</v>
      </c>
      <c r="AE105" t="s">
        <v>118</v>
      </c>
      <c r="AF105" t="s">
        <v>100</v>
      </c>
      <c r="AG105" t="s">
        <v>100</v>
      </c>
      <c r="AH105" t="s">
        <v>99</v>
      </c>
      <c r="AI105" t="s">
        <v>98</v>
      </c>
      <c r="AJ105" t="s">
        <v>98</v>
      </c>
      <c r="AK105" t="s">
        <v>98</v>
      </c>
      <c r="AL105" t="s">
        <v>98</v>
      </c>
      <c r="AM105" t="s">
        <v>98</v>
      </c>
      <c r="AN105" t="s">
        <v>99</v>
      </c>
      <c r="AO105" t="s">
        <v>99</v>
      </c>
      <c r="AP105" t="s">
        <v>98</v>
      </c>
      <c r="AQ105" t="s">
        <v>99</v>
      </c>
      <c r="AR105" t="s">
        <v>98</v>
      </c>
      <c r="AS105" t="s">
        <v>98</v>
      </c>
      <c r="AT105" t="s">
        <v>98</v>
      </c>
      <c r="AU105" t="s">
        <v>98</v>
      </c>
      <c r="AV105" t="s">
        <v>98</v>
      </c>
      <c r="AW105" t="s">
        <v>98</v>
      </c>
      <c r="AX105" t="s">
        <v>98</v>
      </c>
      <c r="AY105" t="s">
        <v>98</v>
      </c>
      <c r="AZ105" t="s">
        <v>98</v>
      </c>
      <c r="BA105" t="s">
        <v>98</v>
      </c>
      <c r="BB105" t="s">
        <v>98</v>
      </c>
      <c r="BC105" t="s">
        <v>98</v>
      </c>
      <c r="BD105" t="s">
        <v>98</v>
      </c>
      <c r="BE105" t="s">
        <v>98</v>
      </c>
      <c r="BF105" t="s">
        <v>98</v>
      </c>
      <c r="BG105" t="s">
        <v>98</v>
      </c>
      <c r="BH105" t="s">
        <v>98</v>
      </c>
      <c r="BI105" t="s">
        <v>99</v>
      </c>
      <c r="BJ105" t="s">
        <v>102</v>
      </c>
      <c r="BK105" t="s">
        <v>102</v>
      </c>
      <c r="BL105" t="s">
        <v>102</v>
      </c>
      <c r="BM105" t="s">
        <v>102</v>
      </c>
      <c r="BN105" t="s">
        <v>102</v>
      </c>
      <c r="BO105" t="s">
        <v>102</v>
      </c>
      <c r="BP105" t="s">
        <v>101</v>
      </c>
      <c r="BQ105" t="s">
        <v>102</v>
      </c>
      <c r="BR105" t="s">
        <v>102</v>
      </c>
      <c r="BS105" t="s">
        <v>101</v>
      </c>
      <c r="BT105" t="s">
        <v>102</v>
      </c>
      <c r="BU105" t="s">
        <v>102</v>
      </c>
      <c r="BV105" t="s">
        <v>102</v>
      </c>
      <c r="BW105" t="s">
        <v>144</v>
      </c>
      <c r="BX105" t="s">
        <v>98</v>
      </c>
      <c r="BY105" t="s">
        <v>98</v>
      </c>
      <c r="BZ105" t="s">
        <v>98</v>
      </c>
      <c r="CA105" t="s">
        <v>98</v>
      </c>
      <c r="CB105" t="s">
        <v>99</v>
      </c>
      <c r="CC105" t="s">
        <v>98</v>
      </c>
      <c r="CD105" t="s">
        <v>98</v>
      </c>
      <c r="CE105" t="s">
        <v>98</v>
      </c>
      <c r="CF105" t="s">
        <v>98</v>
      </c>
      <c r="CG105">
        <v>2</v>
      </c>
      <c r="CH105" t="s">
        <v>98</v>
      </c>
      <c r="CI105" t="s">
        <v>98</v>
      </c>
      <c r="CJ105" t="s">
        <v>98</v>
      </c>
      <c r="CK105" t="s">
        <v>98</v>
      </c>
      <c r="CL105" t="s">
        <v>99</v>
      </c>
      <c r="CM105" t="s">
        <v>98</v>
      </c>
      <c r="CN105" t="s">
        <v>98</v>
      </c>
      <c r="CO105" t="s">
        <v>98</v>
      </c>
      <c r="CP105" t="s">
        <v>105</v>
      </c>
      <c r="CQ105" t="s">
        <v>111</v>
      </c>
      <c r="CR105" s="6" t="str">
        <f t="shared" si="1"/>
        <v>White/Caucasian</v>
      </c>
      <c r="CS105" t="s">
        <v>107</v>
      </c>
    </row>
    <row r="106" spans="1:97" x14ac:dyDescent="0.25">
      <c r="A106" t="s">
        <v>252</v>
      </c>
      <c r="B106" t="s">
        <v>109</v>
      </c>
      <c r="C106" t="s">
        <v>99</v>
      </c>
      <c r="D106" t="s">
        <v>99</v>
      </c>
      <c r="E106" t="s">
        <v>98</v>
      </c>
      <c r="F106" t="s">
        <v>99</v>
      </c>
      <c r="G106" t="s">
        <v>99</v>
      </c>
      <c r="H106" t="s">
        <v>98</v>
      </c>
      <c r="I106" t="s">
        <v>98</v>
      </c>
      <c r="J106" t="s">
        <v>98</v>
      </c>
      <c r="K106" t="s">
        <v>98</v>
      </c>
      <c r="L106" t="s">
        <v>98</v>
      </c>
      <c r="M106" t="s">
        <v>98</v>
      </c>
      <c r="N106" t="s">
        <v>98</v>
      </c>
      <c r="O106" t="s">
        <v>98</v>
      </c>
      <c r="P106" t="s">
        <v>98</v>
      </c>
      <c r="Q106" t="s">
        <v>114</v>
      </c>
      <c r="R106" t="s">
        <v>102</v>
      </c>
      <c r="S106" t="s">
        <v>102</v>
      </c>
      <c r="T106" t="s">
        <v>100</v>
      </c>
      <c r="U106" t="s">
        <v>102</v>
      </c>
      <c r="V106" t="s">
        <v>102</v>
      </c>
      <c r="W106" t="s">
        <v>102</v>
      </c>
      <c r="X106" t="s">
        <v>102</v>
      </c>
      <c r="Y106" t="s">
        <v>102</v>
      </c>
      <c r="Z106" t="s">
        <v>102</v>
      </c>
      <c r="AA106" t="s">
        <v>102</v>
      </c>
      <c r="AB106" t="s">
        <v>102</v>
      </c>
      <c r="AC106" t="s">
        <v>102</v>
      </c>
      <c r="AD106" t="s">
        <v>102</v>
      </c>
      <c r="AE106" t="s">
        <v>102</v>
      </c>
      <c r="AF106" t="s">
        <v>100</v>
      </c>
      <c r="AG106" t="s">
        <v>100</v>
      </c>
      <c r="AH106" t="s">
        <v>98</v>
      </c>
      <c r="AI106" t="s">
        <v>98</v>
      </c>
      <c r="AJ106" t="s">
        <v>98</v>
      </c>
      <c r="AK106" t="s">
        <v>98</v>
      </c>
      <c r="AL106" t="s">
        <v>98</v>
      </c>
      <c r="AM106" t="s">
        <v>98</v>
      </c>
      <c r="AN106" t="s">
        <v>99</v>
      </c>
      <c r="AO106" t="s">
        <v>98</v>
      </c>
      <c r="AP106" t="s">
        <v>98</v>
      </c>
      <c r="AQ106" t="s">
        <v>98</v>
      </c>
      <c r="AR106" t="s">
        <v>98</v>
      </c>
      <c r="AS106" t="s">
        <v>98</v>
      </c>
      <c r="AT106" t="s">
        <v>98</v>
      </c>
      <c r="AU106" t="s">
        <v>98</v>
      </c>
      <c r="AV106" t="s">
        <v>98</v>
      </c>
      <c r="AW106" t="s">
        <v>98</v>
      </c>
      <c r="AX106" t="s">
        <v>98</v>
      </c>
      <c r="AY106" t="s">
        <v>98</v>
      </c>
      <c r="AZ106" t="s">
        <v>98</v>
      </c>
      <c r="BA106" t="s">
        <v>98</v>
      </c>
      <c r="BB106" t="s">
        <v>99</v>
      </c>
      <c r="BC106" t="s">
        <v>98</v>
      </c>
      <c r="BD106" t="s">
        <v>99</v>
      </c>
      <c r="BE106" t="s">
        <v>98</v>
      </c>
      <c r="BF106" t="s">
        <v>99</v>
      </c>
      <c r="BG106" t="s">
        <v>98</v>
      </c>
      <c r="BH106" t="s">
        <v>98</v>
      </c>
      <c r="BI106" t="s">
        <v>99</v>
      </c>
      <c r="BJ106" t="s">
        <v>102</v>
      </c>
      <c r="BK106" t="s">
        <v>102</v>
      </c>
      <c r="BL106" t="s">
        <v>102</v>
      </c>
      <c r="BM106" t="s">
        <v>102</v>
      </c>
      <c r="BN106" t="s">
        <v>102</v>
      </c>
      <c r="BO106" t="s">
        <v>102</v>
      </c>
      <c r="BP106" t="s">
        <v>102</v>
      </c>
      <c r="BQ106" t="s">
        <v>102</v>
      </c>
      <c r="BR106" t="s">
        <v>102</v>
      </c>
      <c r="BS106" t="s">
        <v>102</v>
      </c>
      <c r="BT106" t="s">
        <v>102</v>
      </c>
      <c r="BU106" t="s">
        <v>102</v>
      </c>
      <c r="BV106" t="s">
        <v>102</v>
      </c>
      <c r="BW106" t="s">
        <v>144</v>
      </c>
      <c r="BX106" t="s">
        <v>98</v>
      </c>
      <c r="BY106" t="s">
        <v>98</v>
      </c>
      <c r="BZ106" t="s">
        <v>98</v>
      </c>
      <c r="CA106" t="s">
        <v>98</v>
      </c>
      <c r="CB106" t="s">
        <v>98</v>
      </c>
      <c r="CC106" t="s">
        <v>98</v>
      </c>
      <c r="CD106" t="s">
        <v>98</v>
      </c>
      <c r="CE106" t="s">
        <v>98</v>
      </c>
      <c r="CF106" t="s">
        <v>98</v>
      </c>
      <c r="CG106">
        <v>2</v>
      </c>
      <c r="CH106" t="s">
        <v>98</v>
      </c>
      <c r="CI106" t="s">
        <v>99</v>
      </c>
      <c r="CJ106" t="s">
        <v>98</v>
      </c>
      <c r="CK106" t="s">
        <v>99</v>
      </c>
      <c r="CL106" t="s">
        <v>99</v>
      </c>
      <c r="CM106" t="s">
        <v>98</v>
      </c>
      <c r="CN106" t="s">
        <v>98</v>
      </c>
      <c r="CO106" t="s">
        <v>98</v>
      </c>
      <c r="CP106" t="s">
        <v>105</v>
      </c>
      <c r="CQ106" t="s">
        <v>111</v>
      </c>
      <c r="CR106" s="6" t="str">
        <f t="shared" si="1"/>
        <v>White/Caucasian</v>
      </c>
      <c r="CS106" t="s">
        <v>107</v>
      </c>
    </row>
    <row r="107" spans="1:97" x14ac:dyDescent="0.25">
      <c r="A107" t="s">
        <v>253</v>
      </c>
      <c r="B107" t="s">
        <v>109</v>
      </c>
      <c r="C107" t="s">
        <v>99</v>
      </c>
      <c r="D107" t="s">
        <v>99</v>
      </c>
      <c r="E107" t="s">
        <v>98</v>
      </c>
      <c r="F107" t="s">
        <v>99</v>
      </c>
      <c r="G107" t="s">
        <v>98</v>
      </c>
      <c r="H107" t="s">
        <v>98</v>
      </c>
      <c r="I107" t="s">
        <v>114</v>
      </c>
      <c r="J107" t="s">
        <v>99</v>
      </c>
      <c r="K107" t="s">
        <v>98</v>
      </c>
      <c r="L107" t="s">
        <v>98</v>
      </c>
      <c r="M107" t="s">
        <v>98</v>
      </c>
      <c r="N107" t="s">
        <v>98</v>
      </c>
      <c r="O107" t="s">
        <v>98</v>
      </c>
      <c r="P107" t="s">
        <v>98</v>
      </c>
      <c r="Q107" t="s">
        <v>98</v>
      </c>
      <c r="R107" t="s">
        <v>118</v>
      </c>
      <c r="S107" t="s">
        <v>101</v>
      </c>
      <c r="T107" t="s">
        <v>118</v>
      </c>
      <c r="U107" t="s">
        <v>118</v>
      </c>
      <c r="V107" t="s">
        <v>101</v>
      </c>
      <c r="W107" t="s">
        <v>101</v>
      </c>
      <c r="X107" t="s">
        <v>101</v>
      </c>
      <c r="Y107" t="s">
        <v>118</v>
      </c>
      <c r="Z107" t="s">
        <v>118</v>
      </c>
      <c r="AA107" t="s">
        <v>118</v>
      </c>
      <c r="AB107" t="s">
        <v>118</v>
      </c>
      <c r="AC107" t="s">
        <v>118</v>
      </c>
      <c r="AD107" t="s">
        <v>118</v>
      </c>
      <c r="AE107" t="s">
        <v>118</v>
      </c>
      <c r="AF107" t="s">
        <v>100</v>
      </c>
      <c r="AG107" t="s">
        <v>100</v>
      </c>
      <c r="AH107" t="s">
        <v>98</v>
      </c>
      <c r="AI107" t="s">
        <v>98</v>
      </c>
      <c r="AJ107" t="s">
        <v>98</v>
      </c>
      <c r="AK107" t="s">
        <v>99</v>
      </c>
      <c r="AL107" t="s">
        <v>98</v>
      </c>
      <c r="AM107" t="s">
        <v>98</v>
      </c>
      <c r="AN107" t="s">
        <v>99</v>
      </c>
      <c r="AO107" t="s">
        <v>98</v>
      </c>
      <c r="AP107" t="s">
        <v>98</v>
      </c>
      <c r="AQ107" t="s">
        <v>98</v>
      </c>
      <c r="AR107" t="s">
        <v>98</v>
      </c>
      <c r="AS107" t="s">
        <v>98</v>
      </c>
      <c r="AT107" t="s">
        <v>98</v>
      </c>
      <c r="AU107" t="s">
        <v>98</v>
      </c>
      <c r="AV107" t="s">
        <v>98</v>
      </c>
      <c r="AW107" t="s">
        <v>98</v>
      </c>
      <c r="AX107" t="s">
        <v>98</v>
      </c>
      <c r="AY107" t="s">
        <v>98</v>
      </c>
      <c r="AZ107" t="s">
        <v>98</v>
      </c>
      <c r="BA107" t="s">
        <v>98</v>
      </c>
      <c r="BB107" t="s">
        <v>98</v>
      </c>
      <c r="BC107" t="s">
        <v>98</v>
      </c>
      <c r="BD107" t="s">
        <v>98</v>
      </c>
      <c r="BE107" t="s">
        <v>98</v>
      </c>
      <c r="BF107" t="s">
        <v>98</v>
      </c>
      <c r="BG107" t="s">
        <v>98</v>
      </c>
      <c r="BH107" t="s">
        <v>98</v>
      </c>
      <c r="BI107" t="s">
        <v>99</v>
      </c>
      <c r="BJ107" t="s">
        <v>102</v>
      </c>
      <c r="BK107" t="s">
        <v>102</v>
      </c>
      <c r="BL107" t="s">
        <v>102</v>
      </c>
      <c r="BM107" t="s">
        <v>102</v>
      </c>
      <c r="BN107" t="s">
        <v>102</v>
      </c>
      <c r="BO107" t="s">
        <v>102</v>
      </c>
      <c r="BP107" t="s">
        <v>102</v>
      </c>
      <c r="BQ107" t="s">
        <v>102</v>
      </c>
      <c r="BR107" t="s">
        <v>102</v>
      </c>
      <c r="BS107" t="s">
        <v>101</v>
      </c>
      <c r="BT107" t="s">
        <v>101</v>
      </c>
      <c r="BU107" t="s">
        <v>102</v>
      </c>
      <c r="BV107" t="s">
        <v>100</v>
      </c>
      <c r="BW107" t="s">
        <v>254</v>
      </c>
      <c r="BX107" t="s">
        <v>98</v>
      </c>
      <c r="BY107" t="s">
        <v>98</v>
      </c>
      <c r="BZ107" t="s">
        <v>98</v>
      </c>
      <c r="CA107" t="s">
        <v>98</v>
      </c>
      <c r="CB107" t="s">
        <v>99</v>
      </c>
      <c r="CC107" t="s">
        <v>98</v>
      </c>
      <c r="CD107" t="s">
        <v>98</v>
      </c>
      <c r="CE107" t="s">
        <v>98</v>
      </c>
      <c r="CF107" t="s">
        <v>98</v>
      </c>
      <c r="CG107">
        <v>1</v>
      </c>
      <c r="CH107" t="s">
        <v>98</v>
      </c>
      <c r="CI107" t="s">
        <v>98</v>
      </c>
      <c r="CJ107" t="s">
        <v>98</v>
      </c>
      <c r="CK107" t="s">
        <v>98</v>
      </c>
      <c r="CL107" t="s">
        <v>98</v>
      </c>
      <c r="CM107" t="s">
        <v>98</v>
      </c>
      <c r="CN107" t="s">
        <v>98</v>
      </c>
      <c r="CO107" t="s">
        <v>98</v>
      </c>
      <c r="CP107" t="s">
        <v>105</v>
      </c>
      <c r="CQ107" t="s">
        <v>183</v>
      </c>
      <c r="CR107" s="6" t="str">
        <f t="shared" si="1"/>
        <v>Asian</v>
      </c>
      <c r="CS107" t="s">
        <v>107</v>
      </c>
    </row>
    <row r="108" spans="1:97" x14ac:dyDescent="0.25">
      <c r="A108" t="s">
        <v>255</v>
      </c>
      <c r="B108" t="s">
        <v>109</v>
      </c>
      <c r="C108" t="s">
        <v>99</v>
      </c>
      <c r="D108" t="s">
        <v>98</v>
      </c>
      <c r="E108" t="s">
        <v>98</v>
      </c>
      <c r="F108" t="s">
        <v>99</v>
      </c>
      <c r="G108" t="s">
        <v>98</v>
      </c>
      <c r="H108" t="s">
        <v>98</v>
      </c>
      <c r="I108" t="s">
        <v>98</v>
      </c>
      <c r="J108" t="s">
        <v>98</v>
      </c>
      <c r="K108" t="s">
        <v>98</v>
      </c>
      <c r="L108" t="s">
        <v>98</v>
      </c>
      <c r="M108" t="s">
        <v>98</v>
      </c>
      <c r="N108" t="s">
        <v>98</v>
      </c>
      <c r="O108" t="s">
        <v>98</v>
      </c>
      <c r="P108" t="s">
        <v>98</v>
      </c>
      <c r="Q108" t="s">
        <v>98</v>
      </c>
      <c r="R108" t="s">
        <v>102</v>
      </c>
      <c r="S108" t="s">
        <v>102</v>
      </c>
      <c r="T108" t="s">
        <v>101</v>
      </c>
      <c r="U108" t="s">
        <v>102</v>
      </c>
      <c r="V108" t="s">
        <v>102</v>
      </c>
      <c r="W108" t="s">
        <v>102</v>
      </c>
      <c r="X108" t="s">
        <v>102</v>
      </c>
      <c r="Y108" t="s">
        <v>102</v>
      </c>
      <c r="Z108" t="s">
        <v>102</v>
      </c>
      <c r="AA108" t="s">
        <v>102</v>
      </c>
      <c r="AB108" t="s">
        <v>100</v>
      </c>
      <c r="AC108" t="s">
        <v>102</v>
      </c>
      <c r="AD108" t="s">
        <v>102</v>
      </c>
      <c r="AE108" t="s">
        <v>102</v>
      </c>
      <c r="AF108" t="s">
        <v>102</v>
      </c>
      <c r="AG108" t="s">
        <v>100</v>
      </c>
      <c r="AH108" t="s">
        <v>98</v>
      </c>
      <c r="AI108" t="s">
        <v>98</v>
      </c>
      <c r="AJ108" t="s">
        <v>98</v>
      </c>
      <c r="AK108" t="s">
        <v>98</v>
      </c>
      <c r="AL108" t="s">
        <v>98</v>
      </c>
      <c r="AM108" t="s">
        <v>98</v>
      </c>
      <c r="AN108" t="s">
        <v>98</v>
      </c>
      <c r="AO108" t="s">
        <v>98</v>
      </c>
      <c r="AP108" t="s">
        <v>98</v>
      </c>
      <c r="AQ108" t="s">
        <v>98</v>
      </c>
      <c r="AR108" t="s">
        <v>98</v>
      </c>
      <c r="AS108" t="s">
        <v>98</v>
      </c>
      <c r="AT108" t="s">
        <v>98</v>
      </c>
      <c r="AU108" t="s">
        <v>98</v>
      </c>
      <c r="AV108" t="s">
        <v>98</v>
      </c>
      <c r="AW108" t="s">
        <v>98</v>
      </c>
      <c r="AX108" t="s">
        <v>98</v>
      </c>
      <c r="AY108" t="s">
        <v>98</v>
      </c>
      <c r="AZ108" t="s">
        <v>98</v>
      </c>
      <c r="BA108" t="s">
        <v>98</v>
      </c>
      <c r="BB108" t="s">
        <v>98</v>
      </c>
      <c r="BC108" t="s">
        <v>98</v>
      </c>
      <c r="BD108" t="s">
        <v>98</v>
      </c>
      <c r="BE108" t="s">
        <v>98</v>
      </c>
      <c r="BF108" t="s">
        <v>98</v>
      </c>
      <c r="BG108" t="s">
        <v>98</v>
      </c>
      <c r="BH108" t="s">
        <v>98</v>
      </c>
      <c r="BI108" t="s">
        <v>99</v>
      </c>
      <c r="BJ108" t="s">
        <v>102</v>
      </c>
      <c r="BK108" t="s">
        <v>102</v>
      </c>
      <c r="BL108" t="s">
        <v>102</v>
      </c>
      <c r="BM108" t="s">
        <v>102</v>
      </c>
      <c r="BN108" t="s">
        <v>102</v>
      </c>
      <c r="BO108" t="s">
        <v>102</v>
      </c>
      <c r="BP108" t="s">
        <v>100</v>
      </c>
      <c r="BQ108" t="s">
        <v>101</v>
      </c>
      <c r="BR108" t="s">
        <v>102</v>
      </c>
      <c r="BS108" t="s">
        <v>102</v>
      </c>
      <c r="BT108" t="s">
        <v>102</v>
      </c>
      <c r="BU108" t="s">
        <v>102</v>
      </c>
      <c r="BV108" t="s">
        <v>102</v>
      </c>
      <c r="BW108" t="s">
        <v>144</v>
      </c>
      <c r="BX108" t="s">
        <v>98</v>
      </c>
      <c r="BY108" t="s">
        <v>98</v>
      </c>
      <c r="BZ108" t="s">
        <v>98</v>
      </c>
      <c r="CA108" t="s">
        <v>98</v>
      </c>
      <c r="CB108" t="s">
        <v>98</v>
      </c>
      <c r="CC108" t="s">
        <v>98</v>
      </c>
      <c r="CD108" t="s">
        <v>98</v>
      </c>
      <c r="CE108" t="s">
        <v>98</v>
      </c>
      <c r="CF108" t="s">
        <v>99</v>
      </c>
      <c r="CG108">
        <v>3</v>
      </c>
      <c r="CH108" t="s">
        <v>98</v>
      </c>
      <c r="CI108" t="s">
        <v>99</v>
      </c>
      <c r="CJ108" t="s">
        <v>98</v>
      </c>
      <c r="CK108" t="s">
        <v>98</v>
      </c>
      <c r="CL108" t="s">
        <v>98</v>
      </c>
      <c r="CM108" t="s">
        <v>99</v>
      </c>
      <c r="CN108" t="s">
        <v>99</v>
      </c>
      <c r="CO108" t="s">
        <v>98</v>
      </c>
      <c r="CP108" t="s">
        <v>105</v>
      </c>
      <c r="CQ108" t="s">
        <v>226</v>
      </c>
      <c r="CR108" s="6" t="str">
        <f t="shared" si="1"/>
        <v>Multi-Racial</v>
      </c>
      <c r="CS108" t="s">
        <v>107</v>
      </c>
    </row>
    <row r="109" spans="1:97" x14ac:dyDescent="0.25">
      <c r="A109" t="s">
        <v>256</v>
      </c>
      <c r="B109" t="s">
        <v>109</v>
      </c>
      <c r="C109" t="s">
        <v>98</v>
      </c>
      <c r="D109" t="s">
        <v>98</v>
      </c>
      <c r="E109" t="s">
        <v>98</v>
      </c>
      <c r="F109" t="s">
        <v>98</v>
      </c>
      <c r="G109" t="s">
        <v>99</v>
      </c>
      <c r="H109" t="s">
        <v>98</v>
      </c>
      <c r="I109" t="s">
        <v>98</v>
      </c>
      <c r="J109" t="s">
        <v>98</v>
      </c>
      <c r="K109" t="s">
        <v>98</v>
      </c>
      <c r="L109" t="s">
        <v>98</v>
      </c>
      <c r="M109" t="s">
        <v>98</v>
      </c>
      <c r="N109" t="s">
        <v>98</v>
      </c>
      <c r="O109" t="s">
        <v>98</v>
      </c>
      <c r="P109" t="s">
        <v>98</v>
      </c>
      <c r="Q109" t="s">
        <v>98</v>
      </c>
      <c r="R109" t="s">
        <v>102</v>
      </c>
      <c r="S109" t="s">
        <v>102</v>
      </c>
      <c r="T109" t="s">
        <v>100</v>
      </c>
      <c r="U109" t="s">
        <v>102</v>
      </c>
      <c r="V109" t="s">
        <v>102</v>
      </c>
      <c r="W109" t="s">
        <v>102</v>
      </c>
      <c r="X109" t="s">
        <v>102</v>
      </c>
      <c r="Y109" t="s">
        <v>102</v>
      </c>
      <c r="Z109" t="s">
        <v>102</v>
      </c>
      <c r="AA109" t="s">
        <v>102</v>
      </c>
      <c r="AB109" t="s">
        <v>102</v>
      </c>
      <c r="AC109" t="s">
        <v>102</v>
      </c>
      <c r="AD109" t="s">
        <v>102</v>
      </c>
      <c r="AE109" t="s">
        <v>102</v>
      </c>
      <c r="AF109" t="s">
        <v>101</v>
      </c>
      <c r="AG109" t="s">
        <v>100</v>
      </c>
      <c r="AH109" t="s">
        <v>98</v>
      </c>
      <c r="AI109" t="s">
        <v>98</v>
      </c>
      <c r="AJ109" t="s">
        <v>98</v>
      </c>
      <c r="AK109" t="s">
        <v>98</v>
      </c>
      <c r="AL109" t="s">
        <v>98</v>
      </c>
      <c r="AM109" t="s">
        <v>98</v>
      </c>
      <c r="AN109" t="s">
        <v>99</v>
      </c>
      <c r="AO109" t="s">
        <v>98</v>
      </c>
      <c r="AP109" t="s">
        <v>98</v>
      </c>
      <c r="AQ109" t="s">
        <v>99</v>
      </c>
      <c r="AR109" t="s">
        <v>98</v>
      </c>
      <c r="AS109" t="s">
        <v>98</v>
      </c>
      <c r="AT109" t="s">
        <v>98</v>
      </c>
      <c r="AU109" t="s">
        <v>98</v>
      </c>
      <c r="AV109" t="s">
        <v>98</v>
      </c>
      <c r="AW109" t="s">
        <v>98</v>
      </c>
      <c r="AX109" t="s">
        <v>98</v>
      </c>
      <c r="AY109" t="s">
        <v>98</v>
      </c>
      <c r="AZ109" t="s">
        <v>98</v>
      </c>
      <c r="BA109" t="s">
        <v>98</v>
      </c>
      <c r="BB109" t="s">
        <v>98</v>
      </c>
      <c r="BC109" t="s">
        <v>98</v>
      </c>
      <c r="BD109" t="s">
        <v>98</v>
      </c>
      <c r="BE109" t="s">
        <v>98</v>
      </c>
      <c r="BF109" t="s">
        <v>98</v>
      </c>
      <c r="BG109" t="s">
        <v>98</v>
      </c>
      <c r="BH109" t="s">
        <v>98</v>
      </c>
      <c r="BI109" t="s">
        <v>99</v>
      </c>
      <c r="BJ109" t="s">
        <v>102</v>
      </c>
      <c r="BK109" t="s">
        <v>102</v>
      </c>
      <c r="BL109" t="s">
        <v>102</v>
      </c>
      <c r="BM109" t="s">
        <v>102</v>
      </c>
      <c r="BN109" t="s">
        <v>102</v>
      </c>
      <c r="BO109" t="s">
        <v>102</v>
      </c>
      <c r="BP109" t="s">
        <v>102</v>
      </c>
      <c r="BQ109" t="s">
        <v>102</v>
      </c>
      <c r="BR109" t="s">
        <v>102</v>
      </c>
      <c r="BS109" t="s">
        <v>102</v>
      </c>
      <c r="BT109" t="s">
        <v>102</v>
      </c>
      <c r="BU109" t="s">
        <v>102</v>
      </c>
      <c r="BV109" t="s">
        <v>101</v>
      </c>
      <c r="BW109" t="s">
        <v>144</v>
      </c>
      <c r="BX109" t="s">
        <v>98</v>
      </c>
      <c r="BY109" t="s">
        <v>98</v>
      </c>
      <c r="BZ109" t="s">
        <v>98</v>
      </c>
      <c r="CA109" t="s">
        <v>98</v>
      </c>
      <c r="CB109" t="s">
        <v>98</v>
      </c>
      <c r="CC109" t="s">
        <v>98</v>
      </c>
      <c r="CD109" t="s">
        <v>98</v>
      </c>
      <c r="CE109" t="s">
        <v>98</v>
      </c>
      <c r="CF109" t="s">
        <v>98</v>
      </c>
      <c r="CG109">
        <v>2</v>
      </c>
      <c r="CH109" t="s">
        <v>98</v>
      </c>
      <c r="CI109" t="s">
        <v>98</v>
      </c>
      <c r="CJ109" t="s">
        <v>98</v>
      </c>
      <c r="CK109" t="s">
        <v>98</v>
      </c>
      <c r="CL109" t="s">
        <v>98</v>
      </c>
      <c r="CM109" t="s">
        <v>98</v>
      </c>
      <c r="CN109" t="s">
        <v>98</v>
      </c>
      <c r="CO109" t="s">
        <v>98</v>
      </c>
      <c r="CP109" t="s">
        <v>105</v>
      </c>
      <c r="CQ109" t="s">
        <v>257</v>
      </c>
      <c r="CR109" s="6" t="str">
        <f t="shared" si="1"/>
        <v>Multi-racial</v>
      </c>
      <c r="CS109" t="s">
        <v>107</v>
      </c>
    </row>
    <row r="110" spans="1:97" x14ac:dyDescent="0.25">
      <c r="A110" t="s">
        <v>258</v>
      </c>
      <c r="B110" t="s">
        <v>109</v>
      </c>
      <c r="C110" t="s">
        <v>98</v>
      </c>
      <c r="D110" t="s">
        <v>98</v>
      </c>
      <c r="E110" t="s">
        <v>98</v>
      </c>
      <c r="F110" t="s">
        <v>98</v>
      </c>
      <c r="G110" t="s">
        <v>99</v>
      </c>
      <c r="H110" t="s">
        <v>98</v>
      </c>
      <c r="I110" t="s">
        <v>98</v>
      </c>
      <c r="J110" t="s">
        <v>98</v>
      </c>
      <c r="K110" t="s">
        <v>98</v>
      </c>
      <c r="L110" t="s">
        <v>98</v>
      </c>
      <c r="M110" t="s">
        <v>98</v>
      </c>
      <c r="N110" t="s">
        <v>98</v>
      </c>
      <c r="O110" t="s">
        <v>98</v>
      </c>
      <c r="P110" t="s">
        <v>98</v>
      </c>
      <c r="Q110" t="s">
        <v>114</v>
      </c>
      <c r="R110" t="s">
        <v>100</v>
      </c>
      <c r="S110" t="s">
        <v>101</v>
      </c>
      <c r="T110" t="s">
        <v>102</v>
      </c>
      <c r="U110" t="s">
        <v>102</v>
      </c>
      <c r="V110" t="s">
        <v>102</v>
      </c>
      <c r="W110" t="s">
        <v>100</v>
      </c>
      <c r="X110" t="s">
        <v>101</v>
      </c>
      <c r="Y110" t="s">
        <v>100</v>
      </c>
      <c r="Z110" t="s">
        <v>101</v>
      </c>
      <c r="AA110" t="s">
        <v>100</v>
      </c>
      <c r="AB110" t="s">
        <v>102</v>
      </c>
      <c r="AC110" t="s">
        <v>100</v>
      </c>
      <c r="AD110" t="s">
        <v>102</v>
      </c>
      <c r="AE110" t="s">
        <v>102</v>
      </c>
      <c r="AF110" t="s">
        <v>101</v>
      </c>
      <c r="AG110" t="s">
        <v>100</v>
      </c>
      <c r="AH110" t="s">
        <v>98</v>
      </c>
      <c r="AI110" t="s">
        <v>99</v>
      </c>
      <c r="AJ110" t="s">
        <v>98</v>
      </c>
      <c r="AK110" t="s">
        <v>98</v>
      </c>
      <c r="AL110" t="s">
        <v>98</v>
      </c>
      <c r="AM110" t="s">
        <v>98</v>
      </c>
      <c r="AN110" t="s">
        <v>99</v>
      </c>
      <c r="AO110" t="s">
        <v>99</v>
      </c>
      <c r="AP110" t="s">
        <v>98</v>
      </c>
      <c r="AQ110" t="s">
        <v>98</v>
      </c>
      <c r="AR110" t="s">
        <v>98</v>
      </c>
      <c r="AS110" t="s">
        <v>98</v>
      </c>
      <c r="AT110" t="s">
        <v>98</v>
      </c>
      <c r="AU110" t="s">
        <v>98</v>
      </c>
      <c r="AV110" t="s">
        <v>98</v>
      </c>
      <c r="AW110" t="s">
        <v>98</v>
      </c>
      <c r="AX110" t="s">
        <v>98</v>
      </c>
      <c r="AY110" t="s">
        <v>98</v>
      </c>
      <c r="AZ110" t="s">
        <v>98</v>
      </c>
      <c r="BA110" t="s">
        <v>98</v>
      </c>
      <c r="BB110" t="s">
        <v>98</v>
      </c>
      <c r="BC110" t="s">
        <v>98</v>
      </c>
      <c r="BD110" t="s">
        <v>98</v>
      </c>
      <c r="BE110" t="s">
        <v>98</v>
      </c>
      <c r="BF110" t="s">
        <v>98</v>
      </c>
      <c r="BG110" t="s">
        <v>98</v>
      </c>
      <c r="BH110" t="s">
        <v>98</v>
      </c>
      <c r="BI110" t="s">
        <v>99</v>
      </c>
      <c r="BJ110" t="s">
        <v>102</v>
      </c>
      <c r="BK110" t="s">
        <v>102</v>
      </c>
      <c r="BL110" t="s">
        <v>102</v>
      </c>
      <c r="BM110" t="s">
        <v>102</v>
      </c>
      <c r="BN110" t="s">
        <v>102</v>
      </c>
      <c r="BO110" t="s">
        <v>102</v>
      </c>
      <c r="BP110" t="s">
        <v>101</v>
      </c>
      <c r="BQ110" t="s">
        <v>102</v>
      </c>
      <c r="BR110" t="s">
        <v>102</v>
      </c>
      <c r="BS110" t="s">
        <v>102</v>
      </c>
      <c r="BT110" t="s">
        <v>102</v>
      </c>
      <c r="BU110" t="s">
        <v>102</v>
      </c>
      <c r="BV110" t="s">
        <v>101</v>
      </c>
      <c r="BW110" t="s">
        <v>144</v>
      </c>
      <c r="BX110" t="s">
        <v>98</v>
      </c>
      <c r="BY110" t="s">
        <v>98</v>
      </c>
      <c r="BZ110" t="s">
        <v>98</v>
      </c>
      <c r="CA110" t="s">
        <v>98</v>
      </c>
      <c r="CB110" t="s">
        <v>98</v>
      </c>
      <c r="CC110" t="s">
        <v>98</v>
      </c>
      <c r="CD110" t="s">
        <v>98</v>
      </c>
      <c r="CE110" t="s">
        <v>98</v>
      </c>
      <c r="CF110" t="s">
        <v>98</v>
      </c>
      <c r="CG110">
        <v>1</v>
      </c>
      <c r="CH110" t="s">
        <v>98</v>
      </c>
      <c r="CI110" t="s">
        <v>99</v>
      </c>
      <c r="CJ110" t="s">
        <v>98</v>
      </c>
      <c r="CK110" t="s">
        <v>98</v>
      </c>
      <c r="CL110" t="s">
        <v>98</v>
      </c>
      <c r="CM110" t="s">
        <v>98</v>
      </c>
      <c r="CN110" t="s">
        <v>98</v>
      </c>
      <c r="CO110" t="s">
        <v>98</v>
      </c>
      <c r="CP110" t="s">
        <v>105</v>
      </c>
      <c r="CQ110" t="s">
        <v>183</v>
      </c>
      <c r="CR110" s="6" t="str">
        <f t="shared" si="1"/>
        <v>Asian</v>
      </c>
      <c r="CS110" t="s">
        <v>107</v>
      </c>
    </row>
    <row r="111" spans="1:97" x14ac:dyDescent="0.25">
      <c r="A111" t="s">
        <v>259</v>
      </c>
      <c r="B111" t="s">
        <v>109</v>
      </c>
      <c r="C111" t="s">
        <v>98</v>
      </c>
      <c r="D111" t="s">
        <v>98</v>
      </c>
      <c r="E111" t="s">
        <v>98</v>
      </c>
      <c r="F111" t="s">
        <v>98</v>
      </c>
      <c r="G111" t="s">
        <v>98</v>
      </c>
      <c r="H111" t="s">
        <v>98</v>
      </c>
      <c r="I111" t="s">
        <v>98</v>
      </c>
      <c r="J111" t="s">
        <v>99</v>
      </c>
      <c r="K111" t="s">
        <v>98</v>
      </c>
      <c r="L111" t="s">
        <v>98</v>
      </c>
      <c r="M111" t="s">
        <v>98</v>
      </c>
      <c r="N111" t="s">
        <v>98</v>
      </c>
      <c r="O111" t="s">
        <v>98</v>
      </c>
      <c r="P111" t="s">
        <v>98</v>
      </c>
      <c r="Q111" t="s">
        <v>98</v>
      </c>
      <c r="R111" t="s">
        <v>100</v>
      </c>
      <c r="S111" t="s">
        <v>100</v>
      </c>
      <c r="T111" t="s">
        <v>100</v>
      </c>
      <c r="U111" t="s">
        <v>100</v>
      </c>
      <c r="V111" t="s">
        <v>102</v>
      </c>
      <c r="W111" t="s">
        <v>102</v>
      </c>
      <c r="X111" t="s">
        <v>100</v>
      </c>
      <c r="Y111" t="s">
        <v>102</v>
      </c>
      <c r="Z111" t="s">
        <v>102</v>
      </c>
      <c r="AA111" t="s">
        <v>102</v>
      </c>
      <c r="AB111" t="s">
        <v>102</v>
      </c>
      <c r="AC111" t="s">
        <v>102</v>
      </c>
      <c r="AD111" t="s">
        <v>102</v>
      </c>
      <c r="AE111" t="s">
        <v>102</v>
      </c>
      <c r="AF111" t="s">
        <v>100</v>
      </c>
      <c r="AG111" t="s">
        <v>100</v>
      </c>
      <c r="AH111" t="s">
        <v>98</v>
      </c>
      <c r="AI111" t="s">
        <v>98</v>
      </c>
      <c r="AJ111" t="s">
        <v>98</v>
      </c>
      <c r="AK111" t="s">
        <v>98</v>
      </c>
      <c r="AL111" t="s">
        <v>98</v>
      </c>
      <c r="AM111" t="s">
        <v>98</v>
      </c>
      <c r="AN111" t="s">
        <v>99</v>
      </c>
      <c r="AO111" t="s">
        <v>98</v>
      </c>
      <c r="AP111" t="s">
        <v>98</v>
      </c>
      <c r="AQ111" t="s">
        <v>98</v>
      </c>
      <c r="AR111" t="s">
        <v>98</v>
      </c>
      <c r="AS111" t="s">
        <v>98</v>
      </c>
      <c r="AT111" t="s">
        <v>98</v>
      </c>
      <c r="AU111" t="s">
        <v>98</v>
      </c>
      <c r="AV111" t="s">
        <v>98</v>
      </c>
      <c r="AW111" t="s">
        <v>98</v>
      </c>
      <c r="AX111" t="s">
        <v>98</v>
      </c>
      <c r="AY111" t="s">
        <v>98</v>
      </c>
      <c r="AZ111" t="s">
        <v>98</v>
      </c>
      <c r="BA111" t="s">
        <v>98</v>
      </c>
      <c r="BB111" t="s">
        <v>98</v>
      </c>
      <c r="BC111" t="s">
        <v>98</v>
      </c>
      <c r="BD111" t="s">
        <v>98</v>
      </c>
      <c r="BE111" t="s">
        <v>98</v>
      </c>
      <c r="BF111" t="s">
        <v>98</v>
      </c>
      <c r="BG111" t="s">
        <v>98</v>
      </c>
      <c r="BH111" t="s">
        <v>98</v>
      </c>
      <c r="BI111" t="s">
        <v>99</v>
      </c>
      <c r="BJ111" t="s">
        <v>102</v>
      </c>
      <c r="BK111" t="s">
        <v>102</v>
      </c>
      <c r="BL111" t="s">
        <v>102</v>
      </c>
      <c r="BM111" t="s">
        <v>102</v>
      </c>
      <c r="BN111" t="s">
        <v>102</v>
      </c>
      <c r="BO111" t="s">
        <v>102</v>
      </c>
      <c r="BP111" t="s">
        <v>102</v>
      </c>
      <c r="BQ111" t="s">
        <v>101</v>
      </c>
      <c r="BR111" t="s">
        <v>102</v>
      </c>
      <c r="BS111" t="s">
        <v>102</v>
      </c>
      <c r="BT111" t="s">
        <v>102</v>
      </c>
      <c r="BU111" t="s">
        <v>102</v>
      </c>
      <c r="BV111" t="s">
        <v>102</v>
      </c>
      <c r="BW111" t="s">
        <v>144</v>
      </c>
      <c r="BX111" t="s">
        <v>98</v>
      </c>
      <c r="BY111" t="s">
        <v>98</v>
      </c>
      <c r="BZ111" t="s">
        <v>98</v>
      </c>
      <c r="CA111" t="s">
        <v>98</v>
      </c>
      <c r="CB111" t="s">
        <v>98</v>
      </c>
      <c r="CC111" t="s">
        <v>98</v>
      </c>
      <c r="CD111" t="s">
        <v>98</v>
      </c>
      <c r="CE111" t="s">
        <v>98</v>
      </c>
      <c r="CF111" t="s">
        <v>98</v>
      </c>
      <c r="CG111">
        <v>2</v>
      </c>
      <c r="CH111" t="s">
        <v>98</v>
      </c>
      <c r="CI111" t="s">
        <v>98</v>
      </c>
      <c r="CJ111" t="s">
        <v>98</v>
      </c>
      <c r="CK111" t="s">
        <v>98</v>
      </c>
      <c r="CL111" t="s">
        <v>98</v>
      </c>
      <c r="CM111" t="s">
        <v>98</v>
      </c>
      <c r="CN111" t="s">
        <v>98</v>
      </c>
      <c r="CO111" t="s">
        <v>98</v>
      </c>
      <c r="CP111" t="s">
        <v>105</v>
      </c>
      <c r="CQ111" t="s">
        <v>183</v>
      </c>
      <c r="CR111" s="6" t="str">
        <f t="shared" si="1"/>
        <v>Asian</v>
      </c>
      <c r="CS111" t="s">
        <v>107</v>
      </c>
    </row>
    <row r="112" spans="1:97" x14ac:dyDescent="0.25">
      <c r="A112" t="s">
        <v>259</v>
      </c>
      <c r="B112" t="s">
        <v>109</v>
      </c>
      <c r="C112" t="s">
        <v>114</v>
      </c>
      <c r="D112" t="s">
        <v>114</v>
      </c>
      <c r="E112" t="s">
        <v>114</v>
      </c>
      <c r="F112" t="s">
        <v>114</v>
      </c>
      <c r="G112" t="s">
        <v>114</v>
      </c>
      <c r="H112" t="s">
        <v>114</v>
      </c>
      <c r="I112" t="s">
        <v>99</v>
      </c>
      <c r="J112" t="s">
        <v>99</v>
      </c>
      <c r="K112" t="s">
        <v>98</v>
      </c>
      <c r="L112" t="s">
        <v>98</v>
      </c>
      <c r="M112" t="s">
        <v>98</v>
      </c>
      <c r="N112" t="s">
        <v>98</v>
      </c>
      <c r="O112" t="s">
        <v>98</v>
      </c>
      <c r="P112" t="s">
        <v>98</v>
      </c>
      <c r="Q112" t="s">
        <v>98</v>
      </c>
      <c r="R112" t="s">
        <v>118</v>
      </c>
      <c r="S112" t="s">
        <v>101</v>
      </c>
      <c r="T112" t="s">
        <v>101</v>
      </c>
      <c r="U112" t="s">
        <v>118</v>
      </c>
      <c r="V112" t="s">
        <v>118</v>
      </c>
      <c r="W112" t="s">
        <v>118</v>
      </c>
      <c r="X112" t="s">
        <v>118</v>
      </c>
      <c r="Y112" t="s">
        <v>118</v>
      </c>
      <c r="Z112" t="s">
        <v>118</v>
      </c>
      <c r="AA112" t="s">
        <v>118</v>
      </c>
      <c r="AB112" t="s">
        <v>118</v>
      </c>
      <c r="AC112" t="s">
        <v>118</v>
      </c>
      <c r="AD112" t="s">
        <v>118</v>
      </c>
      <c r="AE112" t="s">
        <v>118</v>
      </c>
      <c r="AF112" t="s">
        <v>118</v>
      </c>
      <c r="AG112" t="s">
        <v>118</v>
      </c>
      <c r="AH112" t="s">
        <v>98</v>
      </c>
      <c r="AI112" t="s">
        <v>98</v>
      </c>
      <c r="AJ112" t="s">
        <v>98</v>
      </c>
      <c r="AK112" t="s">
        <v>98</v>
      </c>
      <c r="AL112" t="s">
        <v>98</v>
      </c>
      <c r="AM112" t="s">
        <v>98</v>
      </c>
      <c r="AN112" t="s">
        <v>98</v>
      </c>
      <c r="AO112" t="s">
        <v>98</v>
      </c>
      <c r="AP112" t="s">
        <v>98</v>
      </c>
      <c r="AQ112" t="s">
        <v>98</v>
      </c>
      <c r="AR112" t="s">
        <v>98</v>
      </c>
      <c r="AS112" t="s">
        <v>98</v>
      </c>
      <c r="AT112" t="s">
        <v>98</v>
      </c>
      <c r="AU112" t="s">
        <v>98</v>
      </c>
      <c r="AV112" t="s">
        <v>98</v>
      </c>
      <c r="AW112" t="s">
        <v>98</v>
      </c>
      <c r="AX112" t="s">
        <v>98</v>
      </c>
      <c r="AY112" t="s">
        <v>98</v>
      </c>
      <c r="AZ112" t="s">
        <v>99</v>
      </c>
      <c r="BA112" t="s">
        <v>99</v>
      </c>
      <c r="BB112" t="s">
        <v>99</v>
      </c>
      <c r="BC112" t="s">
        <v>99</v>
      </c>
      <c r="BD112" t="s">
        <v>99</v>
      </c>
      <c r="BE112" t="s">
        <v>98</v>
      </c>
      <c r="BF112" t="s">
        <v>98</v>
      </c>
      <c r="BG112" t="s">
        <v>98</v>
      </c>
      <c r="BH112" t="s">
        <v>98</v>
      </c>
      <c r="BI112" t="s">
        <v>99</v>
      </c>
      <c r="BJ112" t="s">
        <v>102</v>
      </c>
      <c r="BK112" t="s">
        <v>102</v>
      </c>
      <c r="BL112" t="s">
        <v>118</v>
      </c>
      <c r="BM112" t="s">
        <v>118</v>
      </c>
      <c r="BN112" t="s">
        <v>118</v>
      </c>
      <c r="BO112" t="s">
        <v>118</v>
      </c>
      <c r="BP112" t="s">
        <v>118</v>
      </c>
      <c r="BQ112" t="s">
        <v>118</v>
      </c>
      <c r="BR112" t="s">
        <v>118</v>
      </c>
      <c r="BS112" t="s">
        <v>118</v>
      </c>
      <c r="BT112" t="s">
        <v>118</v>
      </c>
      <c r="BU112" t="s">
        <v>118</v>
      </c>
      <c r="BV112" t="s">
        <v>118</v>
      </c>
      <c r="BW112" t="s">
        <v>144</v>
      </c>
      <c r="BX112" t="s">
        <v>98</v>
      </c>
      <c r="BY112" t="s">
        <v>98</v>
      </c>
      <c r="BZ112" t="s">
        <v>98</v>
      </c>
      <c r="CA112" t="s">
        <v>98</v>
      </c>
      <c r="CB112" t="s">
        <v>98</v>
      </c>
      <c r="CC112" t="s">
        <v>98</v>
      </c>
      <c r="CD112" t="s">
        <v>98</v>
      </c>
      <c r="CE112" t="s">
        <v>98</v>
      </c>
      <c r="CF112" t="s">
        <v>98</v>
      </c>
      <c r="CG112">
        <v>3</v>
      </c>
      <c r="CH112" t="s">
        <v>98</v>
      </c>
      <c r="CI112" t="s">
        <v>99</v>
      </c>
      <c r="CJ112" t="s">
        <v>98</v>
      </c>
      <c r="CK112" t="s">
        <v>98</v>
      </c>
      <c r="CL112" t="s">
        <v>98</v>
      </c>
      <c r="CM112" t="s">
        <v>98</v>
      </c>
      <c r="CN112" t="s">
        <v>98</v>
      </c>
      <c r="CO112" t="s">
        <v>98</v>
      </c>
      <c r="CP112" t="s">
        <v>105</v>
      </c>
      <c r="CQ112" t="s">
        <v>111</v>
      </c>
      <c r="CR112" s="6" t="str">
        <f t="shared" si="1"/>
        <v>White/Caucasian</v>
      </c>
      <c r="CS112" t="s">
        <v>107</v>
      </c>
    </row>
    <row r="113" spans="1:97" x14ac:dyDescent="0.25">
      <c r="A113" t="s">
        <v>260</v>
      </c>
      <c r="B113" t="s">
        <v>109</v>
      </c>
      <c r="C113" t="s">
        <v>98</v>
      </c>
      <c r="D113" t="s">
        <v>98</v>
      </c>
      <c r="E113" t="s">
        <v>99</v>
      </c>
      <c r="F113" t="s">
        <v>114</v>
      </c>
      <c r="G113" t="s">
        <v>114</v>
      </c>
      <c r="H113" t="s">
        <v>114</v>
      </c>
      <c r="I113" t="s">
        <v>99</v>
      </c>
      <c r="J113" t="s">
        <v>99</v>
      </c>
      <c r="K113" t="s">
        <v>98</v>
      </c>
      <c r="L113" t="s">
        <v>98</v>
      </c>
      <c r="M113" t="s">
        <v>99</v>
      </c>
      <c r="N113" t="s">
        <v>99</v>
      </c>
      <c r="O113" t="s">
        <v>98</v>
      </c>
      <c r="P113" t="s">
        <v>114</v>
      </c>
      <c r="Q113" t="s">
        <v>99</v>
      </c>
      <c r="R113" t="s">
        <v>118</v>
      </c>
      <c r="S113" t="s">
        <v>118</v>
      </c>
      <c r="T113" t="s">
        <v>118</v>
      </c>
      <c r="U113" t="s">
        <v>118</v>
      </c>
      <c r="V113" t="s">
        <v>118</v>
      </c>
      <c r="W113" t="s">
        <v>118</v>
      </c>
      <c r="X113" t="s">
        <v>118</v>
      </c>
      <c r="Y113" t="s">
        <v>118</v>
      </c>
      <c r="Z113" t="s">
        <v>118</v>
      </c>
      <c r="AA113" t="s">
        <v>118</v>
      </c>
      <c r="AB113" t="s">
        <v>118</v>
      </c>
      <c r="AC113" t="s">
        <v>118</v>
      </c>
      <c r="AD113" t="s">
        <v>118</v>
      </c>
      <c r="AE113" t="s">
        <v>118</v>
      </c>
      <c r="AF113" t="s">
        <v>100</v>
      </c>
      <c r="AG113" t="s">
        <v>100</v>
      </c>
      <c r="AH113" t="s">
        <v>98</v>
      </c>
      <c r="AI113" t="s">
        <v>98</v>
      </c>
      <c r="AJ113" t="s">
        <v>98</v>
      </c>
      <c r="AK113" t="s">
        <v>98</v>
      </c>
      <c r="AL113" t="s">
        <v>98</v>
      </c>
      <c r="AM113" t="s">
        <v>99</v>
      </c>
      <c r="AN113" t="s">
        <v>99</v>
      </c>
      <c r="AO113" t="s">
        <v>98</v>
      </c>
      <c r="AP113" t="s">
        <v>98</v>
      </c>
      <c r="AQ113" t="s">
        <v>98</v>
      </c>
      <c r="AR113" t="s">
        <v>98</v>
      </c>
      <c r="AS113" t="s">
        <v>98</v>
      </c>
      <c r="AT113" t="s">
        <v>98</v>
      </c>
      <c r="AU113" t="s">
        <v>98</v>
      </c>
      <c r="AV113" t="s">
        <v>98</v>
      </c>
      <c r="AW113" t="s">
        <v>98</v>
      </c>
      <c r="AX113" t="s">
        <v>98</v>
      </c>
      <c r="AY113" t="s">
        <v>98</v>
      </c>
      <c r="AZ113" t="s">
        <v>98</v>
      </c>
      <c r="BA113" t="s">
        <v>99</v>
      </c>
      <c r="BB113" t="s">
        <v>98</v>
      </c>
      <c r="BC113" t="s">
        <v>98</v>
      </c>
      <c r="BD113" t="s">
        <v>98</v>
      </c>
      <c r="BE113" t="s">
        <v>98</v>
      </c>
      <c r="BF113" t="s">
        <v>98</v>
      </c>
      <c r="BG113" t="s">
        <v>98</v>
      </c>
      <c r="BH113" t="s">
        <v>98</v>
      </c>
      <c r="BI113" t="s">
        <v>99</v>
      </c>
      <c r="BJ113" t="s">
        <v>118</v>
      </c>
      <c r="BK113" t="s">
        <v>118</v>
      </c>
      <c r="BL113" t="s">
        <v>118</v>
      </c>
      <c r="BM113" t="s">
        <v>118</v>
      </c>
      <c r="BN113" t="s">
        <v>118</v>
      </c>
      <c r="BO113" t="s">
        <v>118</v>
      </c>
      <c r="BP113" t="s">
        <v>118</v>
      </c>
      <c r="BQ113" t="s">
        <v>118</v>
      </c>
      <c r="BR113" t="s">
        <v>118</v>
      </c>
      <c r="BS113" t="s">
        <v>100</v>
      </c>
      <c r="BT113" t="s">
        <v>118</v>
      </c>
      <c r="BU113" t="s">
        <v>100</v>
      </c>
      <c r="BV113" t="s">
        <v>100</v>
      </c>
      <c r="BW113" t="s">
        <v>144</v>
      </c>
      <c r="BX113" t="s">
        <v>98</v>
      </c>
      <c r="BY113" t="s">
        <v>98</v>
      </c>
      <c r="BZ113" t="s">
        <v>98</v>
      </c>
      <c r="CA113" t="s">
        <v>98</v>
      </c>
      <c r="CB113" t="s">
        <v>98</v>
      </c>
      <c r="CC113" t="s">
        <v>98</v>
      </c>
      <c r="CD113" t="s">
        <v>98</v>
      </c>
      <c r="CE113" t="s">
        <v>98</v>
      </c>
      <c r="CF113" t="s">
        <v>98</v>
      </c>
      <c r="CG113">
        <v>1</v>
      </c>
      <c r="CH113" t="s">
        <v>98</v>
      </c>
      <c r="CI113" t="s">
        <v>98</v>
      </c>
      <c r="CJ113" t="s">
        <v>98</v>
      </c>
      <c r="CK113" t="s">
        <v>98</v>
      </c>
      <c r="CL113" t="s">
        <v>98</v>
      </c>
      <c r="CM113" t="s">
        <v>98</v>
      </c>
      <c r="CN113" t="s">
        <v>98</v>
      </c>
      <c r="CO113" t="s">
        <v>98</v>
      </c>
      <c r="CP113" t="s">
        <v>105</v>
      </c>
      <c r="CQ113" t="s">
        <v>111</v>
      </c>
      <c r="CR113" s="6" t="str">
        <f t="shared" si="1"/>
        <v>White/Caucasian</v>
      </c>
      <c r="CS113" t="s">
        <v>107</v>
      </c>
    </row>
    <row r="114" spans="1:97" x14ac:dyDescent="0.25">
      <c r="A114" t="s">
        <v>261</v>
      </c>
      <c r="B114" t="s">
        <v>109</v>
      </c>
      <c r="C114" t="s">
        <v>99</v>
      </c>
      <c r="D114" t="s">
        <v>114</v>
      </c>
      <c r="E114" t="s">
        <v>98</v>
      </c>
      <c r="F114" t="s">
        <v>99</v>
      </c>
      <c r="G114" t="s">
        <v>98</v>
      </c>
      <c r="H114" t="s">
        <v>98</v>
      </c>
      <c r="I114" t="s">
        <v>98</v>
      </c>
      <c r="J114" t="s">
        <v>114</v>
      </c>
      <c r="K114" t="s">
        <v>98</v>
      </c>
      <c r="L114" t="s">
        <v>98</v>
      </c>
      <c r="M114" t="s">
        <v>98</v>
      </c>
      <c r="N114" t="s">
        <v>98</v>
      </c>
      <c r="O114" t="s">
        <v>98</v>
      </c>
      <c r="P114" t="s">
        <v>98</v>
      </c>
      <c r="Q114" t="s">
        <v>98</v>
      </c>
      <c r="R114" t="s">
        <v>100</v>
      </c>
      <c r="S114" t="s">
        <v>100</v>
      </c>
      <c r="T114" t="s">
        <v>100</v>
      </c>
      <c r="U114" t="s">
        <v>118</v>
      </c>
      <c r="V114" t="s">
        <v>101</v>
      </c>
      <c r="W114" t="s">
        <v>101</v>
      </c>
      <c r="X114" t="s">
        <v>101</v>
      </c>
      <c r="Y114" t="s">
        <v>100</v>
      </c>
      <c r="Z114" t="s">
        <v>100</v>
      </c>
      <c r="AA114" t="s">
        <v>118</v>
      </c>
      <c r="AB114" t="s">
        <v>118</v>
      </c>
      <c r="AC114" t="s">
        <v>118</v>
      </c>
      <c r="AD114" t="s">
        <v>118</v>
      </c>
      <c r="AE114" t="s">
        <v>118</v>
      </c>
      <c r="AF114" t="s">
        <v>100</v>
      </c>
      <c r="AG114" t="s">
        <v>100</v>
      </c>
      <c r="AH114" t="s">
        <v>99</v>
      </c>
      <c r="AI114" t="s">
        <v>98</v>
      </c>
      <c r="AJ114" t="s">
        <v>103</v>
      </c>
      <c r="AK114" t="s">
        <v>103</v>
      </c>
      <c r="AL114" t="s">
        <v>98</v>
      </c>
      <c r="AM114" t="s">
        <v>99</v>
      </c>
      <c r="AN114" t="s">
        <v>99</v>
      </c>
      <c r="AO114" t="s">
        <v>98</v>
      </c>
      <c r="AP114" t="s">
        <v>98</v>
      </c>
      <c r="AQ114" t="s">
        <v>99</v>
      </c>
      <c r="AR114" t="s">
        <v>98</v>
      </c>
      <c r="AS114" t="s">
        <v>98</v>
      </c>
      <c r="AT114" t="s">
        <v>98</v>
      </c>
      <c r="AU114" t="s">
        <v>98</v>
      </c>
      <c r="AV114" t="s">
        <v>98</v>
      </c>
      <c r="AW114" t="s">
        <v>98</v>
      </c>
      <c r="AX114" t="s">
        <v>98</v>
      </c>
      <c r="AY114" t="s">
        <v>98</v>
      </c>
      <c r="AZ114" t="s">
        <v>98</v>
      </c>
      <c r="BA114" t="s">
        <v>98</v>
      </c>
      <c r="BB114" t="s">
        <v>98</v>
      </c>
      <c r="BC114" t="s">
        <v>98</v>
      </c>
      <c r="BD114" t="s">
        <v>98</v>
      </c>
      <c r="BE114" t="s">
        <v>98</v>
      </c>
      <c r="BF114" t="s">
        <v>98</v>
      </c>
      <c r="BG114" t="s">
        <v>98</v>
      </c>
      <c r="BH114" t="s">
        <v>98</v>
      </c>
      <c r="BI114" t="s">
        <v>99</v>
      </c>
      <c r="BJ114" t="s">
        <v>102</v>
      </c>
      <c r="BK114" t="s">
        <v>102</v>
      </c>
      <c r="BL114" t="s">
        <v>102</v>
      </c>
      <c r="BM114" t="s">
        <v>102</v>
      </c>
      <c r="BN114" t="s">
        <v>102</v>
      </c>
      <c r="BO114" t="s">
        <v>102</v>
      </c>
      <c r="BP114" t="s">
        <v>102</v>
      </c>
      <c r="BQ114" t="s">
        <v>102</v>
      </c>
      <c r="BR114" t="s">
        <v>102</v>
      </c>
      <c r="BS114" t="s">
        <v>102</v>
      </c>
      <c r="BT114" t="s">
        <v>102</v>
      </c>
      <c r="BU114" t="s">
        <v>102</v>
      </c>
      <c r="BV114" t="s">
        <v>102</v>
      </c>
      <c r="BW114" t="s">
        <v>144</v>
      </c>
      <c r="BX114" t="s">
        <v>98</v>
      </c>
      <c r="BY114" t="s">
        <v>98</v>
      </c>
      <c r="BZ114" t="s">
        <v>98</v>
      </c>
      <c r="CA114" t="s">
        <v>114</v>
      </c>
      <c r="CB114" t="s">
        <v>98</v>
      </c>
      <c r="CC114" t="s">
        <v>98</v>
      </c>
      <c r="CD114" t="s">
        <v>98</v>
      </c>
      <c r="CE114" t="s">
        <v>98</v>
      </c>
      <c r="CF114" t="s">
        <v>98</v>
      </c>
      <c r="CG114">
        <v>3</v>
      </c>
      <c r="CH114" t="s">
        <v>98</v>
      </c>
      <c r="CI114" t="s">
        <v>98</v>
      </c>
      <c r="CJ114" t="s">
        <v>98</v>
      </c>
      <c r="CK114" t="s">
        <v>99</v>
      </c>
      <c r="CL114" t="s">
        <v>99</v>
      </c>
      <c r="CM114" t="s">
        <v>98</v>
      </c>
      <c r="CN114" t="s">
        <v>98</v>
      </c>
      <c r="CO114" t="s">
        <v>98</v>
      </c>
      <c r="CP114" t="s">
        <v>105</v>
      </c>
      <c r="CQ114" t="s">
        <v>106</v>
      </c>
      <c r="CR114" s="6" t="str">
        <f t="shared" si="1"/>
        <v>Hispanic or Latino</v>
      </c>
      <c r="CS114" t="s">
        <v>107</v>
      </c>
    </row>
    <row r="115" spans="1:97" x14ac:dyDescent="0.25">
      <c r="A115" t="s">
        <v>262</v>
      </c>
      <c r="B115" t="s">
        <v>109</v>
      </c>
      <c r="C115" t="s">
        <v>98</v>
      </c>
      <c r="D115" t="s">
        <v>98</v>
      </c>
      <c r="E115" t="s">
        <v>98</v>
      </c>
      <c r="F115" t="s">
        <v>99</v>
      </c>
      <c r="G115" t="s">
        <v>99</v>
      </c>
      <c r="H115" t="s">
        <v>98</v>
      </c>
      <c r="I115" t="s">
        <v>99</v>
      </c>
      <c r="J115" t="s">
        <v>99</v>
      </c>
      <c r="K115" t="s">
        <v>98</v>
      </c>
      <c r="L115" t="s">
        <v>98</v>
      </c>
      <c r="M115" t="s">
        <v>98</v>
      </c>
      <c r="N115" t="s">
        <v>98</v>
      </c>
      <c r="O115" t="s">
        <v>98</v>
      </c>
      <c r="P115" t="s">
        <v>98</v>
      </c>
      <c r="Q115" t="s">
        <v>99</v>
      </c>
      <c r="R115" t="s">
        <v>118</v>
      </c>
      <c r="S115" t="s">
        <v>118</v>
      </c>
      <c r="T115" t="s">
        <v>100</v>
      </c>
      <c r="U115" t="s">
        <v>118</v>
      </c>
      <c r="V115" t="s">
        <v>100</v>
      </c>
      <c r="W115" t="s">
        <v>100</v>
      </c>
      <c r="X115" t="s">
        <v>118</v>
      </c>
      <c r="Y115" t="s">
        <v>118</v>
      </c>
      <c r="Z115" t="s">
        <v>118</v>
      </c>
      <c r="AA115" t="s">
        <v>118</v>
      </c>
      <c r="AB115" t="s">
        <v>118</v>
      </c>
      <c r="AC115" t="s">
        <v>118</v>
      </c>
      <c r="AD115" t="s">
        <v>118</v>
      </c>
      <c r="AE115" t="s">
        <v>118</v>
      </c>
      <c r="AF115" t="s">
        <v>118</v>
      </c>
      <c r="AG115" t="s">
        <v>100</v>
      </c>
      <c r="AH115" t="s">
        <v>103</v>
      </c>
      <c r="AI115" t="s">
        <v>103</v>
      </c>
      <c r="AJ115" t="s">
        <v>103</v>
      </c>
      <c r="AK115" t="s">
        <v>103</v>
      </c>
      <c r="AL115" t="s">
        <v>103</v>
      </c>
      <c r="AM115" t="s">
        <v>103</v>
      </c>
      <c r="AN115" t="s">
        <v>103</v>
      </c>
      <c r="AO115" t="s">
        <v>103</v>
      </c>
      <c r="AP115" t="s">
        <v>103</v>
      </c>
      <c r="AQ115" t="s">
        <v>99</v>
      </c>
      <c r="AR115" t="s">
        <v>103</v>
      </c>
      <c r="AS115" t="s">
        <v>103</v>
      </c>
      <c r="AT115" t="s">
        <v>103</v>
      </c>
      <c r="AU115" t="s">
        <v>103</v>
      </c>
      <c r="AV115" t="s">
        <v>103</v>
      </c>
      <c r="AW115" t="s">
        <v>103</v>
      </c>
      <c r="AX115" t="s">
        <v>103</v>
      </c>
      <c r="AY115" t="s">
        <v>98</v>
      </c>
      <c r="AZ115" t="s">
        <v>98</v>
      </c>
      <c r="BA115" t="s">
        <v>98</v>
      </c>
      <c r="BB115" t="s">
        <v>98</v>
      </c>
      <c r="BC115" t="s">
        <v>98</v>
      </c>
      <c r="BD115" t="s">
        <v>98</v>
      </c>
      <c r="BE115" t="s">
        <v>98</v>
      </c>
      <c r="BF115" t="s">
        <v>98</v>
      </c>
      <c r="BG115" t="s">
        <v>98</v>
      </c>
      <c r="BH115" t="s">
        <v>98</v>
      </c>
      <c r="BI115" t="s">
        <v>99</v>
      </c>
      <c r="BJ115" t="s">
        <v>102</v>
      </c>
      <c r="BK115" t="s">
        <v>102</v>
      </c>
      <c r="BL115" t="s">
        <v>102</v>
      </c>
      <c r="BM115" t="s">
        <v>102</v>
      </c>
      <c r="BN115" t="s">
        <v>102</v>
      </c>
      <c r="BO115" t="s">
        <v>102</v>
      </c>
      <c r="BP115" t="s">
        <v>102</v>
      </c>
      <c r="BQ115" t="s">
        <v>101</v>
      </c>
      <c r="BR115" t="s">
        <v>101</v>
      </c>
      <c r="BS115" t="s">
        <v>102</v>
      </c>
      <c r="BT115" t="s">
        <v>102</v>
      </c>
      <c r="BU115" t="s">
        <v>102</v>
      </c>
      <c r="BV115" t="s">
        <v>102</v>
      </c>
      <c r="BW115" t="s">
        <v>144</v>
      </c>
      <c r="BX115" t="s">
        <v>98</v>
      </c>
      <c r="BY115" t="s">
        <v>98</v>
      </c>
      <c r="BZ115" t="s">
        <v>98</v>
      </c>
      <c r="CA115" t="s">
        <v>98</v>
      </c>
      <c r="CB115" t="s">
        <v>98</v>
      </c>
      <c r="CC115" t="s">
        <v>98</v>
      </c>
      <c r="CD115" t="s">
        <v>98</v>
      </c>
      <c r="CE115" t="s">
        <v>98</v>
      </c>
      <c r="CF115" t="s">
        <v>98</v>
      </c>
      <c r="CG115">
        <v>1</v>
      </c>
      <c r="CH115" t="s">
        <v>98</v>
      </c>
      <c r="CI115" t="s">
        <v>98</v>
      </c>
      <c r="CJ115" t="s">
        <v>98</v>
      </c>
      <c r="CK115" t="s">
        <v>98</v>
      </c>
      <c r="CL115" t="s">
        <v>98</v>
      </c>
      <c r="CM115" t="s">
        <v>98</v>
      </c>
      <c r="CN115" t="s">
        <v>98</v>
      </c>
      <c r="CO115" t="s">
        <v>98</v>
      </c>
      <c r="CP115" t="s">
        <v>105</v>
      </c>
      <c r="CQ115" t="s">
        <v>198</v>
      </c>
      <c r="CR115" s="6" t="str">
        <f t="shared" si="1"/>
        <v>Multi-racial</v>
      </c>
      <c r="CS115" t="s">
        <v>107</v>
      </c>
    </row>
    <row r="116" spans="1:97" x14ac:dyDescent="0.25">
      <c r="A116" t="s">
        <v>263</v>
      </c>
      <c r="B116" t="s">
        <v>109</v>
      </c>
      <c r="C116" t="s">
        <v>99</v>
      </c>
      <c r="D116" t="s">
        <v>98</v>
      </c>
      <c r="E116" t="s">
        <v>99</v>
      </c>
      <c r="F116" t="s">
        <v>99</v>
      </c>
      <c r="G116" t="s">
        <v>99</v>
      </c>
      <c r="H116" t="s">
        <v>99</v>
      </c>
      <c r="I116" t="s">
        <v>98</v>
      </c>
      <c r="J116" t="s">
        <v>98</v>
      </c>
      <c r="K116" t="s">
        <v>98</v>
      </c>
      <c r="L116" t="s">
        <v>98</v>
      </c>
      <c r="M116" t="s">
        <v>98</v>
      </c>
      <c r="N116" t="s">
        <v>98</v>
      </c>
      <c r="O116" t="s">
        <v>98</v>
      </c>
      <c r="P116" t="s">
        <v>99</v>
      </c>
      <c r="Q116" t="s">
        <v>114</v>
      </c>
      <c r="R116" t="s">
        <v>100</v>
      </c>
      <c r="S116" t="s">
        <v>100</v>
      </c>
      <c r="T116" t="s">
        <v>100</v>
      </c>
      <c r="U116" t="s">
        <v>101</v>
      </c>
      <c r="V116" t="s">
        <v>100</v>
      </c>
      <c r="W116" t="s">
        <v>100</v>
      </c>
      <c r="X116" t="s">
        <v>100</v>
      </c>
      <c r="Y116" t="s">
        <v>100</v>
      </c>
      <c r="Z116" t="s">
        <v>101</v>
      </c>
      <c r="AA116" t="s">
        <v>100</v>
      </c>
      <c r="AB116" t="s">
        <v>101</v>
      </c>
      <c r="AC116" t="s">
        <v>100</v>
      </c>
      <c r="AD116" t="s">
        <v>101</v>
      </c>
      <c r="AE116" t="s">
        <v>118</v>
      </c>
      <c r="AF116" t="s">
        <v>100</v>
      </c>
      <c r="AG116" t="s">
        <v>118</v>
      </c>
      <c r="AH116" t="s">
        <v>99</v>
      </c>
      <c r="AI116" t="s">
        <v>98</v>
      </c>
      <c r="AJ116" t="s">
        <v>99</v>
      </c>
      <c r="AK116" t="s">
        <v>98</v>
      </c>
      <c r="AL116" t="s">
        <v>98</v>
      </c>
      <c r="AM116" t="s">
        <v>98</v>
      </c>
      <c r="AN116" t="s">
        <v>98</v>
      </c>
      <c r="AO116" t="s">
        <v>98</v>
      </c>
      <c r="AP116" t="s">
        <v>98</v>
      </c>
      <c r="AQ116" t="s">
        <v>98</v>
      </c>
      <c r="AR116" t="s">
        <v>103</v>
      </c>
      <c r="AS116" t="s">
        <v>99</v>
      </c>
      <c r="AT116" t="s">
        <v>98</v>
      </c>
      <c r="AU116" t="s">
        <v>98</v>
      </c>
      <c r="AV116" t="s">
        <v>98</v>
      </c>
      <c r="AW116" t="s">
        <v>98</v>
      </c>
      <c r="AX116" t="s">
        <v>98</v>
      </c>
      <c r="AY116" t="s">
        <v>99</v>
      </c>
      <c r="AZ116" t="s">
        <v>99</v>
      </c>
      <c r="BA116" t="s">
        <v>99</v>
      </c>
      <c r="BB116" t="s">
        <v>99</v>
      </c>
      <c r="BC116" t="s">
        <v>99</v>
      </c>
      <c r="BD116" t="s">
        <v>99</v>
      </c>
      <c r="BE116" t="s">
        <v>98</v>
      </c>
      <c r="BF116" t="s">
        <v>99</v>
      </c>
      <c r="BG116" t="s">
        <v>98</v>
      </c>
      <c r="BH116" t="s">
        <v>98</v>
      </c>
      <c r="BI116" t="s">
        <v>99</v>
      </c>
      <c r="BJ116" t="s">
        <v>101</v>
      </c>
      <c r="BK116" t="s">
        <v>118</v>
      </c>
      <c r="BL116" t="s">
        <v>118</v>
      </c>
      <c r="BM116" t="s">
        <v>118</v>
      </c>
      <c r="BN116" t="s">
        <v>118</v>
      </c>
      <c r="BO116" t="s">
        <v>101</v>
      </c>
      <c r="BP116" t="s">
        <v>118</v>
      </c>
      <c r="BQ116" t="s">
        <v>100</v>
      </c>
      <c r="BR116" t="s">
        <v>100</v>
      </c>
      <c r="BS116" t="s">
        <v>118</v>
      </c>
      <c r="BT116" t="s">
        <v>100</v>
      </c>
      <c r="BU116" t="s">
        <v>100</v>
      </c>
      <c r="BV116" t="s">
        <v>100</v>
      </c>
      <c r="BW116" t="s">
        <v>264</v>
      </c>
      <c r="BX116" t="s">
        <v>98</v>
      </c>
      <c r="BY116" t="s">
        <v>98</v>
      </c>
      <c r="BZ116" t="s">
        <v>98</v>
      </c>
      <c r="CA116" t="s">
        <v>98</v>
      </c>
      <c r="CB116" t="s">
        <v>99</v>
      </c>
      <c r="CC116" t="s">
        <v>98</v>
      </c>
      <c r="CD116" t="s">
        <v>98</v>
      </c>
      <c r="CE116" t="s">
        <v>98</v>
      </c>
      <c r="CF116" t="s">
        <v>98</v>
      </c>
      <c r="CG116">
        <v>3</v>
      </c>
      <c r="CH116" t="s">
        <v>99</v>
      </c>
      <c r="CI116" t="s">
        <v>99</v>
      </c>
      <c r="CJ116" t="s">
        <v>98</v>
      </c>
      <c r="CK116" t="s">
        <v>99</v>
      </c>
      <c r="CL116" t="s">
        <v>98</v>
      </c>
      <c r="CM116" t="s">
        <v>98</v>
      </c>
      <c r="CN116" t="s">
        <v>99</v>
      </c>
      <c r="CO116" t="s">
        <v>98</v>
      </c>
      <c r="CP116" t="s">
        <v>120</v>
      </c>
      <c r="CQ116" t="s">
        <v>106</v>
      </c>
      <c r="CR116" s="6" t="str">
        <f t="shared" si="1"/>
        <v>Hispanic or Latino</v>
      </c>
      <c r="CS116" t="s">
        <v>145</v>
      </c>
    </row>
    <row r="117" spans="1:97" x14ac:dyDescent="0.25">
      <c r="A117" t="s">
        <v>265</v>
      </c>
      <c r="B117" t="s">
        <v>109</v>
      </c>
      <c r="C117" t="s">
        <v>99</v>
      </c>
      <c r="D117" t="s">
        <v>99</v>
      </c>
      <c r="E117" t="s">
        <v>98</v>
      </c>
      <c r="F117" t="s">
        <v>98</v>
      </c>
      <c r="G117" t="s">
        <v>99</v>
      </c>
      <c r="H117" t="s">
        <v>99</v>
      </c>
      <c r="I117" t="s">
        <v>99</v>
      </c>
      <c r="J117" t="s">
        <v>99</v>
      </c>
      <c r="K117" t="s">
        <v>99</v>
      </c>
      <c r="L117" t="s">
        <v>99</v>
      </c>
      <c r="M117" t="s">
        <v>99</v>
      </c>
      <c r="N117" t="s">
        <v>99</v>
      </c>
      <c r="O117" t="s">
        <v>98</v>
      </c>
      <c r="P117" t="s">
        <v>98</v>
      </c>
      <c r="Q117" t="s">
        <v>98</v>
      </c>
      <c r="R117" t="s">
        <v>100</v>
      </c>
      <c r="S117" t="s">
        <v>100</v>
      </c>
      <c r="T117" t="s">
        <v>100</v>
      </c>
      <c r="U117" t="s">
        <v>100</v>
      </c>
      <c r="V117" t="s">
        <v>100</v>
      </c>
      <c r="W117" t="s">
        <v>100</v>
      </c>
      <c r="X117" t="s">
        <v>100</v>
      </c>
      <c r="Y117" t="s">
        <v>100</v>
      </c>
      <c r="Z117" t="s">
        <v>102</v>
      </c>
      <c r="AA117" t="s">
        <v>100</v>
      </c>
      <c r="AB117" t="s">
        <v>100</v>
      </c>
      <c r="AC117" t="s">
        <v>102</v>
      </c>
      <c r="AD117" t="s">
        <v>102</v>
      </c>
      <c r="AE117" t="s">
        <v>102</v>
      </c>
      <c r="AF117" t="s">
        <v>102</v>
      </c>
      <c r="AG117" t="s">
        <v>102</v>
      </c>
      <c r="AH117" t="s">
        <v>99</v>
      </c>
      <c r="AI117" t="s">
        <v>98</v>
      </c>
      <c r="AJ117" t="s">
        <v>98</v>
      </c>
      <c r="AK117" t="s">
        <v>98</v>
      </c>
      <c r="AL117" t="s">
        <v>98</v>
      </c>
      <c r="AM117" t="s">
        <v>98</v>
      </c>
      <c r="AN117" t="s">
        <v>98</v>
      </c>
      <c r="AO117" t="s">
        <v>98</v>
      </c>
      <c r="AP117" t="s">
        <v>98</v>
      </c>
      <c r="AQ117" t="s">
        <v>98</v>
      </c>
      <c r="AR117" t="s">
        <v>98</v>
      </c>
      <c r="AS117" t="s">
        <v>98</v>
      </c>
      <c r="AT117" t="s">
        <v>98</v>
      </c>
      <c r="AU117" t="s">
        <v>98</v>
      </c>
      <c r="AV117" t="s">
        <v>98</v>
      </c>
      <c r="AW117" t="s">
        <v>98</v>
      </c>
      <c r="AX117" t="s">
        <v>98</v>
      </c>
      <c r="AY117" t="s">
        <v>99</v>
      </c>
      <c r="AZ117" t="s">
        <v>99</v>
      </c>
      <c r="BA117" t="s">
        <v>99</v>
      </c>
      <c r="BB117" t="s">
        <v>99</v>
      </c>
      <c r="BC117" t="s">
        <v>99</v>
      </c>
      <c r="BD117" t="s">
        <v>99</v>
      </c>
      <c r="BE117" t="s">
        <v>99</v>
      </c>
      <c r="BF117" t="s">
        <v>99</v>
      </c>
      <c r="BG117" t="s">
        <v>99</v>
      </c>
      <c r="BH117" t="s">
        <v>99</v>
      </c>
      <c r="BI117" t="s">
        <v>99</v>
      </c>
      <c r="BJ117" t="s">
        <v>118</v>
      </c>
      <c r="BK117" t="s">
        <v>118</v>
      </c>
      <c r="BL117" t="s">
        <v>118</v>
      </c>
      <c r="BM117" t="s">
        <v>101</v>
      </c>
      <c r="BN117" t="s">
        <v>118</v>
      </c>
      <c r="BO117" t="s">
        <v>118</v>
      </c>
      <c r="BP117" t="s">
        <v>118</v>
      </c>
      <c r="BQ117" t="s">
        <v>118</v>
      </c>
      <c r="BR117" t="s">
        <v>118</v>
      </c>
      <c r="BS117" t="s">
        <v>118</v>
      </c>
      <c r="BT117" t="s">
        <v>118</v>
      </c>
      <c r="BU117" t="s">
        <v>118</v>
      </c>
      <c r="BV117" t="s">
        <v>118</v>
      </c>
      <c r="BW117" t="s">
        <v>115</v>
      </c>
      <c r="BX117" t="s">
        <v>99</v>
      </c>
      <c r="BY117" t="s">
        <v>99</v>
      </c>
      <c r="BZ117" t="s">
        <v>99</v>
      </c>
      <c r="CA117" t="s">
        <v>114</v>
      </c>
      <c r="CB117" t="s">
        <v>114</v>
      </c>
      <c r="CC117" t="s">
        <v>114</v>
      </c>
      <c r="CD117" t="s">
        <v>114</v>
      </c>
      <c r="CE117" t="s">
        <v>114</v>
      </c>
      <c r="CF117" t="s">
        <v>114</v>
      </c>
      <c r="CG117">
        <v>5</v>
      </c>
      <c r="CH117" t="s">
        <v>99</v>
      </c>
      <c r="CI117" t="s">
        <v>99</v>
      </c>
      <c r="CJ117" t="s">
        <v>98</v>
      </c>
      <c r="CK117" t="s">
        <v>98</v>
      </c>
      <c r="CL117" t="s">
        <v>98</v>
      </c>
      <c r="CM117" t="s">
        <v>98</v>
      </c>
      <c r="CN117" t="s">
        <v>99</v>
      </c>
      <c r="CO117" t="s">
        <v>98</v>
      </c>
      <c r="CP117" t="s">
        <v>105</v>
      </c>
      <c r="CQ117" t="s">
        <v>127</v>
      </c>
      <c r="CR117" s="6" t="str">
        <f t="shared" si="1"/>
        <v>Black/African American</v>
      </c>
      <c r="CS117" t="s">
        <v>128</v>
      </c>
    </row>
    <row r="118" spans="1:97" x14ac:dyDescent="0.25">
      <c r="A118" t="s">
        <v>266</v>
      </c>
      <c r="B118" t="s">
        <v>109</v>
      </c>
      <c r="C118" t="s">
        <v>99</v>
      </c>
      <c r="D118" t="s">
        <v>99</v>
      </c>
      <c r="E118" t="s">
        <v>99</v>
      </c>
      <c r="F118" t="s">
        <v>99</v>
      </c>
      <c r="G118" t="s">
        <v>98</v>
      </c>
      <c r="H118" t="s">
        <v>98</v>
      </c>
      <c r="I118" t="s">
        <v>99</v>
      </c>
      <c r="J118" t="s">
        <v>99</v>
      </c>
      <c r="K118" t="s">
        <v>98</v>
      </c>
      <c r="L118" t="s">
        <v>98</v>
      </c>
      <c r="M118" t="s">
        <v>98</v>
      </c>
      <c r="N118" t="s">
        <v>98</v>
      </c>
      <c r="O118" t="s">
        <v>98</v>
      </c>
      <c r="P118" t="s">
        <v>98</v>
      </c>
      <c r="Q118" t="s">
        <v>99</v>
      </c>
      <c r="R118" t="s">
        <v>118</v>
      </c>
      <c r="S118" t="s">
        <v>118</v>
      </c>
      <c r="T118" t="s">
        <v>100</v>
      </c>
      <c r="U118" t="s">
        <v>118</v>
      </c>
      <c r="V118" t="s">
        <v>118</v>
      </c>
      <c r="W118" t="s">
        <v>118</v>
      </c>
      <c r="X118" t="s">
        <v>118</v>
      </c>
      <c r="Y118" t="s">
        <v>118</v>
      </c>
      <c r="Z118" t="s">
        <v>100</v>
      </c>
      <c r="AA118" t="s">
        <v>118</v>
      </c>
      <c r="AB118" t="s">
        <v>118</v>
      </c>
      <c r="AC118" t="s">
        <v>118</v>
      </c>
      <c r="AD118" t="s">
        <v>118</v>
      </c>
      <c r="AE118" t="s">
        <v>118</v>
      </c>
      <c r="AF118" t="s">
        <v>100</v>
      </c>
      <c r="AG118" t="s">
        <v>100</v>
      </c>
      <c r="AH118" t="s">
        <v>99</v>
      </c>
      <c r="AI118" t="s">
        <v>98</v>
      </c>
      <c r="AJ118" t="s">
        <v>99</v>
      </c>
      <c r="AK118" t="s">
        <v>98</v>
      </c>
      <c r="AL118" t="s">
        <v>98</v>
      </c>
      <c r="AM118" t="s">
        <v>98</v>
      </c>
      <c r="AN118" t="s">
        <v>99</v>
      </c>
      <c r="AO118" t="s">
        <v>98</v>
      </c>
      <c r="AP118" t="s">
        <v>98</v>
      </c>
      <c r="AQ118" t="s">
        <v>99</v>
      </c>
      <c r="AR118" t="s">
        <v>99</v>
      </c>
      <c r="AS118" t="s">
        <v>98</v>
      </c>
      <c r="AT118" t="s">
        <v>98</v>
      </c>
      <c r="AU118" t="s">
        <v>98</v>
      </c>
      <c r="AV118" t="s">
        <v>99</v>
      </c>
      <c r="AW118" t="s">
        <v>98</v>
      </c>
      <c r="AX118" t="s">
        <v>98</v>
      </c>
      <c r="AY118" t="s">
        <v>99</v>
      </c>
      <c r="AZ118" t="s">
        <v>98</v>
      </c>
      <c r="BA118" t="s">
        <v>98</v>
      </c>
      <c r="BB118" t="s">
        <v>99</v>
      </c>
      <c r="BC118" t="s">
        <v>98</v>
      </c>
      <c r="BD118" t="s">
        <v>98</v>
      </c>
      <c r="BE118" t="s">
        <v>98</v>
      </c>
      <c r="BF118" t="s">
        <v>98</v>
      </c>
      <c r="BG118" t="s">
        <v>98</v>
      </c>
      <c r="BH118" t="s">
        <v>98</v>
      </c>
      <c r="BI118" t="s">
        <v>99</v>
      </c>
      <c r="BJ118" t="s">
        <v>118</v>
      </c>
      <c r="BK118" t="s">
        <v>118</v>
      </c>
      <c r="BL118" t="s">
        <v>118</v>
      </c>
      <c r="BM118" t="s">
        <v>118</v>
      </c>
      <c r="BN118" t="s">
        <v>118</v>
      </c>
      <c r="BO118" t="s">
        <v>118</v>
      </c>
      <c r="BP118" t="s">
        <v>118</v>
      </c>
      <c r="BQ118" t="s">
        <v>118</v>
      </c>
      <c r="BR118" t="s">
        <v>118</v>
      </c>
      <c r="BS118" t="s">
        <v>118</v>
      </c>
      <c r="BT118" t="s">
        <v>118</v>
      </c>
      <c r="BU118" t="s">
        <v>118</v>
      </c>
      <c r="BV118" t="s">
        <v>100</v>
      </c>
      <c r="BW118" t="s">
        <v>144</v>
      </c>
      <c r="BX118" t="s">
        <v>99</v>
      </c>
      <c r="BY118" t="s">
        <v>98</v>
      </c>
      <c r="BZ118" t="s">
        <v>98</v>
      </c>
      <c r="CA118" t="s">
        <v>98</v>
      </c>
      <c r="CB118" t="s">
        <v>99</v>
      </c>
      <c r="CC118" t="s">
        <v>98</v>
      </c>
      <c r="CD118" t="s">
        <v>98</v>
      </c>
      <c r="CE118" t="s">
        <v>98</v>
      </c>
      <c r="CF118" t="s">
        <v>99</v>
      </c>
      <c r="CG118">
        <v>5</v>
      </c>
      <c r="CH118" t="s">
        <v>98</v>
      </c>
      <c r="CI118" t="s">
        <v>98</v>
      </c>
      <c r="CJ118" t="s">
        <v>99</v>
      </c>
      <c r="CK118" t="s">
        <v>98</v>
      </c>
      <c r="CL118" t="s">
        <v>98</v>
      </c>
      <c r="CM118" t="s">
        <v>99</v>
      </c>
      <c r="CN118" t="s">
        <v>99</v>
      </c>
      <c r="CO118" t="s">
        <v>99</v>
      </c>
      <c r="CP118" t="s">
        <v>105</v>
      </c>
      <c r="CQ118" t="s">
        <v>198</v>
      </c>
      <c r="CR118" s="6" t="str">
        <f t="shared" si="1"/>
        <v>Multi-racial</v>
      </c>
      <c r="CS118" t="s">
        <v>107</v>
      </c>
    </row>
    <row r="119" spans="1:97" x14ac:dyDescent="0.25">
      <c r="A119" t="s">
        <v>267</v>
      </c>
      <c r="B119" t="s">
        <v>109</v>
      </c>
      <c r="C119" t="s">
        <v>98</v>
      </c>
      <c r="D119" t="s">
        <v>98</v>
      </c>
      <c r="E119" t="s">
        <v>98</v>
      </c>
      <c r="F119" t="s">
        <v>98</v>
      </c>
      <c r="G119" t="s">
        <v>98</v>
      </c>
      <c r="H119" t="s">
        <v>98</v>
      </c>
      <c r="I119" t="s">
        <v>98</v>
      </c>
      <c r="J119" t="s">
        <v>98</v>
      </c>
      <c r="K119" t="s">
        <v>98</v>
      </c>
      <c r="L119" t="s">
        <v>98</v>
      </c>
      <c r="M119" t="s">
        <v>98</v>
      </c>
      <c r="N119" t="s">
        <v>98</v>
      </c>
      <c r="O119" t="s">
        <v>98</v>
      </c>
      <c r="P119" t="s">
        <v>98</v>
      </c>
      <c r="Q119" t="s">
        <v>99</v>
      </c>
      <c r="R119" t="s">
        <v>102</v>
      </c>
      <c r="S119" t="s">
        <v>102</v>
      </c>
      <c r="T119" t="s">
        <v>102</v>
      </c>
      <c r="U119" t="s">
        <v>102</v>
      </c>
      <c r="V119" t="s">
        <v>102</v>
      </c>
      <c r="W119" t="s">
        <v>102</v>
      </c>
      <c r="X119" t="s">
        <v>102</v>
      </c>
      <c r="Y119" t="s">
        <v>102</v>
      </c>
      <c r="Z119" t="s">
        <v>102</v>
      </c>
      <c r="AA119" t="s">
        <v>102</v>
      </c>
      <c r="AB119" t="s">
        <v>102</v>
      </c>
      <c r="AC119" t="s">
        <v>102</v>
      </c>
      <c r="AD119" t="s">
        <v>102</v>
      </c>
      <c r="AE119" t="s">
        <v>102</v>
      </c>
      <c r="AF119" t="s">
        <v>100</v>
      </c>
      <c r="AG119" t="s">
        <v>100</v>
      </c>
      <c r="AH119" t="s">
        <v>98</v>
      </c>
      <c r="AI119" t="s">
        <v>98</v>
      </c>
      <c r="AJ119" t="s">
        <v>98</v>
      </c>
      <c r="AK119" t="s">
        <v>98</v>
      </c>
      <c r="AL119" t="s">
        <v>98</v>
      </c>
      <c r="AM119" t="s">
        <v>98</v>
      </c>
      <c r="AN119" t="s">
        <v>99</v>
      </c>
      <c r="AO119" t="s">
        <v>99</v>
      </c>
      <c r="AP119" t="s">
        <v>98</v>
      </c>
      <c r="AQ119" t="s">
        <v>98</v>
      </c>
      <c r="AR119" t="s">
        <v>98</v>
      </c>
      <c r="AS119" t="s">
        <v>98</v>
      </c>
      <c r="AT119" t="s">
        <v>98</v>
      </c>
      <c r="AU119" t="s">
        <v>98</v>
      </c>
      <c r="AV119" t="s">
        <v>98</v>
      </c>
      <c r="AW119" t="s">
        <v>98</v>
      </c>
      <c r="AX119" t="s">
        <v>98</v>
      </c>
      <c r="AY119" t="s">
        <v>98</v>
      </c>
      <c r="AZ119" t="s">
        <v>98</v>
      </c>
      <c r="BA119" t="s">
        <v>98</v>
      </c>
      <c r="BB119" t="s">
        <v>98</v>
      </c>
      <c r="BC119" t="s">
        <v>98</v>
      </c>
      <c r="BD119" t="s">
        <v>98</v>
      </c>
      <c r="BE119" t="s">
        <v>98</v>
      </c>
      <c r="BF119" t="s">
        <v>98</v>
      </c>
      <c r="BG119" t="s">
        <v>98</v>
      </c>
      <c r="BH119" t="s">
        <v>98</v>
      </c>
      <c r="BI119" t="s">
        <v>99</v>
      </c>
      <c r="BJ119" t="s">
        <v>102</v>
      </c>
      <c r="BK119" t="s">
        <v>102</v>
      </c>
      <c r="BL119" t="s">
        <v>102</v>
      </c>
      <c r="BM119" t="s">
        <v>102</v>
      </c>
      <c r="BN119" t="s">
        <v>102</v>
      </c>
      <c r="BO119" t="s">
        <v>102</v>
      </c>
      <c r="BP119" t="s">
        <v>102</v>
      </c>
      <c r="BQ119" t="s">
        <v>102</v>
      </c>
      <c r="BR119" t="s">
        <v>102</v>
      </c>
      <c r="BS119" t="s">
        <v>102</v>
      </c>
      <c r="BT119" t="s">
        <v>102</v>
      </c>
      <c r="BU119" t="s">
        <v>102</v>
      </c>
      <c r="BV119" t="s">
        <v>102</v>
      </c>
      <c r="BW119" t="s">
        <v>144</v>
      </c>
      <c r="BX119" t="s">
        <v>98</v>
      </c>
      <c r="BY119" t="s">
        <v>98</v>
      </c>
      <c r="BZ119" t="s">
        <v>98</v>
      </c>
      <c r="CA119" t="s">
        <v>98</v>
      </c>
      <c r="CB119" t="s">
        <v>98</v>
      </c>
      <c r="CC119" t="s">
        <v>98</v>
      </c>
      <c r="CD119" t="s">
        <v>98</v>
      </c>
      <c r="CE119" t="s">
        <v>98</v>
      </c>
      <c r="CF119" t="s">
        <v>99</v>
      </c>
      <c r="CG119">
        <v>1</v>
      </c>
      <c r="CH119" t="s">
        <v>98</v>
      </c>
      <c r="CI119" t="s">
        <v>98</v>
      </c>
      <c r="CJ119" t="s">
        <v>98</v>
      </c>
      <c r="CK119" t="s">
        <v>99</v>
      </c>
      <c r="CL119" t="s">
        <v>98</v>
      </c>
      <c r="CM119" t="s">
        <v>98</v>
      </c>
      <c r="CN119" t="s">
        <v>98</v>
      </c>
      <c r="CO119" t="s">
        <v>98</v>
      </c>
      <c r="CP119" t="s">
        <v>120</v>
      </c>
      <c r="CQ119" t="s">
        <v>183</v>
      </c>
      <c r="CR119" s="6" t="str">
        <f t="shared" si="1"/>
        <v>Asian</v>
      </c>
      <c r="CS119" t="s">
        <v>107</v>
      </c>
    </row>
    <row r="120" spans="1:97" x14ac:dyDescent="0.25">
      <c r="A120" t="s">
        <v>268</v>
      </c>
      <c r="B120" t="s">
        <v>109</v>
      </c>
      <c r="C120" t="s">
        <v>98</v>
      </c>
      <c r="D120" t="s">
        <v>98</v>
      </c>
      <c r="E120" t="s">
        <v>98</v>
      </c>
      <c r="F120" t="s">
        <v>99</v>
      </c>
      <c r="G120" t="s">
        <v>99</v>
      </c>
      <c r="H120" t="s">
        <v>98</v>
      </c>
      <c r="I120" t="s">
        <v>99</v>
      </c>
      <c r="J120" t="s">
        <v>98</v>
      </c>
      <c r="K120" t="s">
        <v>98</v>
      </c>
      <c r="L120" t="s">
        <v>98</v>
      </c>
      <c r="M120" t="s">
        <v>98</v>
      </c>
      <c r="N120" t="s">
        <v>98</v>
      </c>
      <c r="O120" t="s">
        <v>98</v>
      </c>
      <c r="P120" t="s">
        <v>98</v>
      </c>
      <c r="Q120" t="s">
        <v>98</v>
      </c>
      <c r="R120" t="s">
        <v>102</v>
      </c>
      <c r="S120" t="s">
        <v>100</v>
      </c>
      <c r="T120" t="s">
        <v>101</v>
      </c>
      <c r="U120" t="s">
        <v>102</v>
      </c>
      <c r="V120" t="s">
        <v>101</v>
      </c>
      <c r="W120" t="s">
        <v>102</v>
      </c>
      <c r="X120" t="s">
        <v>101</v>
      </c>
      <c r="Y120" t="s">
        <v>102</v>
      </c>
      <c r="Z120" t="s">
        <v>102</v>
      </c>
      <c r="AA120" t="s">
        <v>101</v>
      </c>
      <c r="AB120" t="s">
        <v>102</v>
      </c>
      <c r="AC120" t="s">
        <v>102</v>
      </c>
      <c r="AD120" t="s">
        <v>102</v>
      </c>
      <c r="AE120" t="s">
        <v>102</v>
      </c>
      <c r="AF120" t="s">
        <v>100</v>
      </c>
      <c r="AG120" t="s">
        <v>102</v>
      </c>
      <c r="AH120" t="s">
        <v>98</v>
      </c>
      <c r="AI120" t="s">
        <v>98</v>
      </c>
      <c r="AJ120" t="s">
        <v>98</v>
      </c>
      <c r="AK120" t="s">
        <v>98</v>
      </c>
      <c r="AL120" t="s">
        <v>98</v>
      </c>
      <c r="AM120" t="s">
        <v>98</v>
      </c>
      <c r="AN120" t="s">
        <v>98</v>
      </c>
      <c r="AO120" t="s">
        <v>98</v>
      </c>
      <c r="AP120" t="s">
        <v>98</v>
      </c>
      <c r="AQ120" t="s">
        <v>98</v>
      </c>
      <c r="AR120" t="s">
        <v>98</v>
      </c>
      <c r="AS120" t="s">
        <v>98</v>
      </c>
      <c r="AT120" t="s">
        <v>98</v>
      </c>
      <c r="AU120" t="s">
        <v>98</v>
      </c>
      <c r="AV120" t="s">
        <v>98</v>
      </c>
      <c r="AW120" t="s">
        <v>98</v>
      </c>
      <c r="AX120" t="s">
        <v>98</v>
      </c>
      <c r="AY120" t="s">
        <v>98</v>
      </c>
      <c r="AZ120" t="s">
        <v>98</v>
      </c>
      <c r="BA120" t="s">
        <v>98</v>
      </c>
      <c r="BB120" t="s">
        <v>99</v>
      </c>
      <c r="BC120" t="s">
        <v>98</v>
      </c>
      <c r="BD120" t="s">
        <v>98</v>
      </c>
      <c r="BE120" t="s">
        <v>98</v>
      </c>
      <c r="BF120" t="s">
        <v>98</v>
      </c>
      <c r="BG120" t="s">
        <v>98</v>
      </c>
      <c r="BH120" t="s">
        <v>98</v>
      </c>
      <c r="BI120" t="s">
        <v>99</v>
      </c>
      <c r="BJ120" t="s">
        <v>102</v>
      </c>
      <c r="BK120" t="s">
        <v>102</v>
      </c>
      <c r="BL120" t="s">
        <v>102</v>
      </c>
      <c r="BM120" t="s">
        <v>102</v>
      </c>
      <c r="BN120" t="s">
        <v>102</v>
      </c>
      <c r="BO120" t="s">
        <v>102</v>
      </c>
      <c r="BP120" t="s">
        <v>102</v>
      </c>
      <c r="BQ120" t="s">
        <v>102</v>
      </c>
      <c r="BR120" t="s">
        <v>102</v>
      </c>
      <c r="BS120" t="s">
        <v>102</v>
      </c>
      <c r="BT120" t="s">
        <v>102</v>
      </c>
      <c r="BU120" t="s">
        <v>102</v>
      </c>
      <c r="BV120" t="s">
        <v>102</v>
      </c>
      <c r="BW120" t="s">
        <v>144</v>
      </c>
      <c r="BX120" t="s">
        <v>98</v>
      </c>
      <c r="BY120" t="s">
        <v>98</v>
      </c>
      <c r="BZ120" t="s">
        <v>98</v>
      </c>
      <c r="CA120" t="s">
        <v>98</v>
      </c>
      <c r="CB120" t="s">
        <v>98</v>
      </c>
      <c r="CC120" t="s">
        <v>98</v>
      </c>
      <c r="CD120" t="s">
        <v>98</v>
      </c>
      <c r="CE120" t="s">
        <v>98</v>
      </c>
      <c r="CF120" t="s">
        <v>98</v>
      </c>
      <c r="CG120">
        <v>2</v>
      </c>
      <c r="CH120" t="s">
        <v>98</v>
      </c>
      <c r="CI120" t="s">
        <v>99</v>
      </c>
      <c r="CJ120" t="s">
        <v>98</v>
      </c>
      <c r="CK120" t="s">
        <v>98</v>
      </c>
      <c r="CL120" t="s">
        <v>98</v>
      </c>
      <c r="CM120" t="s">
        <v>98</v>
      </c>
      <c r="CN120" t="s">
        <v>98</v>
      </c>
      <c r="CO120" t="s">
        <v>98</v>
      </c>
      <c r="CP120" t="s">
        <v>120</v>
      </c>
      <c r="CQ120" t="s">
        <v>111</v>
      </c>
      <c r="CR120" s="6" t="str">
        <f t="shared" si="1"/>
        <v>White/Caucasian</v>
      </c>
      <c r="CS120" t="s">
        <v>112</v>
      </c>
    </row>
    <row r="121" spans="1:97" x14ac:dyDescent="0.25">
      <c r="A121" t="s">
        <v>269</v>
      </c>
      <c r="B121" t="s">
        <v>109</v>
      </c>
      <c r="C121" t="s">
        <v>99</v>
      </c>
      <c r="D121" t="s">
        <v>99</v>
      </c>
      <c r="E121" t="s">
        <v>99</v>
      </c>
      <c r="F121" t="s">
        <v>99</v>
      </c>
      <c r="G121" t="s">
        <v>99</v>
      </c>
      <c r="H121" t="s">
        <v>99</v>
      </c>
      <c r="I121" t="s">
        <v>99</v>
      </c>
      <c r="J121" t="s">
        <v>99</v>
      </c>
      <c r="K121" t="s">
        <v>99</v>
      </c>
      <c r="L121" t="s">
        <v>98</v>
      </c>
      <c r="M121" t="s">
        <v>98</v>
      </c>
      <c r="N121" t="s">
        <v>98</v>
      </c>
      <c r="O121" t="s">
        <v>98</v>
      </c>
      <c r="P121" t="s">
        <v>98</v>
      </c>
      <c r="Q121" t="s">
        <v>98</v>
      </c>
      <c r="R121" t="s">
        <v>100</v>
      </c>
      <c r="S121" t="s">
        <v>100</v>
      </c>
      <c r="T121" t="s">
        <v>100</v>
      </c>
      <c r="U121" t="s">
        <v>100</v>
      </c>
      <c r="V121" t="s">
        <v>100</v>
      </c>
      <c r="W121" t="s">
        <v>100</v>
      </c>
      <c r="X121" t="s">
        <v>100</v>
      </c>
      <c r="Y121" t="s">
        <v>100</v>
      </c>
      <c r="Z121" t="s">
        <v>100</v>
      </c>
      <c r="AA121" t="s">
        <v>100</v>
      </c>
      <c r="AB121" t="s">
        <v>100</v>
      </c>
      <c r="AC121" t="s">
        <v>100</v>
      </c>
      <c r="AD121" t="s">
        <v>102</v>
      </c>
      <c r="AE121" t="s">
        <v>102</v>
      </c>
      <c r="AF121" t="s">
        <v>100</v>
      </c>
      <c r="AG121" t="s">
        <v>102</v>
      </c>
      <c r="AH121" t="s">
        <v>99</v>
      </c>
      <c r="AI121" t="s">
        <v>98</v>
      </c>
      <c r="AJ121" t="s">
        <v>99</v>
      </c>
      <c r="AK121" t="s">
        <v>99</v>
      </c>
      <c r="AL121" t="s">
        <v>98</v>
      </c>
      <c r="AM121" t="s">
        <v>98</v>
      </c>
      <c r="AN121" t="s">
        <v>99</v>
      </c>
      <c r="AO121" t="s">
        <v>98</v>
      </c>
      <c r="AP121" t="s">
        <v>98</v>
      </c>
      <c r="AQ121" t="s">
        <v>99</v>
      </c>
      <c r="AR121" t="s">
        <v>99</v>
      </c>
      <c r="AS121" t="s">
        <v>99</v>
      </c>
      <c r="AT121" t="s">
        <v>99</v>
      </c>
      <c r="AU121" t="s">
        <v>98</v>
      </c>
      <c r="AV121" t="s">
        <v>98</v>
      </c>
      <c r="AW121" t="s">
        <v>98</v>
      </c>
      <c r="AX121" t="s">
        <v>98</v>
      </c>
      <c r="AY121" t="s">
        <v>99</v>
      </c>
      <c r="AZ121" t="s">
        <v>99</v>
      </c>
      <c r="BA121" t="s">
        <v>99</v>
      </c>
      <c r="BB121" t="s">
        <v>99</v>
      </c>
      <c r="BC121" t="s">
        <v>98</v>
      </c>
      <c r="BD121" t="s">
        <v>99</v>
      </c>
      <c r="BE121" t="s">
        <v>99</v>
      </c>
      <c r="BF121" t="s">
        <v>99</v>
      </c>
      <c r="BG121" t="s">
        <v>98</v>
      </c>
      <c r="BH121" t="s">
        <v>99</v>
      </c>
      <c r="BI121" t="s">
        <v>99</v>
      </c>
      <c r="BJ121" t="s">
        <v>100</v>
      </c>
      <c r="BK121" t="s">
        <v>102</v>
      </c>
      <c r="BL121" t="s">
        <v>100</v>
      </c>
      <c r="BM121" t="s">
        <v>100</v>
      </c>
      <c r="BN121" t="s">
        <v>102</v>
      </c>
      <c r="BO121" t="s">
        <v>102</v>
      </c>
      <c r="BP121" t="s">
        <v>102</v>
      </c>
      <c r="BQ121" t="s">
        <v>102</v>
      </c>
      <c r="BR121" t="s">
        <v>102</v>
      </c>
      <c r="BS121" t="s">
        <v>102</v>
      </c>
      <c r="BT121" t="s">
        <v>102</v>
      </c>
      <c r="BU121" t="s">
        <v>102</v>
      </c>
      <c r="BV121" t="s">
        <v>102</v>
      </c>
      <c r="BW121" t="s">
        <v>115</v>
      </c>
      <c r="BX121" t="s">
        <v>98</v>
      </c>
      <c r="BY121" t="s">
        <v>98</v>
      </c>
      <c r="BZ121" t="s">
        <v>98</v>
      </c>
      <c r="CA121" t="s">
        <v>99</v>
      </c>
      <c r="CB121" t="s">
        <v>99</v>
      </c>
      <c r="CC121" t="s">
        <v>98</v>
      </c>
      <c r="CD121" t="s">
        <v>98</v>
      </c>
      <c r="CE121" t="s">
        <v>98</v>
      </c>
      <c r="CF121" t="s">
        <v>98</v>
      </c>
      <c r="CG121">
        <v>4</v>
      </c>
      <c r="CH121" t="s">
        <v>99</v>
      </c>
      <c r="CI121" t="s">
        <v>99</v>
      </c>
      <c r="CJ121" t="s">
        <v>98</v>
      </c>
      <c r="CK121" t="s">
        <v>99</v>
      </c>
      <c r="CL121" t="s">
        <v>99</v>
      </c>
      <c r="CM121" t="s">
        <v>99</v>
      </c>
      <c r="CN121" t="s">
        <v>98</v>
      </c>
      <c r="CO121" t="s">
        <v>99</v>
      </c>
      <c r="CP121" t="s">
        <v>105</v>
      </c>
      <c r="CQ121" t="s">
        <v>106</v>
      </c>
      <c r="CR121" s="6" t="str">
        <f t="shared" si="1"/>
        <v>Hispanic or Latino</v>
      </c>
      <c r="CS121" t="s">
        <v>107</v>
      </c>
    </row>
    <row r="122" spans="1:97" x14ac:dyDescent="0.25">
      <c r="A122" t="s">
        <v>270</v>
      </c>
      <c r="B122" t="s">
        <v>109</v>
      </c>
      <c r="C122" t="s">
        <v>98</v>
      </c>
      <c r="D122" t="s">
        <v>98</v>
      </c>
      <c r="E122" t="s">
        <v>98</v>
      </c>
      <c r="F122" t="s">
        <v>98</v>
      </c>
      <c r="G122" t="s">
        <v>98</v>
      </c>
      <c r="H122" t="s">
        <v>98</v>
      </c>
      <c r="I122" t="s">
        <v>98</v>
      </c>
      <c r="J122" t="s">
        <v>99</v>
      </c>
      <c r="K122" t="s">
        <v>98</v>
      </c>
      <c r="L122" t="s">
        <v>98</v>
      </c>
      <c r="M122" t="s">
        <v>98</v>
      </c>
      <c r="N122" t="s">
        <v>98</v>
      </c>
      <c r="O122" t="s">
        <v>98</v>
      </c>
      <c r="P122" t="s">
        <v>98</v>
      </c>
      <c r="Q122" t="s">
        <v>114</v>
      </c>
      <c r="R122" t="s">
        <v>100</v>
      </c>
      <c r="S122" t="s">
        <v>100</v>
      </c>
      <c r="T122" t="s">
        <v>101</v>
      </c>
      <c r="U122" t="s">
        <v>102</v>
      </c>
      <c r="V122" t="s">
        <v>102</v>
      </c>
      <c r="W122" t="s">
        <v>102</v>
      </c>
      <c r="X122" t="s">
        <v>102</v>
      </c>
      <c r="Y122" t="s">
        <v>101</v>
      </c>
      <c r="Z122" t="s">
        <v>102</v>
      </c>
      <c r="AA122" t="s">
        <v>101</v>
      </c>
      <c r="AB122" t="s">
        <v>102</v>
      </c>
      <c r="AC122" t="s">
        <v>101</v>
      </c>
      <c r="AD122" t="s">
        <v>100</v>
      </c>
      <c r="AE122" t="s">
        <v>101</v>
      </c>
      <c r="AF122" t="s">
        <v>102</v>
      </c>
      <c r="AG122" t="s">
        <v>102</v>
      </c>
      <c r="AH122" t="s">
        <v>98</v>
      </c>
      <c r="AI122" t="s">
        <v>98</v>
      </c>
      <c r="AJ122" t="s">
        <v>98</v>
      </c>
      <c r="AK122" t="s">
        <v>98</v>
      </c>
      <c r="AL122" t="s">
        <v>98</v>
      </c>
      <c r="AM122" t="s">
        <v>98</v>
      </c>
      <c r="AN122" t="s">
        <v>98</v>
      </c>
      <c r="AO122" t="s">
        <v>98</v>
      </c>
      <c r="AP122" t="s">
        <v>98</v>
      </c>
      <c r="AQ122" t="s">
        <v>98</v>
      </c>
      <c r="AR122" t="s">
        <v>98</v>
      </c>
      <c r="AS122" t="s">
        <v>98</v>
      </c>
      <c r="AT122" t="s">
        <v>98</v>
      </c>
      <c r="AU122" t="s">
        <v>98</v>
      </c>
      <c r="AV122" t="s">
        <v>98</v>
      </c>
      <c r="AW122" t="s">
        <v>98</v>
      </c>
      <c r="AX122" t="s">
        <v>98</v>
      </c>
      <c r="AY122" t="s">
        <v>98</v>
      </c>
      <c r="AZ122" t="s">
        <v>98</v>
      </c>
      <c r="BA122" t="s">
        <v>98</v>
      </c>
      <c r="BB122" t="s">
        <v>98</v>
      </c>
      <c r="BC122" t="s">
        <v>98</v>
      </c>
      <c r="BD122" t="s">
        <v>98</v>
      </c>
      <c r="BE122" t="s">
        <v>98</v>
      </c>
      <c r="BF122" t="s">
        <v>98</v>
      </c>
      <c r="BG122" t="s">
        <v>98</v>
      </c>
      <c r="BH122" t="s">
        <v>98</v>
      </c>
      <c r="BI122" t="s">
        <v>99</v>
      </c>
      <c r="BJ122" t="s">
        <v>102</v>
      </c>
      <c r="BK122" t="s">
        <v>102</v>
      </c>
      <c r="BL122" t="s">
        <v>102</v>
      </c>
      <c r="BM122" t="s">
        <v>102</v>
      </c>
      <c r="BN122" t="s">
        <v>102</v>
      </c>
      <c r="BO122" t="s">
        <v>102</v>
      </c>
      <c r="BP122" t="s">
        <v>102</v>
      </c>
      <c r="BQ122" t="s">
        <v>102</v>
      </c>
      <c r="BR122" t="s">
        <v>102</v>
      </c>
      <c r="BS122" t="s">
        <v>102</v>
      </c>
      <c r="BT122" t="s">
        <v>102</v>
      </c>
      <c r="BU122" t="s">
        <v>102</v>
      </c>
      <c r="BV122" t="s">
        <v>101</v>
      </c>
      <c r="BW122" t="s">
        <v>115</v>
      </c>
      <c r="BX122" t="s">
        <v>98</v>
      </c>
      <c r="BY122" t="s">
        <v>98</v>
      </c>
      <c r="BZ122" t="s">
        <v>98</v>
      </c>
      <c r="CA122" t="s">
        <v>98</v>
      </c>
      <c r="CB122" t="s">
        <v>98</v>
      </c>
      <c r="CC122" t="s">
        <v>98</v>
      </c>
      <c r="CD122" t="s">
        <v>98</v>
      </c>
      <c r="CE122" t="s">
        <v>98</v>
      </c>
      <c r="CF122" t="s">
        <v>98</v>
      </c>
      <c r="CG122">
        <v>1</v>
      </c>
      <c r="CH122" t="s">
        <v>98</v>
      </c>
      <c r="CI122" t="s">
        <v>98</v>
      </c>
      <c r="CJ122" t="s">
        <v>98</v>
      </c>
      <c r="CK122" t="s">
        <v>98</v>
      </c>
      <c r="CL122" t="s">
        <v>98</v>
      </c>
      <c r="CM122" t="s">
        <v>98</v>
      </c>
      <c r="CN122" t="s">
        <v>98</v>
      </c>
      <c r="CO122" t="s">
        <v>98</v>
      </c>
      <c r="CP122" t="s">
        <v>105</v>
      </c>
      <c r="CQ122" t="s">
        <v>106</v>
      </c>
      <c r="CR122" s="6" t="str">
        <f t="shared" si="1"/>
        <v>Hispanic or Latino</v>
      </c>
      <c r="CS122" t="s">
        <v>112</v>
      </c>
    </row>
    <row r="123" spans="1:97" x14ac:dyDescent="0.25">
      <c r="A123" t="s">
        <v>271</v>
      </c>
      <c r="B123" t="s">
        <v>109</v>
      </c>
      <c r="C123" t="s">
        <v>114</v>
      </c>
      <c r="D123" t="s">
        <v>114</v>
      </c>
      <c r="E123" t="s">
        <v>114</v>
      </c>
      <c r="F123" t="s">
        <v>114</v>
      </c>
      <c r="G123" t="s">
        <v>114</v>
      </c>
      <c r="H123" t="s">
        <v>114</v>
      </c>
      <c r="I123" t="s">
        <v>114</v>
      </c>
      <c r="J123" t="s">
        <v>114</v>
      </c>
      <c r="K123" t="s">
        <v>114</v>
      </c>
      <c r="L123" t="s">
        <v>114</v>
      </c>
      <c r="M123" t="s">
        <v>114</v>
      </c>
      <c r="N123" t="s">
        <v>114</v>
      </c>
      <c r="O123" t="s">
        <v>114</v>
      </c>
      <c r="P123" t="s">
        <v>114</v>
      </c>
      <c r="Q123" t="s">
        <v>99</v>
      </c>
      <c r="R123" t="s">
        <v>101</v>
      </c>
      <c r="S123" t="s">
        <v>101</v>
      </c>
      <c r="T123" t="s">
        <v>102</v>
      </c>
      <c r="U123" t="s">
        <v>101</v>
      </c>
      <c r="V123" t="s">
        <v>102</v>
      </c>
      <c r="W123" t="s">
        <v>102</v>
      </c>
      <c r="X123" t="s">
        <v>102</v>
      </c>
      <c r="Y123" t="s">
        <v>101</v>
      </c>
      <c r="Z123" t="s">
        <v>101</v>
      </c>
      <c r="AA123" t="s">
        <v>102</v>
      </c>
      <c r="AB123" t="s">
        <v>102</v>
      </c>
      <c r="AC123" t="s">
        <v>102</v>
      </c>
      <c r="AD123" t="s">
        <v>102</v>
      </c>
      <c r="AE123" t="s">
        <v>102</v>
      </c>
      <c r="AF123" t="s">
        <v>101</v>
      </c>
      <c r="AG123" t="s">
        <v>102</v>
      </c>
      <c r="AH123" t="s">
        <v>98</v>
      </c>
      <c r="AI123" t="s">
        <v>98</v>
      </c>
      <c r="AJ123" t="s">
        <v>98</v>
      </c>
      <c r="AK123" t="s">
        <v>98</v>
      </c>
      <c r="AL123" t="s">
        <v>98</v>
      </c>
      <c r="AM123" t="s">
        <v>98</v>
      </c>
      <c r="AN123" t="s">
        <v>98</v>
      </c>
      <c r="AO123" t="s">
        <v>98</v>
      </c>
      <c r="AP123" t="s">
        <v>98</v>
      </c>
      <c r="AQ123" t="s">
        <v>98</v>
      </c>
      <c r="AR123" t="s">
        <v>98</v>
      </c>
      <c r="AS123" t="s">
        <v>98</v>
      </c>
      <c r="AT123" t="s">
        <v>98</v>
      </c>
      <c r="AU123" t="s">
        <v>98</v>
      </c>
      <c r="AV123" t="s">
        <v>98</v>
      </c>
      <c r="AW123" t="s">
        <v>98</v>
      </c>
      <c r="AX123" t="s">
        <v>98</v>
      </c>
      <c r="AY123" t="s">
        <v>99</v>
      </c>
      <c r="AZ123" t="s">
        <v>98</v>
      </c>
      <c r="BA123" t="s">
        <v>98</v>
      </c>
      <c r="BB123" t="s">
        <v>99</v>
      </c>
      <c r="BC123" t="s">
        <v>98</v>
      </c>
      <c r="BD123" t="s">
        <v>98</v>
      </c>
      <c r="BE123" t="s">
        <v>98</v>
      </c>
      <c r="BF123" t="s">
        <v>98</v>
      </c>
      <c r="BG123" t="s">
        <v>98</v>
      </c>
      <c r="BH123" t="s">
        <v>98</v>
      </c>
      <c r="BI123" t="s">
        <v>99</v>
      </c>
      <c r="BJ123" t="s">
        <v>102</v>
      </c>
      <c r="BK123" t="s">
        <v>102</v>
      </c>
      <c r="BL123" t="s">
        <v>102</v>
      </c>
      <c r="BM123" t="s">
        <v>102</v>
      </c>
      <c r="BN123" t="s">
        <v>102</v>
      </c>
      <c r="BO123" t="s">
        <v>102</v>
      </c>
      <c r="BP123" t="s">
        <v>102</v>
      </c>
      <c r="BQ123" t="s">
        <v>102</v>
      </c>
      <c r="BR123" t="s">
        <v>102</v>
      </c>
      <c r="BS123" t="s">
        <v>102</v>
      </c>
      <c r="BT123" t="s">
        <v>102</v>
      </c>
      <c r="BU123" t="s">
        <v>102</v>
      </c>
      <c r="BV123" t="s">
        <v>100</v>
      </c>
      <c r="BW123" t="s">
        <v>119</v>
      </c>
      <c r="BX123" t="s">
        <v>98</v>
      </c>
      <c r="BY123" t="s">
        <v>98</v>
      </c>
      <c r="BZ123" t="s">
        <v>98</v>
      </c>
      <c r="CA123" t="s">
        <v>98</v>
      </c>
      <c r="CB123" t="s">
        <v>99</v>
      </c>
      <c r="CC123" t="s">
        <v>98</v>
      </c>
      <c r="CD123" t="s">
        <v>98</v>
      </c>
      <c r="CE123" t="s">
        <v>98</v>
      </c>
      <c r="CF123" t="s">
        <v>98</v>
      </c>
      <c r="CG123">
        <v>1</v>
      </c>
      <c r="CH123" t="s">
        <v>98</v>
      </c>
      <c r="CI123" t="s">
        <v>98</v>
      </c>
      <c r="CJ123" t="s">
        <v>98</v>
      </c>
      <c r="CK123" t="s">
        <v>98</v>
      </c>
      <c r="CL123" t="s">
        <v>98</v>
      </c>
      <c r="CM123" t="s">
        <v>98</v>
      </c>
      <c r="CN123" t="s">
        <v>98</v>
      </c>
      <c r="CO123" t="s">
        <v>98</v>
      </c>
      <c r="CP123" t="s">
        <v>120</v>
      </c>
      <c r="CQ123" t="s">
        <v>127</v>
      </c>
      <c r="CR123" s="6" t="str">
        <f t="shared" si="1"/>
        <v>Black/African American</v>
      </c>
      <c r="CS123" t="s">
        <v>107</v>
      </c>
    </row>
    <row r="124" spans="1:97" x14ac:dyDescent="0.25">
      <c r="A124" t="s">
        <v>272</v>
      </c>
      <c r="B124" t="s">
        <v>109</v>
      </c>
      <c r="C124" t="s">
        <v>98</v>
      </c>
      <c r="D124" t="s">
        <v>99</v>
      </c>
      <c r="E124" t="s">
        <v>99</v>
      </c>
      <c r="F124" t="s">
        <v>99</v>
      </c>
      <c r="G124" t="s">
        <v>99</v>
      </c>
      <c r="H124" t="s">
        <v>99</v>
      </c>
      <c r="I124" t="s">
        <v>99</v>
      </c>
      <c r="J124" t="s">
        <v>99</v>
      </c>
      <c r="K124" t="s">
        <v>98</v>
      </c>
      <c r="L124" t="s">
        <v>98</v>
      </c>
      <c r="M124" t="s">
        <v>99</v>
      </c>
      <c r="N124" t="s">
        <v>98</v>
      </c>
      <c r="O124" t="s">
        <v>98</v>
      </c>
      <c r="P124" t="s">
        <v>99</v>
      </c>
      <c r="Q124" t="s">
        <v>98</v>
      </c>
      <c r="R124" t="s">
        <v>100</v>
      </c>
      <c r="S124" t="s">
        <v>100</v>
      </c>
      <c r="T124" t="s">
        <v>101</v>
      </c>
      <c r="U124" t="s">
        <v>101</v>
      </c>
      <c r="V124" t="s">
        <v>100</v>
      </c>
      <c r="W124" t="s">
        <v>102</v>
      </c>
      <c r="X124" t="s">
        <v>100</v>
      </c>
      <c r="Y124" t="s">
        <v>100</v>
      </c>
      <c r="Z124" t="s">
        <v>100</v>
      </c>
      <c r="AA124" t="s">
        <v>102</v>
      </c>
      <c r="AB124" t="s">
        <v>102</v>
      </c>
      <c r="AC124" t="s">
        <v>102</v>
      </c>
      <c r="AD124" t="s">
        <v>102</v>
      </c>
      <c r="AE124" t="s">
        <v>102</v>
      </c>
      <c r="AF124" t="s">
        <v>100</v>
      </c>
      <c r="AG124" t="s">
        <v>102</v>
      </c>
      <c r="AH124" t="s">
        <v>98</v>
      </c>
      <c r="AI124" t="s">
        <v>98</v>
      </c>
      <c r="AJ124" t="s">
        <v>98</v>
      </c>
      <c r="AK124" t="s">
        <v>98</v>
      </c>
      <c r="AL124" t="s">
        <v>98</v>
      </c>
      <c r="AM124" t="s">
        <v>98</v>
      </c>
      <c r="AN124" t="s">
        <v>98</v>
      </c>
      <c r="AO124" t="s">
        <v>98</v>
      </c>
      <c r="AP124" t="s">
        <v>98</v>
      </c>
      <c r="AQ124" t="s">
        <v>98</v>
      </c>
      <c r="AR124" t="s">
        <v>98</v>
      </c>
      <c r="AS124" t="s">
        <v>98</v>
      </c>
      <c r="AT124" t="s">
        <v>98</v>
      </c>
      <c r="AU124" t="s">
        <v>98</v>
      </c>
      <c r="AV124" t="s">
        <v>99</v>
      </c>
      <c r="AW124" t="s">
        <v>98</v>
      </c>
      <c r="AX124" t="s">
        <v>98</v>
      </c>
      <c r="AY124" t="s">
        <v>99</v>
      </c>
      <c r="AZ124" t="s">
        <v>99</v>
      </c>
      <c r="BA124" t="s">
        <v>99</v>
      </c>
      <c r="BB124" t="s">
        <v>98</v>
      </c>
      <c r="BC124" t="s">
        <v>98</v>
      </c>
      <c r="BD124" t="s">
        <v>98</v>
      </c>
      <c r="BE124" t="s">
        <v>98</v>
      </c>
      <c r="BF124" t="s">
        <v>98</v>
      </c>
      <c r="BG124" t="s">
        <v>98</v>
      </c>
      <c r="BH124" t="s">
        <v>98</v>
      </c>
      <c r="BI124" t="s">
        <v>99</v>
      </c>
      <c r="BJ124" t="s">
        <v>102</v>
      </c>
      <c r="BK124" t="s">
        <v>102</v>
      </c>
      <c r="BL124" t="s">
        <v>102</v>
      </c>
      <c r="BM124" t="s">
        <v>102</v>
      </c>
      <c r="BN124" t="s">
        <v>102</v>
      </c>
      <c r="BO124" t="s">
        <v>102</v>
      </c>
      <c r="BP124" t="s">
        <v>102</v>
      </c>
      <c r="BQ124" t="s">
        <v>102</v>
      </c>
      <c r="BR124" t="s">
        <v>102</v>
      </c>
      <c r="BS124" t="s">
        <v>102</v>
      </c>
      <c r="BT124" t="s">
        <v>102</v>
      </c>
      <c r="BU124" t="s">
        <v>102</v>
      </c>
      <c r="BV124" t="s">
        <v>102</v>
      </c>
      <c r="BW124" t="s">
        <v>195</v>
      </c>
      <c r="BX124" t="s">
        <v>98</v>
      </c>
      <c r="BY124" t="s">
        <v>98</v>
      </c>
      <c r="BZ124" t="s">
        <v>98</v>
      </c>
      <c r="CA124" t="s">
        <v>98</v>
      </c>
      <c r="CB124" t="s">
        <v>99</v>
      </c>
      <c r="CC124" t="s">
        <v>98</v>
      </c>
      <c r="CD124" t="s">
        <v>98</v>
      </c>
      <c r="CE124" t="s">
        <v>98</v>
      </c>
      <c r="CF124" t="s">
        <v>98</v>
      </c>
      <c r="CG124">
        <v>1</v>
      </c>
      <c r="CH124" t="s">
        <v>98</v>
      </c>
      <c r="CI124" t="s">
        <v>98</v>
      </c>
      <c r="CJ124" t="s">
        <v>98</v>
      </c>
      <c r="CK124" t="s">
        <v>98</v>
      </c>
      <c r="CL124" t="s">
        <v>98</v>
      </c>
      <c r="CM124" t="s">
        <v>98</v>
      </c>
      <c r="CN124" t="s">
        <v>98</v>
      </c>
      <c r="CO124" t="s">
        <v>98</v>
      </c>
      <c r="CP124" t="s">
        <v>105</v>
      </c>
      <c r="CQ124" t="s">
        <v>111</v>
      </c>
      <c r="CR124" s="6" t="str">
        <f t="shared" si="1"/>
        <v>White/Caucasian</v>
      </c>
      <c r="CS124" t="s">
        <v>112</v>
      </c>
    </row>
    <row r="125" spans="1:97" x14ac:dyDescent="0.25">
      <c r="A125" t="s">
        <v>273</v>
      </c>
      <c r="B125" t="s">
        <v>109</v>
      </c>
      <c r="C125" t="s">
        <v>114</v>
      </c>
      <c r="D125" t="s">
        <v>114</v>
      </c>
      <c r="E125" t="s">
        <v>114</v>
      </c>
      <c r="F125" t="s">
        <v>99</v>
      </c>
      <c r="G125" t="s">
        <v>114</v>
      </c>
      <c r="H125" t="s">
        <v>114</v>
      </c>
      <c r="I125" t="s">
        <v>114</v>
      </c>
      <c r="J125" t="s">
        <v>114</v>
      </c>
      <c r="K125" t="s">
        <v>114</v>
      </c>
      <c r="L125" t="s">
        <v>114</v>
      </c>
      <c r="M125" t="s">
        <v>114</v>
      </c>
      <c r="N125" t="s">
        <v>114</v>
      </c>
      <c r="O125" t="s">
        <v>114</v>
      </c>
      <c r="P125" t="s">
        <v>114</v>
      </c>
      <c r="Q125" t="s">
        <v>114</v>
      </c>
      <c r="R125" t="s">
        <v>100</v>
      </c>
      <c r="S125" t="s">
        <v>100</v>
      </c>
      <c r="T125" t="s">
        <v>118</v>
      </c>
      <c r="U125" t="s">
        <v>118</v>
      </c>
      <c r="V125" t="s">
        <v>118</v>
      </c>
      <c r="W125" t="s">
        <v>118</v>
      </c>
      <c r="X125" t="s">
        <v>118</v>
      </c>
      <c r="Y125" t="s">
        <v>100</v>
      </c>
      <c r="Z125" t="s">
        <v>118</v>
      </c>
      <c r="AA125" t="s">
        <v>118</v>
      </c>
      <c r="AB125" t="s">
        <v>118</v>
      </c>
      <c r="AC125" t="s">
        <v>118</v>
      </c>
      <c r="AD125" t="s">
        <v>118</v>
      </c>
      <c r="AE125" t="s">
        <v>118</v>
      </c>
      <c r="AF125" t="s">
        <v>118</v>
      </c>
      <c r="AG125" t="s">
        <v>118</v>
      </c>
      <c r="AH125" t="s">
        <v>98</v>
      </c>
      <c r="AI125" t="s">
        <v>98</v>
      </c>
      <c r="AJ125" t="s">
        <v>98</v>
      </c>
      <c r="AK125" t="s">
        <v>98</v>
      </c>
      <c r="AL125" t="s">
        <v>98</v>
      </c>
      <c r="AM125" t="s">
        <v>98</v>
      </c>
      <c r="AN125" t="s">
        <v>98</v>
      </c>
      <c r="AO125" t="s">
        <v>98</v>
      </c>
      <c r="AP125" t="s">
        <v>98</v>
      </c>
      <c r="AQ125" t="s">
        <v>98</v>
      </c>
      <c r="AR125" t="s">
        <v>98</v>
      </c>
      <c r="AS125" t="s">
        <v>98</v>
      </c>
      <c r="AT125" t="s">
        <v>98</v>
      </c>
      <c r="AU125" t="s">
        <v>98</v>
      </c>
      <c r="AV125" t="s">
        <v>98</v>
      </c>
      <c r="AW125" t="s">
        <v>98</v>
      </c>
      <c r="AX125" t="s">
        <v>98</v>
      </c>
      <c r="AY125" t="s">
        <v>98</v>
      </c>
      <c r="AZ125" t="s">
        <v>98</v>
      </c>
      <c r="BA125" t="s">
        <v>98</v>
      </c>
      <c r="BB125" t="s">
        <v>99</v>
      </c>
      <c r="BC125" t="s">
        <v>98</v>
      </c>
      <c r="BD125" t="s">
        <v>98</v>
      </c>
      <c r="BE125" t="s">
        <v>98</v>
      </c>
      <c r="BF125" t="s">
        <v>98</v>
      </c>
      <c r="BG125" t="s">
        <v>98</v>
      </c>
      <c r="BH125" t="s">
        <v>98</v>
      </c>
      <c r="BI125" t="s">
        <v>98</v>
      </c>
      <c r="BJ125" t="s">
        <v>118</v>
      </c>
      <c r="BK125" t="s">
        <v>118</v>
      </c>
      <c r="BL125" t="s">
        <v>118</v>
      </c>
      <c r="BM125" t="s">
        <v>118</v>
      </c>
      <c r="BN125" t="s">
        <v>118</v>
      </c>
      <c r="BO125" t="s">
        <v>118</v>
      </c>
      <c r="BP125" t="s">
        <v>118</v>
      </c>
      <c r="BQ125" t="s">
        <v>118</v>
      </c>
      <c r="BR125" t="s">
        <v>118</v>
      </c>
      <c r="BS125" t="s">
        <v>118</v>
      </c>
      <c r="BT125" t="s">
        <v>118</v>
      </c>
      <c r="BU125" t="s">
        <v>118</v>
      </c>
      <c r="BV125" t="s">
        <v>118</v>
      </c>
      <c r="BW125" t="s">
        <v>115</v>
      </c>
      <c r="BX125" t="s">
        <v>98</v>
      </c>
      <c r="BY125" t="s">
        <v>98</v>
      </c>
      <c r="BZ125" t="s">
        <v>98</v>
      </c>
      <c r="CA125" t="s">
        <v>98</v>
      </c>
      <c r="CB125" t="s">
        <v>98</v>
      </c>
      <c r="CC125" t="s">
        <v>98</v>
      </c>
      <c r="CD125" t="s">
        <v>98</v>
      </c>
      <c r="CE125" t="s">
        <v>98</v>
      </c>
      <c r="CF125" t="s">
        <v>98</v>
      </c>
      <c r="CG125">
        <v>3</v>
      </c>
      <c r="CH125" t="s">
        <v>98</v>
      </c>
      <c r="CI125" t="s">
        <v>98</v>
      </c>
      <c r="CJ125" t="s">
        <v>98</v>
      </c>
      <c r="CK125" t="s">
        <v>98</v>
      </c>
      <c r="CL125" t="s">
        <v>98</v>
      </c>
      <c r="CM125" t="s">
        <v>98</v>
      </c>
      <c r="CN125" t="s">
        <v>99</v>
      </c>
      <c r="CO125" t="s">
        <v>98</v>
      </c>
      <c r="CP125" t="s">
        <v>120</v>
      </c>
      <c r="CQ125" t="s">
        <v>183</v>
      </c>
      <c r="CR125" s="6" t="str">
        <f t="shared" si="1"/>
        <v>Asian</v>
      </c>
      <c r="CS125" t="s">
        <v>112</v>
      </c>
    </row>
    <row r="126" spans="1:97" x14ac:dyDescent="0.25">
      <c r="A126" t="s">
        <v>274</v>
      </c>
      <c r="B126" t="s">
        <v>109</v>
      </c>
      <c r="C126" t="s">
        <v>98</v>
      </c>
      <c r="D126" t="s">
        <v>98</v>
      </c>
      <c r="E126" t="s">
        <v>98</v>
      </c>
      <c r="F126" t="s">
        <v>99</v>
      </c>
      <c r="G126" t="s">
        <v>99</v>
      </c>
      <c r="H126" t="s">
        <v>98</v>
      </c>
      <c r="I126" t="s">
        <v>98</v>
      </c>
      <c r="J126" t="s">
        <v>99</v>
      </c>
      <c r="K126" t="s">
        <v>98</v>
      </c>
      <c r="L126" t="s">
        <v>98</v>
      </c>
      <c r="M126" t="s">
        <v>98</v>
      </c>
      <c r="N126" t="s">
        <v>98</v>
      </c>
      <c r="O126" t="s">
        <v>98</v>
      </c>
      <c r="P126" t="s">
        <v>98</v>
      </c>
      <c r="Q126" t="s">
        <v>98</v>
      </c>
      <c r="R126" t="s">
        <v>100</v>
      </c>
      <c r="S126" t="s">
        <v>101</v>
      </c>
      <c r="T126" t="s">
        <v>102</v>
      </c>
      <c r="U126" t="s">
        <v>102</v>
      </c>
      <c r="V126" t="s">
        <v>102</v>
      </c>
      <c r="W126" t="s">
        <v>102</v>
      </c>
      <c r="X126" t="s">
        <v>102</v>
      </c>
      <c r="Y126" t="s">
        <v>101</v>
      </c>
      <c r="Z126" t="s">
        <v>101</v>
      </c>
      <c r="AA126" t="s">
        <v>102</v>
      </c>
      <c r="AB126" t="s">
        <v>102</v>
      </c>
      <c r="AC126" t="s">
        <v>102</v>
      </c>
      <c r="AD126" t="s">
        <v>102</v>
      </c>
      <c r="AE126" t="s">
        <v>102</v>
      </c>
      <c r="AF126" t="s">
        <v>100</v>
      </c>
      <c r="AG126" t="s">
        <v>102</v>
      </c>
      <c r="AH126" t="s">
        <v>98</v>
      </c>
      <c r="AI126" t="s">
        <v>99</v>
      </c>
      <c r="AJ126" t="s">
        <v>98</v>
      </c>
      <c r="AK126" t="s">
        <v>98</v>
      </c>
      <c r="AL126" t="s">
        <v>98</v>
      </c>
      <c r="AM126" t="s">
        <v>98</v>
      </c>
      <c r="AN126" t="s">
        <v>98</v>
      </c>
      <c r="AO126" t="s">
        <v>98</v>
      </c>
      <c r="AP126" t="s">
        <v>98</v>
      </c>
      <c r="AQ126" t="s">
        <v>98</v>
      </c>
      <c r="AR126" t="s">
        <v>98</v>
      </c>
      <c r="AS126" t="s">
        <v>98</v>
      </c>
      <c r="AT126" t="s">
        <v>98</v>
      </c>
      <c r="AU126" t="s">
        <v>98</v>
      </c>
      <c r="AV126" t="s">
        <v>98</v>
      </c>
      <c r="AW126" t="s">
        <v>98</v>
      </c>
      <c r="AX126" t="s">
        <v>98</v>
      </c>
      <c r="AY126" t="s">
        <v>98</v>
      </c>
      <c r="AZ126" t="s">
        <v>98</v>
      </c>
      <c r="BA126" t="s">
        <v>98</v>
      </c>
      <c r="BB126" t="s">
        <v>99</v>
      </c>
      <c r="BC126" t="s">
        <v>98</v>
      </c>
      <c r="BD126" t="s">
        <v>98</v>
      </c>
      <c r="BE126" t="s">
        <v>98</v>
      </c>
      <c r="BF126" t="s">
        <v>98</v>
      </c>
      <c r="BG126" t="s">
        <v>98</v>
      </c>
      <c r="BH126" t="s">
        <v>98</v>
      </c>
      <c r="BI126" t="s">
        <v>99</v>
      </c>
      <c r="BJ126" t="s">
        <v>102</v>
      </c>
      <c r="BK126" t="s">
        <v>102</v>
      </c>
      <c r="BL126" t="s">
        <v>102</v>
      </c>
      <c r="BM126" t="s">
        <v>102</v>
      </c>
      <c r="BN126" t="s">
        <v>102</v>
      </c>
      <c r="BO126" t="s">
        <v>102</v>
      </c>
      <c r="BP126" t="s">
        <v>102</v>
      </c>
      <c r="BQ126" t="s">
        <v>102</v>
      </c>
      <c r="BR126" t="s">
        <v>102</v>
      </c>
      <c r="BS126" t="s">
        <v>102</v>
      </c>
      <c r="BT126" t="s">
        <v>102</v>
      </c>
      <c r="BU126" t="s">
        <v>102</v>
      </c>
      <c r="BV126" t="s">
        <v>102</v>
      </c>
      <c r="BW126" t="s">
        <v>115</v>
      </c>
      <c r="BX126" t="s">
        <v>98</v>
      </c>
      <c r="BY126" t="s">
        <v>98</v>
      </c>
      <c r="BZ126" t="s">
        <v>98</v>
      </c>
      <c r="CA126" t="s">
        <v>98</v>
      </c>
      <c r="CB126" t="s">
        <v>98</v>
      </c>
      <c r="CC126" t="s">
        <v>98</v>
      </c>
      <c r="CD126" t="s">
        <v>98</v>
      </c>
      <c r="CE126" t="s">
        <v>98</v>
      </c>
      <c r="CF126" t="s">
        <v>98</v>
      </c>
      <c r="CG126">
        <v>1</v>
      </c>
      <c r="CH126" t="s">
        <v>98</v>
      </c>
      <c r="CI126" t="s">
        <v>98</v>
      </c>
      <c r="CJ126" t="s">
        <v>98</v>
      </c>
      <c r="CK126" t="s">
        <v>98</v>
      </c>
      <c r="CL126" t="s">
        <v>98</v>
      </c>
      <c r="CM126" t="s">
        <v>98</v>
      </c>
      <c r="CN126" t="s">
        <v>98</v>
      </c>
      <c r="CO126" t="s">
        <v>98</v>
      </c>
      <c r="CP126" t="s">
        <v>105</v>
      </c>
      <c r="CQ126" t="s">
        <v>106</v>
      </c>
      <c r="CR126" s="6" t="str">
        <f t="shared" si="1"/>
        <v>Hispanic or Latino</v>
      </c>
      <c r="CS126" t="s">
        <v>107</v>
      </c>
    </row>
    <row r="127" spans="1:97" x14ac:dyDescent="0.25">
      <c r="A127" t="s">
        <v>275</v>
      </c>
      <c r="B127" t="s">
        <v>109</v>
      </c>
      <c r="C127" t="s">
        <v>98</v>
      </c>
      <c r="D127" t="s">
        <v>98</v>
      </c>
      <c r="E127" t="s">
        <v>98</v>
      </c>
      <c r="F127" t="s">
        <v>99</v>
      </c>
      <c r="G127" t="s">
        <v>99</v>
      </c>
      <c r="H127" t="s">
        <v>99</v>
      </c>
      <c r="I127" t="s">
        <v>99</v>
      </c>
      <c r="J127" t="s">
        <v>99</v>
      </c>
      <c r="K127" t="s">
        <v>98</v>
      </c>
      <c r="L127" t="s">
        <v>98</v>
      </c>
      <c r="M127" t="s">
        <v>98</v>
      </c>
      <c r="N127" t="s">
        <v>98</v>
      </c>
      <c r="O127" t="s">
        <v>98</v>
      </c>
      <c r="P127" t="s">
        <v>99</v>
      </c>
      <c r="Q127" t="s">
        <v>114</v>
      </c>
      <c r="R127" t="s">
        <v>100</v>
      </c>
      <c r="S127" t="s">
        <v>100</v>
      </c>
      <c r="T127" t="s">
        <v>101</v>
      </c>
      <c r="U127" t="s">
        <v>102</v>
      </c>
      <c r="V127" t="s">
        <v>102</v>
      </c>
      <c r="W127" t="s">
        <v>102</v>
      </c>
      <c r="X127" t="s">
        <v>101</v>
      </c>
      <c r="Y127" t="s">
        <v>102</v>
      </c>
      <c r="Z127" t="s">
        <v>102</v>
      </c>
      <c r="AA127" t="s">
        <v>100</v>
      </c>
      <c r="AB127" t="s">
        <v>102</v>
      </c>
      <c r="AC127" t="s">
        <v>102</v>
      </c>
      <c r="AD127" t="s">
        <v>102</v>
      </c>
      <c r="AE127" t="s">
        <v>102</v>
      </c>
      <c r="AF127" t="s">
        <v>100</v>
      </c>
      <c r="AG127" t="s">
        <v>100</v>
      </c>
      <c r="AH127" t="s">
        <v>99</v>
      </c>
      <c r="AI127" t="s">
        <v>98</v>
      </c>
      <c r="AJ127" t="s">
        <v>98</v>
      </c>
      <c r="AK127" t="s">
        <v>98</v>
      </c>
      <c r="AL127" t="s">
        <v>98</v>
      </c>
      <c r="AM127" t="s">
        <v>98</v>
      </c>
      <c r="AN127" t="s">
        <v>98</v>
      </c>
      <c r="AO127" t="s">
        <v>99</v>
      </c>
      <c r="AP127" t="s">
        <v>98</v>
      </c>
      <c r="AQ127" t="s">
        <v>98</v>
      </c>
      <c r="AR127" t="s">
        <v>98</v>
      </c>
      <c r="AS127" t="s">
        <v>98</v>
      </c>
      <c r="AT127" t="s">
        <v>98</v>
      </c>
      <c r="AU127" t="s">
        <v>98</v>
      </c>
      <c r="AV127" t="s">
        <v>98</v>
      </c>
      <c r="AW127" t="s">
        <v>98</v>
      </c>
      <c r="AX127" t="s">
        <v>98</v>
      </c>
      <c r="AY127" t="s">
        <v>98</v>
      </c>
      <c r="AZ127" t="s">
        <v>98</v>
      </c>
      <c r="BA127" t="s">
        <v>98</v>
      </c>
      <c r="BB127" t="s">
        <v>99</v>
      </c>
      <c r="BC127" t="s">
        <v>98</v>
      </c>
      <c r="BD127" t="s">
        <v>99</v>
      </c>
      <c r="BE127" t="s">
        <v>98</v>
      </c>
      <c r="BF127" t="s">
        <v>98</v>
      </c>
      <c r="BG127" t="s">
        <v>98</v>
      </c>
      <c r="BH127" t="s">
        <v>98</v>
      </c>
      <c r="BI127" t="s">
        <v>99</v>
      </c>
      <c r="BJ127" t="s">
        <v>102</v>
      </c>
      <c r="BK127" t="s">
        <v>102</v>
      </c>
      <c r="BL127" t="s">
        <v>102</v>
      </c>
      <c r="BM127" t="s">
        <v>102</v>
      </c>
      <c r="BN127" t="s">
        <v>102</v>
      </c>
      <c r="BO127" t="s">
        <v>102</v>
      </c>
      <c r="BP127" t="s">
        <v>102</v>
      </c>
      <c r="BQ127" t="s">
        <v>102</v>
      </c>
      <c r="BR127" t="s">
        <v>102</v>
      </c>
      <c r="BS127" t="s">
        <v>102</v>
      </c>
      <c r="BT127" t="s">
        <v>102</v>
      </c>
      <c r="BU127" t="s">
        <v>102</v>
      </c>
      <c r="BV127" t="s">
        <v>102</v>
      </c>
      <c r="BW127" t="s">
        <v>110</v>
      </c>
      <c r="BX127" t="s">
        <v>98</v>
      </c>
      <c r="BY127" t="s">
        <v>98</v>
      </c>
      <c r="BZ127" t="s">
        <v>98</v>
      </c>
      <c r="CA127" t="s">
        <v>98</v>
      </c>
      <c r="CB127" t="s">
        <v>99</v>
      </c>
      <c r="CC127" t="s">
        <v>98</v>
      </c>
      <c r="CD127" t="s">
        <v>98</v>
      </c>
      <c r="CE127" t="s">
        <v>98</v>
      </c>
      <c r="CF127" t="s">
        <v>98</v>
      </c>
      <c r="CG127">
        <v>3</v>
      </c>
      <c r="CH127" t="s">
        <v>98</v>
      </c>
      <c r="CI127" t="s">
        <v>98</v>
      </c>
      <c r="CJ127" t="s">
        <v>98</v>
      </c>
      <c r="CK127" t="s">
        <v>98</v>
      </c>
      <c r="CL127" t="s">
        <v>98</v>
      </c>
      <c r="CM127" t="s">
        <v>98</v>
      </c>
      <c r="CN127" t="s">
        <v>98</v>
      </c>
      <c r="CO127" t="s">
        <v>98</v>
      </c>
      <c r="CP127" t="s">
        <v>105</v>
      </c>
      <c r="CQ127" t="s">
        <v>106</v>
      </c>
      <c r="CR127" s="6" t="str">
        <f t="shared" si="1"/>
        <v>Hispanic or Latino</v>
      </c>
      <c r="CS127" t="s">
        <v>112</v>
      </c>
    </row>
    <row r="128" spans="1:97" x14ac:dyDescent="0.25">
      <c r="A128" t="s">
        <v>276</v>
      </c>
      <c r="B128" t="s">
        <v>109</v>
      </c>
      <c r="C128" t="s">
        <v>98</v>
      </c>
      <c r="D128" t="s">
        <v>98</v>
      </c>
      <c r="E128" t="s">
        <v>98</v>
      </c>
      <c r="F128" t="s">
        <v>99</v>
      </c>
      <c r="G128" t="s">
        <v>99</v>
      </c>
      <c r="H128" t="s">
        <v>99</v>
      </c>
      <c r="I128" t="s">
        <v>99</v>
      </c>
      <c r="J128" t="s">
        <v>99</v>
      </c>
      <c r="K128" t="s">
        <v>98</v>
      </c>
      <c r="L128" t="s">
        <v>98</v>
      </c>
      <c r="M128" t="s">
        <v>98</v>
      </c>
      <c r="N128" t="s">
        <v>98</v>
      </c>
      <c r="O128" t="s">
        <v>98</v>
      </c>
      <c r="P128" t="s">
        <v>98</v>
      </c>
      <c r="Q128" t="s">
        <v>98</v>
      </c>
      <c r="R128" t="s">
        <v>100</v>
      </c>
      <c r="S128" t="s">
        <v>100</v>
      </c>
      <c r="T128" t="s">
        <v>102</v>
      </c>
      <c r="U128" t="s">
        <v>101</v>
      </c>
      <c r="V128" t="s">
        <v>101</v>
      </c>
      <c r="W128" t="s">
        <v>101</v>
      </c>
      <c r="X128" t="s">
        <v>100</v>
      </c>
      <c r="Y128" t="s">
        <v>102</v>
      </c>
      <c r="Z128" t="s">
        <v>102</v>
      </c>
      <c r="AA128" t="s">
        <v>100</v>
      </c>
      <c r="AB128" t="s">
        <v>102</v>
      </c>
      <c r="AC128" t="s">
        <v>100</v>
      </c>
      <c r="AD128" t="s">
        <v>100</v>
      </c>
      <c r="AE128" t="s">
        <v>102</v>
      </c>
      <c r="AF128" t="s">
        <v>100</v>
      </c>
      <c r="AG128" t="s">
        <v>102</v>
      </c>
      <c r="AH128" t="s">
        <v>98</v>
      </c>
      <c r="AI128" t="s">
        <v>98</v>
      </c>
      <c r="AJ128" t="s">
        <v>98</v>
      </c>
      <c r="AK128" t="s">
        <v>98</v>
      </c>
      <c r="AL128" t="s">
        <v>98</v>
      </c>
      <c r="AM128" t="s">
        <v>98</v>
      </c>
      <c r="AN128" t="s">
        <v>98</v>
      </c>
      <c r="AO128" t="s">
        <v>98</v>
      </c>
      <c r="AP128" t="s">
        <v>98</v>
      </c>
      <c r="AQ128" t="s">
        <v>98</v>
      </c>
      <c r="AR128" t="s">
        <v>98</v>
      </c>
      <c r="AS128" t="s">
        <v>98</v>
      </c>
      <c r="AT128" t="s">
        <v>98</v>
      </c>
      <c r="AU128" t="s">
        <v>98</v>
      </c>
      <c r="AV128" t="s">
        <v>98</v>
      </c>
      <c r="AW128" t="s">
        <v>98</v>
      </c>
      <c r="AX128" t="s">
        <v>98</v>
      </c>
      <c r="AY128" t="s">
        <v>99</v>
      </c>
      <c r="AZ128" t="s">
        <v>99</v>
      </c>
      <c r="BA128" t="s">
        <v>98</v>
      </c>
      <c r="BB128" t="s">
        <v>99</v>
      </c>
      <c r="BC128" t="s">
        <v>98</v>
      </c>
      <c r="BD128" t="s">
        <v>99</v>
      </c>
      <c r="BE128" t="s">
        <v>98</v>
      </c>
      <c r="BF128" t="s">
        <v>98</v>
      </c>
      <c r="BG128" t="s">
        <v>98</v>
      </c>
      <c r="BH128" t="s">
        <v>98</v>
      </c>
      <c r="BI128" t="s">
        <v>98</v>
      </c>
      <c r="BJ128" t="s">
        <v>102</v>
      </c>
      <c r="BK128" t="s">
        <v>102</v>
      </c>
      <c r="BL128" t="s">
        <v>102</v>
      </c>
      <c r="BM128" t="s">
        <v>102</v>
      </c>
      <c r="BN128" t="s">
        <v>102</v>
      </c>
      <c r="BO128" t="s">
        <v>102</v>
      </c>
      <c r="BP128" t="s">
        <v>102</v>
      </c>
      <c r="BQ128" t="s">
        <v>101</v>
      </c>
      <c r="BR128" t="s">
        <v>102</v>
      </c>
      <c r="BS128" t="s">
        <v>102</v>
      </c>
      <c r="BT128" t="s">
        <v>102</v>
      </c>
      <c r="BU128" t="s">
        <v>102</v>
      </c>
      <c r="BV128" t="s">
        <v>101</v>
      </c>
      <c r="BW128" t="s">
        <v>119</v>
      </c>
      <c r="BX128" t="s">
        <v>98</v>
      </c>
      <c r="BY128" t="s">
        <v>98</v>
      </c>
      <c r="BZ128" t="s">
        <v>98</v>
      </c>
      <c r="CA128" t="s">
        <v>98</v>
      </c>
      <c r="CB128" t="s">
        <v>98</v>
      </c>
      <c r="CC128" t="s">
        <v>98</v>
      </c>
      <c r="CD128" t="s">
        <v>98</v>
      </c>
      <c r="CE128" t="s">
        <v>98</v>
      </c>
      <c r="CF128" t="s">
        <v>99</v>
      </c>
      <c r="CG128">
        <v>2</v>
      </c>
      <c r="CH128" t="s">
        <v>98</v>
      </c>
      <c r="CI128" t="s">
        <v>99</v>
      </c>
      <c r="CJ128" t="s">
        <v>99</v>
      </c>
      <c r="CK128" t="s">
        <v>98</v>
      </c>
      <c r="CL128" t="s">
        <v>98</v>
      </c>
      <c r="CM128" t="s">
        <v>98</v>
      </c>
      <c r="CN128" t="s">
        <v>98</v>
      </c>
      <c r="CO128" t="s">
        <v>98</v>
      </c>
      <c r="CP128" t="s">
        <v>105</v>
      </c>
      <c r="CQ128" t="s">
        <v>226</v>
      </c>
      <c r="CR128" s="6" t="str">
        <f t="shared" si="1"/>
        <v>Multi-Racial</v>
      </c>
      <c r="CS128" t="s">
        <v>112</v>
      </c>
    </row>
    <row r="129" spans="1:97" x14ac:dyDescent="0.25">
      <c r="A129" t="s">
        <v>277</v>
      </c>
      <c r="B129" t="s">
        <v>109</v>
      </c>
      <c r="C129" t="s">
        <v>98</v>
      </c>
      <c r="D129" t="s">
        <v>98</v>
      </c>
      <c r="E129" t="s">
        <v>98</v>
      </c>
      <c r="F129" t="s">
        <v>99</v>
      </c>
      <c r="G129" t="s">
        <v>99</v>
      </c>
      <c r="H129" t="s">
        <v>98</v>
      </c>
      <c r="I129" t="s">
        <v>98</v>
      </c>
      <c r="J129" t="s">
        <v>98</v>
      </c>
      <c r="K129" t="s">
        <v>98</v>
      </c>
      <c r="L129" t="s">
        <v>98</v>
      </c>
      <c r="M129" t="s">
        <v>98</v>
      </c>
      <c r="N129" t="s">
        <v>98</v>
      </c>
      <c r="O129" t="s">
        <v>98</v>
      </c>
      <c r="P129" t="s">
        <v>98</v>
      </c>
      <c r="Q129" t="s">
        <v>99</v>
      </c>
      <c r="R129" t="s">
        <v>118</v>
      </c>
      <c r="S129" t="s">
        <v>101</v>
      </c>
      <c r="T129" t="s">
        <v>100</v>
      </c>
      <c r="U129" t="s">
        <v>102</v>
      </c>
      <c r="V129" t="s">
        <v>102</v>
      </c>
      <c r="W129" t="s">
        <v>118</v>
      </c>
      <c r="X129" t="s">
        <v>118</v>
      </c>
      <c r="Y129" t="s">
        <v>101</v>
      </c>
      <c r="Z129" t="s">
        <v>118</v>
      </c>
      <c r="AA129" t="s">
        <v>118</v>
      </c>
      <c r="AB129" t="s">
        <v>118</v>
      </c>
      <c r="AC129" t="s">
        <v>118</v>
      </c>
      <c r="AD129" t="s">
        <v>118</v>
      </c>
      <c r="AE129" t="s">
        <v>118</v>
      </c>
      <c r="AF129" t="s">
        <v>100</v>
      </c>
      <c r="AG129" t="s">
        <v>102</v>
      </c>
      <c r="AH129" t="s">
        <v>98</v>
      </c>
      <c r="AI129" t="s">
        <v>98</v>
      </c>
      <c r="AJ129" t="s">
        <v>98</v>
      </c>
      <c r="AK129" t="s">
        <v>98</v>
      </c>
      <c r="AL129" t="s">
        <v>98</v>
      </c>
      <c r="AM129" t="s">
        <v>98</v>
      </c>
      <c r="AN129" t="s">
        <v>98</v>
      </c>
      <c r="AO129" t="s">
        <v>98</v>
      </c>
      <c r="AP129" t="s">
        <v>98</v>
      </c>
      <c r="AQ129" t="s">
        <v>98</v>
      </c>
      <c r="AR129" t="s">
        <v>98</v>
      </c>
      <c r="AS129" t="s">
        <v>98</v>
      </c>
      <c r="AT129" t="s">
        <v>98</v>
      </c>
      <c r="AU129" t="s">
        <v>98</v>
      </c>
      <c r="AV129" t="s">
        <v>98</v>
      </c>
      <c r="AW129" t="s">
        <v>98</v>
      </c>
      <c r="AX129" t="s">
        <v>98</v>
      </c>
      <c r="AY129" t="s">
        <v>98</v>
      </c>
      <c r="AZ129" t="s">
        <v>98</v>
      </c>
      <c r="BA129" t="s">
        <v>98</v>
      </c>
      <c r="BB129" t="s">
        <v>98</v>
      </c>
      <c r="BC129" t="s">
        <v>98</v>
      </c>
      <c r="BD129" t="s">
        <v>98</v>
      </c>
      <c r="BE129" t="s">
        <v>98</v>
      </c>
      <c r="BF129" t="s">
        <v>98</v>
      </c>
      <c r="BG129" t="s">
        <v>98</v>
      </c>
      <c r="BH129" t="s">
        <v>98</v>
      </c>
      <c r="BI129" t="s">
        <v>98</v>
      </c>
      <c r="BJ129" t="s">
        <v>102</v>
      </c>
      <c r="BK129" t="s">
        <v>102</v>
      </c>
      <c r="BL129" t="s">
        <v>102</v>
      </c>
      <c r="BM129" t="s">
        <v>102</v>
      </c>
      <c r="BN129" t="s">
        <v>102</v>
      </c>
      <c r="BO129" t="s">
        <v>102</v>
      </c>
      <c r="BP129" t="s">
        <v>102</v>
      </c>
      <c r="BQ129" t="s">
        <v>102</v>
      </c>
      <c r="BR129" t="s">
        <v>102</v>
      </c>
      <c r="BS129" t="s">
        <v>102</v>
      </c>
      <c r="BT129" t="s">
        <v>102</v>
      </c>
      <c r="BU129" t="s">
        <v>102</v>
      </c>
      <c r="BV129" t="s">
        <v>102</v>
      </c>
      <c r="BW129" t="s">
        <v>278</v>
      </c>
      <c r="BX129" t="s">
        <v>98</v>
      </c>
      <c r="BY129" t="s">
        <v>98</v>
      </c>
      <c r="BZ129" t="s">
        <v>98</v>
      </c>
      <c r="CA129" t="s">
        <v>98</v>
      </c>
      <c r="CB129" t="s">
        <v>98</v>
      </c>
      <c r="CC129" t="s">
        <v>98</v>
      </c>
      <c r="CD129" t="s">
        <v>98</v>
      </c>
      <c r="CE129" t="s">
        <v>98</v>
      </c>
      <c r="CF129" t="s">
        <v>99</v>
      </c>
      <c r="CG129">
        <v>1</v>
      </c>
      <c r="CH129" t="s">
        <v>98</v>
      </c>
      <c r="CI129" t="s">
        <v>98</v>
      </c>
      <c r="CJ129" t="s">
        <v>98</v>
      </c>
      <c r="CK129" t="s">
        <v>98</v>
      </c>
      <c r="CL129" t="s">
        <v>99</v>
      </c>
      <c r="CM129" t="s">
        <v>98</v>
      </c>
      <c r="CN129" t="s">
        <v>98</v>
      </c>
      <c r="CO129" t="s">
        <v>99</v>
      </c>
      <c r="CP129" t="s">
        <v>105</v>
      </c>
      <c r="CQ129" t="s">
        <v>279</v>
      </c>
      <c r="CR129" s="6" t="str">
        <f t="shared" si="1"/>
        <v>Multi-racial</v>
      </c>
      <c r="CS129" t="s">
        <v>116</v>
      </c>
    </row>
    <row r="130" spans="1:97" x14ac:dyDescent="0.25">
      <c r="A130" t="s">
        <v>280</v>
      </c>
      <c r="B130" t="s">
        <v>109</v>
      </c>
      <c r="C130" t="s">
        <v>98</v>
      </c>
      <c r="D130" t="s">
        <v>98</v>
      </c>
      <c r="E130" t="s">
        <v>98</v>
      </c>
      <c r="F130" t="s">
        <v>98</v>
      </c>
      <c r="G130" t="s">
        <v>99</v>
      </c>
      <c r="H130" t="s">
        <v>98</v>
      </c>
      <c r="I130" t="s">
        <v>99</v>
      </c>
      <c r="J130" t="s">
        <v>99</v>
      </c>
      <c r="K130" t="s">
        <v>98</v>
      </c>
      <c r="L130" t="s">
        <v>98</v>
      </c>
      <c r="M130" t="s">
        <v>98</v>
      </c>
      <c r="N130" t="s">
        <v>98</v>
      </c>
      <c r="O130" t="s">
        <v>98</v>
      </c>
      <c r="P130" t="s">
        <v>98</v>
      </c>
      <c r="Q130" t="s">
        <v>98</v>
      </c>
      <c r="R130" t="s">
        <v>101</v>
      </c>
      <c r="S130" t="s">
        <v>101</v>
      </c>
      <c r="T130" t="s">
        <v>100</v>
      </c>
      <c r="U130" t="s">
        <v>101</v>
      </c>
      <c r="V130" t="s">
        <v>102</v>
      </c>
      <c r="W130" t="s">
        <v>101</v>
      </c>
      <c r="X130" t="s">
        <v>101</v>
      </c>
      <c r="Y130" t="s">
        <v>100</v>
      </c>
      <c r="Z130" t="s">
        <v>101</v>
      </c>
      <c r="AA130" t="s">
        <v>102</v>
      </c>
      <c r="AB130" t="s">
        <v>101</v>
      </c>
      <c r="AC130" t="s">
        <v>102</v>
      </c>
      <c r="AD130" t="s">
        <v>102</v>
      </c>
      <c r="AE130" t="s">
        <v>102</v>
      </c>
      <c r="AF130" t="s">
        <v>102</v>
      </c>
      <c r="AG130" t="s">
        <v>102</v>
      </c>
      <c r="AH130" t="s">
        <v>98</v>
      </c>
      <c r="AI130" t="s">
        <v>98</v>
      </c>
      <c r="AJ130" t="s">
        <v>98</v>
      </c>
      <c r="AK130" t="s">
        <v>98</v>
      </c>
      <c r="AL130" t="s">
        <v>98</v>
      </c>
      <c r="AM130" t="s">
        <v>98</v>
      </c>
      <c r="AN130" t="s">
        <v>98</v>
      </c>
      <c r="AO130" t="s">
        <v>98</v>
      </c>
      <c r="AP130" t="s">
        <v>98</v>
      </c>
      <c r="AQ130" t="s">
        <v>98</v>
      </c>
      <c r="AR130" t="s">
        <v>98</v>
      </c>
      <c r="AS130" t="s">
        <v>98</v>
      </c>
      <c r="AT130" t="s">
        <v>98</v>
      </c>
      <c r="AU130" t="s">
        <v>98</v>
      </c>
      <c r="AV130" t="s">
        <v>98</v>
      </c>
      <c r="AW130" t="s">
        <v>98</v>
      </c>
      <c r="AX130" t="s">
        <v>98</v>
      </c>
      <c r="AY130" t="s">
        <v>99</v>
      </c>
      <c r="AZ130" t="s">
        <v>99</v>
      </c>
      <c r="BA130" t="s">
        <v>99</v>
      </c>
      <c r="BB130" t="s">
        <v>99</v>
      </c>
      <c r="BC130" t="s">
        <v>99</v>
      </c>
      <c r="BD130" t="s">
        <v>99</v>
      </c>
      <c r="BE130" t="s">
        <v>98</v>
      </c>
      <c r="BF130" t="s">
        <v>98</v>
      </c>
      <c r="BG130" t="s">
        <v>98</v>
      </c>
      <c r="BH130" t="s">
        <v>98</v>
      </c>
      <c r="BI130" t="s">
        <v>98</v>
      </c>
      <c r="BJ130" t="s">
        <v>101</v>
      </c>
      <c r="BK130" t="s">
        <v>102</v>
      </c>
      <c r="BL130" t="s">
        <v>101</v>
      </c>
      <c r="BM130" t="s">
        <v>102</v>
      </c>
      <c r="BN130" t="s">
        <v>102</v>
      </c>
      <c r="BO130" t="s">
        <v>102</v>
      </c>
      <c r="BP130" t="s">
        <v>102</v>
      </c>
      <c r="BQ130" t="s">
        <v>102</v>
      </c>
      <c r="BR130" t="s">
        <v>102</v>
      </c>
      <c r="BS130" t="s">
        <v>102</v>
      </c>
      <c r="BT130" t="s">
        <v>102</v>
      </c>
      <c r="BU130" t="s">
        <v>101</v>
      </c>
      <c r="BV130" t="s">
        <v>101</v>
      </c>
      <c r="BW130" t="s">
        <v>115</v>
      </c>
      <c r="BX130" t="s">
        <v>98</v>
      </c>
      <c r="BY130" t="s">
        <v>98</v>
      </c>
      <c r="BZ130" t="s">
        <v>98</v>
      </c>
      <c r="CA130" t="s">
        <v>98</v>
      </c>
      <c r="CB130" t="s">
        <v>98</v>
      </c>
      <c r="CC130" t="s">
        <v>98</v>
      </c>
      <c r="CD130" t="s">
        <v>98</v>
      </c>
      <c r="CE130" t="s">
        <v>98</v>
      </c>
      <c r="CF130" t="s">
        <v>98</v>
      </c>
      <c r="CG130">
        <v>4</v>
      </c>
      <c r="CH130" t="s">
        <v>99</v>
      </c>
      <c r="CI130" t="s">
        <v>99</v>
      </c>
      <c r="CJ130" t="s">
        <v>99</v>
      </c>
      <c r="CK130" t="s">
        <v>99</v>
      </c>
      <c r="CL130" t="s">
        <v>99</v>
      </c>
      <c r="CM130" t="s">
        <v>99</v>
      </c>
      <c r="CN130" t="s">
        <v>99</v>
      </c>
      <c r="CO130" t="s">
        <v>99</v>
      </c>
      <c r="CP130" t="s">
        <v>120</v>
      </c>
      <c r="CQ130" t="s">
        <v>106</v>
      </c>
      <c r="CR130" s="6" t="str">
        <f t="shared" si="1"/>
        <v>Hispanic or Latino</v>
      </c>
      <c r="CS130" t="s">
        <v>116</v>
      </c>
    </row>
    <row r="131" spans="1:97" x14ac:dyDescent="0.25">
      <c r="A131" t="s">
        <v>281</v>
      </c>
      <c r="B131" t="s">
        <v>109</v>
      </c>
      <c r="C131" t="s">
        <v>98</v>
      </c>
      <c r="D131" t="s">
        <v>98</v>
      </c>
      <c r="E131" t="s">
        <v>98</v>
      </c>
      <c r="F131" t="s">
        <v>99</v>
      </c>
      <c r="G131" t="s">
        <v>99</v>
      </c>
      <c r="H131" t="s">
        <v>98</v>
      </c>
      <c r="I131" t="s">
        <v>98</v>
      </c>
      <c r="J131" t="s">
        <v>98</v>
      </c>
      <c r="K131" t="s">
        <v>98</v>
      </c>
      <c r="L131" t="s">
        <v>98</v>
      </c>
      <c r="M131" t="s">
        <v>98</v>
      </c>
      <c r="N131" t="s">
        <v>98</v>
      </c>
      <c r="O131" t="s">
        <v>98</v>
      </c>
      <c r="P131" t="s">
        <v>98</v>
      </c>
      <c r="Q131" t="s">
        <v>98</v>
      </c>
      <c r="R131" t="s">
        <v>100</v>
      </c>
      <c r="S131" t="s">
        <v>100</v>
      </c>
      <c r="T131" t="s">
        <v>100</v>
      </c>
      <c r="U131" t="s">
        <v>100</v>
      </c>
      <c r="V131" t="s">
        <v>100</v>
      </c>
      <c r="W131" t="s">
        <v>100</v>
      </c>
      <c r="X131" t="s">
        <v>100</v>
      </c>
      <c r="Y131" t="s">
        <v>100</v>
      </c>
      <c r="Z131" t="s">
        <v>100</v>
      </c>
      <c r="AA131" t="s">
        <v>100</v>
      </c>
      <c r="AB131" t="s">
        <v>100</v>
      </c>
      <c r="AC131" t="s">
        <v>100</v>
      </c>
      <c r="AD131" t="s">
        <v>118</v>
      </c>
      <c r="AE131" t="s">
        <v>118</v>
      </c>
      <c r="AF131" t="s">
        <v>118</v>
      </c>
      <c r="AG131" t="s">
        <v>118</v>
      </c>
      <c r="AH131" t="s">
        <v>98</v>
      </c>
      <c r="AI131" t="s">
        <v>98</v>
      </c>
      <c r="AJ131" t="s">
        <v>98</v>
      </c>
      <c r="AK131" t="s">
        <v>98</v>
      </c>
      <c r="AL131" t="s">
        <v>98</v>
      </c>
      <c r="AM131" t="s">
        <v>98</v>
      </c>
      <c r="AN131" t="s">
        <v>98</v>
      </c>
      <c r="AO131" t="s">
        <v>98</v>
      </c>
      <c r="AP131" t="s">
        <v>98</v>
      </c>
      <c r="AQ131" t="s">
        <v>98</v>
      </c>
      <c r="AR131" t="s">
        <v>98</v>
      </c>
      <c r="AS131" t="s">
        <v>98</v>
      </c>
      <c r="AT131" t="s">
        <v>98</v>
      </c>
      <c r="AU131" t="s">
        <v>98</v>
      </c>
      <c r="AV131" t="s">
        <v>98</v>
      </c>
      <c r="AW131" t="s">
        <v>98</v>
      </c>
      <c r="AX131" t="s">
        <v>98</v>
      </c>
      <c r="AY131" t="s">
        <v>99</v>
      </c>
      <c r="AZ131" t="s">
        <v>99</v>
      </c>
      <c r="BA131" t="s">
        <v>99</v>
      </c>
      <c r="BB131" t="s">
        <v>98</v>
      </c>
      <c r="BC131" t="s">
        <v>98</v>
      </c>
      <c r="BD131" t="s">
        <v>99</v>
      </c>
      <c r="BE131" t="s">
        <v>98</v>
      </c>
      <c r="BF131" t="s">
        <v>98</v>
      </c>
      <c r="BG131" t="s">
        <v>98</v>
      </c>
      <c r="BH131" t="s">
        <v>98</v>
      </c>
      <c r="BI131" t="s">
        <v>99</v>
      </c>
      <c r="BJ131" t="s">
        <v>118</v>
      </c>
      <c r="BK131" t="s">
        <v>118</v>
      </c>
      <c r="BL131" t="s">
        <v>118</v>
      </c>
      <c r="BM131" t="s">
        <v>118</v>
      </c>
      <c r="BN131" t="s">
        <v>118</v>
      </c>
      <c r="BO131" t="s">
        <v>118</v>
      </c>
      <c r="BP131" t="s">
        <v>118</v>
      </c>
      <c r="BQ131" t="s">
        <v>118</v>
      </c>
      <c r="BR131" t="s">
        <v>118</v>
      </c>
      <c r="BS131" t="s">
        <v>118</v>
      </c>
      <c r="BT131" t="s">
        <v>118</v>
      </c>
      <c r="BU131" t="s">
        <v>118</v>
      </c>
      <c r="BV131" t="s">
        <v>118</v>
      </c>
      <c r="BW131" t="s">
        <v>264</v>
      </c>
      <c r="BX131" t="s">
        <v>99</v>
      </c>
      <c r="BY131" t="s">
        <v>98</v>
      </c>
      <c r="BZ131" t="s">
        <v>98</v>
      </c>
      <c r="CA131" t="s">
        <v>99</v>
      </c>
      <c r="CB131" t="s">
        <v>99</v>
      </c>
      <c r="CC131" t="s">
        <v>98</v>
      </c>
      <c r="CD131" t="s">
        <v>98</v>
      </c>
      <c r="CE131" t="s">
        <v>98</v>
      </c>
      <c r="CF131" t="s">
        <v>114</v>
      </c>
      <c r="CG131">
        <v>2</v>
      </c>
      <c r="CH131" t="s">
        <v>98</v>
      </c>
      <c r="CI131" t="s">
        <v>99</v>
      </c>
      <c r="CJ131" t="s">
        <v>98</v>
      </c>
      <c r="CK131" t="s">
        <v>98</v>
      </c>
      <c r="CL131" t="s">
        <v>98</v>
      </c>
      <c r="CM131" t="s">
        <v>98</v>
      </c>
      <c r="CN131" t="s">
        <v>98</v>
      </c>
      <c r="CO131" t="s">
        <v>98</v>
      </c>
      <c r="CP131" t="s">
        <v>105</v>
      </c>
      <c r="CQ131" t="s">
        <v>106</v>
      </c>
      <c r="CR131" s="6" t="str">
        <f t="shared" ref="CR131:CR132" si="2">IF(ISERROR(FIND(";",CQ131)),CQ131,"Multi-racial")</f>
        <v>Hispanic or Latino</v>
      </c>
      <c r="CS131" t="s">
        <v>145</v>
      </c>
    </row>
    <row r="132" spans="1:97" x14ac:dyDescent="0.25">
      <c r="A132" t="s">
        <v>282</v>
      </c>
      <c r="B132" t="s">
        <v>109</v>
      </c>
      <c r="C132" t="s">
        <v>114</v>
      </c>
      <c r="D132" t="s">
        <v>114</v>
      </c>
      <c r="E132" t="s">
        <v>99</v>
      </c>
      <c r="F132" t="s">
        <v>99</v>
      </c>
      <c r="G132" t="s">
        <v>99</v>
      </c>
      <c r="H132" t="s">
        <v>98</v>
      </c>
      <c r="I132" t="s">
        <v>99</v>
      </c>
      <c r="J132" t="s">
        <v>99</v>
      </c>
      <c r="K132" t="s">
        <v>98</v>
      </c>
      <c r="L132" t="s">
        <v>98</v>
      </c>
      <c r="M132" t="s">
        <v>98</v>
      </c>
      <c r="N132" t="s">
        <v>98</v>
      </c>
      <c r="O132" t="s">
        <v>98</v>
      </c>
      <c r="P132" t="s">
        <v>98</v>
      </c>
      <c r="Q132" t="s">
        <v>98</v>
      </c>
      <c r="R132" t="s">
        <v>100</v>
      </c>
      <c r="S132" t="s">
        <v>100</v>
      </c>
      <c r="T132" t="s">
        <v>100</v>
      </c>
      <c r="U132" t="s">
        <v>101</v>
      </c>
      <c r="V132" t="s">
        <v>100</v>
      </c>
      <c r="W132" t="s">
        <v>102</v>
      </c>
      <c r="X132" t="s">
        <v>101</v>
      </c>
      <c r="Y132" t="s">
        <v>100</v>
      </c>
      <c r="Z132" t="s">
        <v>100</v>
      </c>
      <c r="AA132" t="s">
        <v>102</v>
      </c>
      <c r="AB132" t="s">
        <v>102</v>
      </c>
      <c r="AC132" t="s">
        <v>100</v>
      </c>
      <c r="AD132" t="s">
        <v>102</v>
      </c>
      <c r="AE132" t="s">
        <v>102</v>
      </c>
      <c r="AF132" t="s">
        <v>100</v>
      </c>
      <c r="AG132" t="s">
        <v>102</v>
      </c>
      <c r="AH132" t="s">
        <v>98</v>
      </c>
      <c r="AI132" t="s">
        <v>98</v>
      </c>
      <c r="AJ132" t="s">
        <v>98</v>
      </c>
      <c r="AK132" t="s">
        <v>98</v>
      </c>
      <c r="AL132" t="s">
        <v>98</v>
      </c>
      <c r="AM132" t="s">
        <v>98</v>
      </c>
      <c r="AN132" t="s">
        <v>98</v>
      </c>
      <c r="AO132" t="s">
        <v>98</v>
      </c>
      <c r="AP132" t="s">
        <v>98</v>
      </c>
      <c r="AQ132" t="s">
        <v>98</v>
      </c>
      <c r="AR132" t="s">
        <v>99</v>
      </c>
      <c r="AS132" t="s">
        <v>98</v>
      </c>
      <c r="AT132" t="s">
        <v>98</v>
      </c>
      <c r="AU132" t="s">
        <v>98</v>
      </c>
      <c r="AV132" t="s">
        <v>98</v>
      </c>
      <c r="AW132" t="s">
        <v>98</v>
      </c>
      <c r="AX132" t="s">
        <v>98</v>
      </c>
      <c r="AY132" t="s">
        <v>98</v>
      </c>
      <c r="AZ132" t="s">
        <v>98</v>
      </c>
      <c r="BA132" t="s">
        <v>98</v>
      </c>
      <c r="BB132" t="s">
        <v>98</v>
      </c>
      <c r="BC132" t="s">
        <v>98</v>
      </c>
      <c r="BD132" t="s">
        <v>98</v>
      </c>
      <c r="BE132" t="s">
        <v>98</v>
      </c>
      <c r="BF132" t="s">
        <v>98</v>
      </c>
      <c r="BG132" t="s">
        <v>98</v>
      </c>
      <c r="BH132" t="s">
        <v>98</v>
      </c>
      <c r="BI132" t="s">
        <v>99</v>
      </c>
      <c r="BJ132" t="s">
        <v>102</v>
      </c>
      <c r="BK132" t="s">
        <v>102</v>
      </c>
      <c r="BL132" t="s">
        <v>102</v>
      </c>
      <c r="BM132" t="s">
        <v>102</v>
      </c>
      <c r="BN132" t="s">
        <v>102</v>
      </c>
      <c r="BO132" t="s">
        <v>102</v>
      </c>
      <c r="BP132" t="s">
        <v>102</v>
      </c>
      <c r="BQ132" t="s">
        <v>102</v>
      </c>
      <c r="BR132" t="s">
        <v>102</v>
      </c>
      <c r="BS132" t="s">
        <v>102</v>
      </c>
      <c r="BT132" t="s">
        <v>102</v>
      </c>
      <c r="BU132" t="s">
        <v>102</v>
      </c>
      <c r="BV132" t="s">
        <v>102</v>
      </c>
      <c r="BW132" t="s">
        <v>144</v>
      </c>
      <c r="BX132" t="s">
        <v>98</v>
      </c>
      <c r="BY132" t="s">
        <v>98</v>
      </c>
      <c r="BZ132" t="s">
        <v>98</v>
      </c>
      <c r="CA132" t="s">
        <v>98</v>
      </c>
      <c r="CB132" t="s">
        <v>98</v>
      </c>
      <c r="CC132" t="s">
        <v>98</v>
      </c>
      <c r="CD132" t="s">
        <v>98</v>
      </c>
      <c r="CE132" t="s">
        <v>98</v>
      </c>
      <c r="CF132" t="s">
        <v>98</v>
      </c>
      <c r="CG132">
        <v>3</v>
      </c>
      <c r="CH132" t="s">
        <v>98</v>
      </c>
      <c r="CI132" t="s">
        <v>98</v>
      </c>
      <c r="CJ132" t="s">
        <v>98</v>
      </c>
      <c r="CK132" t="s">
        <v>98</v>
      </c>
      <c r="CL132" t="s">
        <v>98</v>
      </c>
      <c r="CM132" t="s">
        <v>98</v>
      </c>
      <c r="CN132" t="s">
        <v>98</v>
      </c>
      <c r="CO132" t="s">
        <v>98</v>
      </c>
      <c r="CP132" t="s">
        <v>105</v>
      </c>
      <c r="CQ132" t="s">
        <v>106</v>
      </c>
      <c r="CR132" s="6" t="str">
        <f t="shared" si="2"/>
        <v>Hispanic or Latino</v>
      </c>
      <c r="CS132" t="s">
        <v>116</v>
      </c>
    </row>
  </sheetData>
  <autoFilter ref="A1:CS132" xr:uid="{00000000-0001-0000-06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CCM Computing Literacy Course E</vt:lpstr>
      <vt:lpstr>PIVOT</vt:lpstr>
      <vt:lpstr>NON-PIVOT</vt:lpstr>
      <vt:lpstr>DATA</vt:lpstr>
      <vt:lpstr>Question Stems</vt:lpstr>
      <vt:lpstr>Original</vt:lpstr>
      <vt:lpstr>SurveyData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Jared Egerer</dc:creator>
  <cp:lastModifiedBy>Jared Egerer</cp:lastModifiedBy>
  <dcterms:created xsi:type="dcterms:W3CDTF">2023-02-14T15:21:35Z</dcterms:created>
  <dcterms:modified xsi:type="dcterms:W3CDTF">2023-02-14T18:48:27Z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b1ddd60c-5f55-493a-9667-6d4e42120af6</vt:lpwstr>
  </property>
</Properties>
</file>